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4.xml" ContentType="application/vnd.openxmlformats-officedocument.spreadsheetml.worksheet+xml"/>
  <Override PartName="/xl/pivotTables/pivotTable3.xml" ContentType="application/vnd.openxmlformats-officedocument.spreadsheetml.pivotTable+xml"/>
  <Override PartName="/xl/worksheets/sheet5.xml" ContentType="application/vnd.openxmlformats-officedocument.spreadsheetml.worksheet+xml"/>
  <Override PartName="/xl/pivotTables/pivotTable4.xml" ContentType="application/vnd.openxmlformats-officedocument.spreadsheetml.pivotTable+xml"/>
  <Override PartName="/xl/worksheets/sheet6.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name="実施記録シート" sheetId="1" state="visible" r:id="rId1"/>
    <sheet name="簡易集計_投入数(日付×カテゴリ)" sheetId="2" state="visible" r:id="rId2"/>
    <sheet name="簡易集計_投入数(日付×カテゴリ自動設定)" sheetId="3" state="visible" r:id="rId3"/>
    <sheet name="簡易集計_投入数(日付×ユーザ評価)" sheetId="4" state="visible" r:id="rId4"/>
    <sheet name="簡易集計_参加者数(日付×部門・担当)" sheetId="5" state="visible" r:id="rId5"/>
    <sheet name="社員マスタ" sheetId="6" state="visible" r:id="rId6"/>
  </sheets>
  <definedNames>
    <definedName name="_xlnm._FilterDatabase" localSheetId="0" hidden="1">'実施記録シート'!$B$3:$CL$781</definedName>
  </definedNames>
  <calcPr calcId="191029" fullCalcOnLoad="1"/>
  <pivotCaches>
    <pivotCache cacheId="50" r:id="rId7"/>
    <pivotCache cacheId="51" r:id="rId8"/>
  </pivotCaches>
</workbook>
</file>

<file path=xl/styles.xml><?xml version="1.0" encoding="utf-8"?>
<styleSheet xmlns="http://schemas.openxmlformats.org/spreadsheetml/2006/main">
  <numFmts count="2">
    <numFmt numFmtId="164" formatCode="yyyy/mm/dd hh:mm:ss"/>
    <numFmt numFmtId="165" formatCode="0.000000"/>
  </numFmts>
  <fonts count="21">
    <font>
      <name val="ＭＳ Ｐゴシック"/>
      <charset val="128"/>
      <family val="3"/>
      <sz val="11"/>
    </font>
    <font>
      <name val="ＭＳ Ｐゴシック"/>
      <charset val="128"/>
      <family val="2"/>
      <color theme="1"/>
      <sz val="11"/>
      <scheme val="minor"/>
    </font>
    <font>
      <name val="Meiryo UI"/>
      <charset val="128"/>
      <family val="3"/>
      <b val="1"/>
      <color theme="1"/>
      <sz val="14"/>
    </font>
    <font>
      <name val="ＭＳ Ｐゴシック"/>
      <charset val="128"/>
      <family val="2"/>
      <sz val="6"/>
      <scheme val="minor"/>
    </font>
    <font>
      <name val="ＭＳ Ｐゴシック"/>
      <charset val="128"/>
      <family val="3"/>
      <color theme="1"/>
      <sz val="9"/>
      <scheme val="minor"/>
    </font>
    <font>
      <name val="ＭＳ Ｐゴシック"/>
      <charset val="128"/>
      <family val="3"/>
      <color indexed="9"/>
      <sz val="9"/>
      <scheme val="minor"/>
    </font>
    <font>
      <name val="Meiryo UI"/>
      <charset val="128"/>
      <family val="3"/>
      <b val="1"/>
      <sz val="12"/>
    </font>
    <font>
      <name val="ＭＳ Ｐゴシック"/>
      <charset val="128"/>
      <family val="3"/>
      <b val="1"/>
      <color theme="1"/>
      <sz val="9"/>
      <scheme val="minor"/>
    </font>
    <font>
      <name val="ＭＳ Ｐゴシック"/>
      <charset val="128"/>
      <family val="3"/>
      <b val="1"/>
      <color theme="0"/>
      <sz val="12"/>
      <scheme val="minor"/>
    </font>
    <font>
      <name val="ＭＳ Ｐゴシック"/>
      <charset val="128"/>
      <family val="2"/>
      <color theme="0"/>
      <sz val="12"/>
      <scheme val="minor"/>
    </font>
    <font>
      <name val="ＭＳ Ｐゴシック"/>
      <charset val="128"/>
      <family val="3"/>
      <color theme="0"/>
      <sz val="12"/>
      <scheme val="minor"/>
    </font>
    <font>
      <name val="ＭＳ Ｐゴシック"/>
      <charset val="128"/>
      <family val="3"/>
      <b val="1"/>
      <color theme="0"/>
      <sz val="14"/>
      <scheme val="minor"/>
    </font>
    <font>
      <name val="ＭＳ Ｐゴシック"/>
      <charset val="128"/>
      <family val="3"/>
      <sz val="6"/>
    </font>
    <font>
      <name val="ＭＳ Ｐゴシック"/>
      <charset val="128"/>
      <family val="3"/>
      <sz val="11"/>
      <scheme val="minor"/>
    </font>
    <font>
      <name val="ＭＳ Ｐゴシック"/>
      <charset val="128"/>
      <family val="3"/>
      <sz val="9"/>
      <scheme val="minor"/>
    </font>
    <font>
      <name val="ＭＳ Ｐゴシック"/>
      <charset val="128"/>
      <family val="3"/>
      <b val="1"/>
      <color theme="1"/>
      <sz val="11"/>
      <scheme val="minor"/>
    </font>
    <font>
      <name val="ＭＳ Ｐゴシック"/>
      <charset val="128"/>
      <family val="3"/>
      <b val="1"/>
      <sz val="11"/>
    </font>
    <font>
      <name val="ＭＳ Ｐゴシック"/>
      <color theme="1"/>
      <sz val="9"/>
    </font>
    <font>
      <name val="ＭＳ Ｐゴシック"/>
      <sz val="11"/>
    </font>
    <font>
      <name val="ＭＳ Ｐゴシック"/>
      <sz val="9"/>
    </font>
    <font>
      <name val="ＭＳ Ｐゴシック"/>
      <color indexed="9"/>
      <sz val="9"/>
    </font>
  </fonts>
  <fills count="8">
    <fill>
      <patternFill/>
    </fill>
    <fill>
      <patternFill patternType="gray125"/>
    </fill>
    <fill>
      <patternFill patternType="solid">
        <fgColor theme="8" tint="-0.249977111117893"/>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8" tint="0.3999755851924192"/>
        <bgColor indexed="64"/>
      </patternFill>
    </fill>
    <fill>
      <patternFill patternType="solid">
        <fgColor theme="9" tint="0.7999816888943144"/>
        <bgColor indexed="64"/>
      </patternFill>
    </fill>
    <fill>
      <patternFill patternType="solid">
        <fgColor theme="8" tint="0.7999816888943144"/>
        <bgColor indexed="64"/>
      </patternFill>
    </fill>
  </fills>
  <borders count="13">
    <border>
      <left/>
      <right/>
      <top/>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border>
    <border>
      <left/>
      <right style="thin">
        <color indexed="64"/>
      </right>
      <top/>
      <bottom style="thin">
        <color indexed="64"/>
      </bottom>
    </border>
    <border>
      <left style="thin">
        <color indexed="64"/>
      </left>
      <right style="thin">
        <color indexed="64"/>
      </right>
      <top/>
      <bottom style="thin">
        <color indexed="64"/>
      </bottom>
    </border>
    <border>
      <left style="thin">
        <color indexed="64"/>
      </left>
      <right style="thin">
        <color indexed="64"/>
      </right>
      <top style="thin">
        <color indexed="64"/>
      </top>
      <bottom style="thin">
        <color indexed="64"/>
      </bottom>
    </border>
    <border>
      <left/>
      <right/>
      <top/>
      <bottom/>
    </border>
  </borders>
  <cellStyleXfs count="2">
    <xf numFmtId="0" fontId="0" fillId="0" borderId="0"/>
    <xf numFmtId="0" fontId="1" fillId="0" borderId="0" applyAlignment="1">
      <alignment vertical="center"/>
    </xf>
  </cellStyleXfs>
  <cellXfs count="116">
    <xf numFmtId="0" fontId="0" fillId="0" borderId="0" pivotButton="0" quotePrefix="0" xfId="0"/>
    <xf numFmtId="0" fontId="2" fillId="0" borderId="0" applyAlignment="1" pivotButton="0" quotePrefix="0" xfId="1">
      <alignment vertical="center"/>
    </xf>
    <xf numFmtId="0" fontId="2" fillId="0" borderId="0" applyAlignment="1" pivotButton="0" quotePrefix="0" xfId="1">
      <alignment horizontal="center" vertical="center"/>
    </xf>
    <xf numFmtId="0" fontId="2" fillId="0" borderId="0" applyAlignment="1" pivotButton="0" quotePrefix="0" xfId="1">
      <alignment vertical="center" wrapText="1"/>
    </xf>
    <xf numFmtId="0" fontId="4" fillId="0" borderId="0" applyAlignment="1" pivotButton="0" quotePrefix="0" xfId="1">
      <alignment vertical="center" wrapText="1"/>
    </xf>
    <xf numFmtId="0" fontId="4" fillId="0" borderId="0" applyAlignment="1" pivotButton="0" quotePrefix="0" xfId="1">
      <alignment vertical="top" wrapText="1"/>
    </xf>
    <xf numFmtId="49" fontId="4" fillId="0" borderId="0" applyAlignment="1" pivotButton="0" quotePrefix="0" xfId="1">
      <alignment vertical="top" wrapText="1"/>
    </xf>
    <xf numFmtId="0" fontId="4" fillId="0" borderId="0" applyAlignment="1" pivotButton="0" quotePrefix="0" xfId="1">
      <alignment vertical="center"/>
    </xf>
    <xf numFmtId="0" fontId="4" fillId="0" borderId="0" applyAlignment="1" pivotButton="0" quotePrefix="0" xfId="1">
      <alignment horizontal="center" vertical="top" wrapText="1"/>
    </xf>
    <xf numFmtId="0" fontId="5" fillId="0" borderId="0" applyAlignment="1" pivotButton="0" quotePrefix="0" xfId="1">
      <alignment vertical="center"/>
    </xf>
    <xf numFmtId="0" fontId="6" fillId="0" borderId="0" applyAlignment="1" pivotButton="0" quotePrefix="0" xfId="1">
      <alignment vertical="center"/>
    </xf>
    <xf numFmtId="0" fontId="6" fillId="0" borderId="0" applyAlignment="1" pivotButton="0" quotePrefix="0" xfId="1">
      <alignment horizontal="center" vertical="center"/>
    </xf>
    <xf numFmtId="0" fontId="6" fillId="0" borderId="0" applyAlignment="1" pivotButton="0" quotePrefix="0" xfId="1">
      <alignment vertical="center" wrapText="1"/>
    </xf>
    <xf numFmtId="0" fontId="7" fillId="0" borderId="0" applyAlignment="1" pivotButton="0" quotePrefix="0" xfId="1">
      <alignment vertical="top" wrapText="1"/>
    </xf>
    <xf numFmtId="49" fontId="7" fillId="0" borderId="0" applyAlignment="1" pivotButton="0" quotePrefix="0" xfId="1">
      <alignment vertical="top" wrapText="1"/>
    </xf>
    <xf numFmtId="0" fontId="8" fillId="2" borderId="0" applyAlignment="1" pivotButton="0" quotePrefix="0" xfId="1">
      <alignment vertical="center"/>
    </xf>
    <xf numFmtId="0" fontId="8" fillId="2" borderId="0" applyAlignment="1" pivotButton="0" quotePrefix="0" xfId="1">
      <alignment horizontal="center" vertical="center"/>
    </xf>
    <xf numFmtId="0" fontId="4" fillId="2" borderId="0" applyAlignment="1" pivotButton="0" quotePrefix="0" xfId="1">
      <alignment vertical="center"/>
    </xf>
    <xf numFmtId="0" fontId="4" fillId="2" borderId="0" applyAlignment="1" pivotButton="0" quotePrefix="0" xfId="1">
      <alignment horizontal="center" vertical="center"/>
    </xf>
    <xf numFmtId="0" fontId="9" fillId="3" borderId="1" applyAlignment="1" pivotButton="0" quotePrefix="0" xfId="1">
      <alignment vertical="center"/>
    </xf>
    <xf numFmtId="0" fontId="9" fillId="3" borderId="2" applyAlignment="1" pivotButton="0" quotePrefix="0" xfId="1">
      <alignment vertical="center"/>
    </xf>
    <xf numFmtId="0" fontId="9" fillId="3" borderId="2" applyAlignment="1" pivotButton="0" quotePrefix="0" xfId="1">
      <alignment horizontal="center" vertical="center"/>
    </xf>
    <xf numFmtId="0" fontId="9" fillId="3" borderId="2" applyAlignment="1" pivotButton="0" quotePrefix="0" xfId="1">
      <alignment vertical="center" wrapText="1"/>
    </xf>
    <xf numFmtId="0" fontId="10" fillId="3" borderId="3" applyAlignment="1" pivotButton="0" quotePrefix="0" xfId="1">
      <alignment vertical="center" wrapText="1"/>
    </xf>
    <xf numFmtId="49" fontId="10" fillId="3" borderId="3" applyAlignment="1" pivotButton="0" quotePrefix="0" xfId="1">
      <alignment vertical="center" wrapText="1"/>
    </xf>
    <xf numFmtId="0" fontId="10" fillId="4" borderId="3" applyAlignment="1" pivotButton="0" quotePrefix="0" xfId="1">
      <alignment vertical="center" wrapText="1"/>
    </xf>
    <xf numFmtId="0" fontId="8" fillId="5" borderId="4" applyAlignment="1" pivotButton="0" quotePrefix="0" xfId="1">
      <alignment vertical="center" wrapText="1"/>
    </xf>
    <xf numFmtId="0" fontId="8" fillId="5" borderId="4" applyAlignment="1" pivotButton="0" quotePrefix="0" xfId="1">
      <alignment horizontal="center" vertical="center" wrapText="1"/>
    </xf>
    <xf numFmtId="0" fontId="11" fillId="5" borderId="4" applyAlignment="1" pivotButton="0" quotePrefix="0" xfId="1">
      <alignment horizontal="center" vertical="center"/>
    </xf>
    <xf numFmtId="0" fontId="11" fillId="5" borderId="4" applyAlignment="1" pivotButton="0" quotePrefix="0" xfId="1">
      <alignment vertical="center"/>
    </xf>
    <xf numFmtId="0" fontId="4" fillId="0" borderId="5" applyAlignment="1" pivotButton="0" quotePrefix="0" xfId="1">
      <alignment vertical="center"/>
    </xf>
    <xf numFmtId="0" fontId="4" fillId="0" borderId="6" applyAlignment="1" pivotButton="0" quotePrefix="0" xfId="1">
      <alignment vertical="center"/>
    </xf>
    <xf numFmtId="22" fontId="4" fillId="6" borderId="6" applyAlignment="1" pivotButton="0" quotePrefix="0" xfId="1">
      <alignment vertical="center"/>
    </xf>
    <xf numFmtId="0" fontId="4" fillId="6" borderId="6" applyAlignment="1" pivotButton="0" quotePrefix="0" xfId="1">
      <alignment horizontal="center" vertical="center"/>
    </xf>
    <xf numFmtId="0" fontId="4" fillId="6" borderId="6" applyAlignment="1" pivotButton="0" quotePrefix="0" xfId="1">
      <alignment vertical="center" wrapText="1"/>
    </xf>
    <xf numFmtId="0" fontId="4" fillId="6" borderId="7" applyAlignment="1" pivotButton="0" quotePrefix="0" xfId="1">
      <alignment vertical="center" wrapText="1"/>
    </xf>
    <xf numFmtId="0" fontId="4" fillId="6" borderId="7" applyAlignment="1" pivotButton="0" quotePrefix="0" xfId="1">
      <alignment vertical="top" wrapText="1"/>
    </xf>
    <xf numFmtId="49" fontId="4" fillId="6" borderId="7" applyAlignment="1" pivotButton="0" quotePrefix="0" xfId="1">
      <alignment vertical="top" wrapText="1"/>
    </xf>
    <xf numFmtId="0" fontId="4" fillId="6" borderId="4" applyAlignment="1" pivotButton="0" quotePrefix="0" xfId="1">
      <alignment vertical="top" wrapText="1"/>
    </xf>
    <xf numFmtId="0" fontId="13" fillId="7" borderId="4" applyAlignment="1" pivotButton="0" quotePrefix="0" xfId="1">
      <alignment horizontal="center" vertical="center" wrapText="1"/>
    </xf>
    <xf numFmtId="0" fontId="13" fillId="7" borderId="4" applyAlignment="1" pivotButton="0" quotePrefix="0" xfId="1">
      <alignment horizontal="center" vertical="center"/>
    </xf>
    <xf numFmtId="0" fontId="14" fillId="7" borderId="4" applyAlignment="1" pivotButton="0" quotePrefix="0" xfId="1">
      <alignment vertical="top" wrapText="1"/>
    </xf>
    <xf numFmtId="0" fontId="4" fillId="0" borderId="0" applyAlignment="1" pivotButton="0" quotePrefix="0" xfId="1">
      <alignment horizontal="center" vertical="center"/>
    </xf>
    <xf numFmtId="0" fontId="15" fillId="0" borderId="0" applyAlignment="1" pivotButton="0" quotePrefix="0" xfId="0">
      <alignment vertical="center"/>
    </xf>
    <xf numFmtId="0" fontId="0" fillId="0" borderId="0" applyAlignment="1" pivotButton="0" quotePrefix="0" xfId="0">
      <alignment vertical="center"/>
    </xf>
    <xf numFmtId="0" fontId="16" fillId="0" borderId="0" pivotButton="0" quotePrefix="0" xfId="0"/>
    <xf numFmtId="0" fontId="0" fillId="0" borderId="0" applyAlignment="1" pivotButton="0" quotePrefix="0" xfId="0">
      <alignment horizontal="left"/>
    </xf>
    <xf numFmtId="0" fontId="17" fillId="0" borderId="8" applyAlignment="1" pivotButton="0" quotePrefix="0" xfId="1">
      <alignment vertical="center"/>
    </xf>
    <xf numFmtId="0" fontId="17" fillId="0" borderId="9" applyAlignment="1" pivotButton="0" quotePrefix="0" xfId="1">
      <alignment vertical="center"/>
    </xf>
    <xf numFmtId="22" fontId="17" fillId="6" borderId="9" applyAlignment="1" pivotButton="0" quotePrefix="0" xfId="1">
      <alignment vertical="center"/>
    </xf>
    <xf numFmtId="0" fontId="17" fillId="6" borderId="9" applyAlignment="1" pivotButton="0" quotePrefix="0" xfId="1">
      <alignment horizontal="center" vertical="center"/>
    </xf>
    <xf numFmtId="0" fontId="17" fillId="6" borderId="9" applyAlignment="1" pivotButton="0" quotePrefix="0" xfId="1">
      <alignment vertical="center" wrapText="1"/>
    </xf>
    <xf numFmtId="0" fontId="17" fillId="6" borderId="10" applyAlignment="1" pivotButton="0" quotePrefix="0" xfId="1">
      <alignment vertical="center" wrapText="1"/>
    </xf>
    <xf numFmtId="0" fontId="17" fillId="6" borderId="10" applyAlignment="1" pivotButton="0" quotePrefix="0" xfId="1">
      <alignment vertical="top" wrapText="1"/>
    </xf>
    <xf numFmtId="49" fontId="17" fillId="6" borderId="10" applyAlignment="1" pivotButton="0" quotePrefix="0" xfId="1">
      <alignment vertical="top" wrapText="1"/>
    </xf>
    <xf numFmtId="164" fontId="17" fillId="6" borderId="10" applyAlignment="1" pivotButton="0" quotePrefix="0" xfId="1">
      <alignment vertical="top" wrapText="1"/>
    </xf>
    <xf numFmtId="0" fontId="17" fillId="6" borderId="11" applyAlignment="1" pivotButton="0" quotePrefix="0" xfId="1">
      <alignment vertical="top" wrapText="1"/>
    </xf>
    <xf numFmtId="165" fontId="17" fillId="6" borderId="11" applyAlignment="1" pivotButton="0" quotePrefix="0" xfId="1">
      <alignment vertical="top" wrapText="1"/>
    </xf>
    <xf numFmtId="0" fontId="18" fillId="7" borderId="11" applyAlignment="1" pivotButton="0" quotePrefix="0" xfId="1">
      <alignment horizontal="center" vertical="center" wrapText="1"/>
    </xf>
    <xf numFmtId="165" fontId="18" fillId="7" borderId="11" applyAlignment="1" pivotButton="0" quotePrefix="0" xfId="1">
      <alignment horizontal="center" vertical="center"/>
    </xf>
    <xf numFmtId="0" fontId="18" fillId="7" borderId="11" applyAlignment="1" pivotButton="0" quotePrefix="0" xfId="1">
      <alignment horizontal="center" vertical="center"/>
    </xf>
    <xf numFmtId="0" fontId="19" fillId="7" borderId="11" applyAlignment="1" pivotButton="0" quotePrefix="0" xfId="1">
      <alignment vertical="top" wrapText="1"/>
    </xf>
    <xf numFmtId="0" fontId="20" fillId="0" borderId="12" applyAlignment="1" pivotButton="0" quotePrefix="0" xfId="1">
      <alignment vertical="center"/>
    </xf>
    <xf numFmtId="0" fontId="20" fillId="0" borderId="12" applyAlignment="1" pivotButton="0" quotePrefix="0" xfId="1">
      <alignment vertical="center" wrapText="1"/>
    </xf>
    <xf numFmtId="164" fontId="0" fillId="0" borderId="0" pivotButton="0" quotePrefix="0" xfId="0"/>
    <xf numFmtId="0" fontId="17" fillId="0" borderId="8" applyAlignment="1" pivotButton="0" quotePrefix="0" xfId="0">
      <alignment vertical="center"/>
    </xf>
    <xf numFmtId="0" fontId="17" fillId="0" borderId="9" applyAlignment="1" pivotButton="0" quotePrefix="0" xfId="0">
      <alignment vertical="center"/>
    </xf>
    <xf numFmtId="22" fontId="17" fillId="6" borderId="9" applyAlignment="1" pivotButton="0" quotePrefix="0" xfId="0">
      <alignment vertical="center"/>
    </xf>
    <xf numFmtId="0" fontId="17" fillId="6" borderId="9" applyAlignment="1" pivotButton="0" quotePrefix="0" xfId="0">
      <alignment horizontal="center" vertical="center"/>
    </xf>
    <xf numFmtId="0" fontId="17" fillId="6" borderId="9" applyAlignment="1" pivotButton="0" quotePrefix="0" xfId="0">
      <alignment vertical="center" wrapText="1"/>
    </xf>
    <xf numFmtId="0" fontId="17" fillId="6" borderId="10" applyAlignment="1" pivotButton="0" quotePrefix="0" xfId="0">
      <alignment vertical="center" wrapText="1"/>
    </xf>
    <xf numFmtId="0" fontId="17" fillId="6" borderId="10" applyAlignment="1" pivotButton="0" quotePrefix="0" xfId="0">
      <alignment vertical="top" wrapText="1"/>
    </xf>
    <xf numFmtId="49" fontId="17" fillId="6" borderId="10" applyAlignment="1" pivotButton="0" quotePrefix="0" xfId="0">
      <alignment vertical="top" wrapText="1"/>
    </xf>
    <xf numFmtId="164" fontId="17" fillId="6" borderId="10" applyAlignment="1" pivotButton="0" quotePrefix="0" xfId="0">
      <alignment vertical="top" wrapText="1"/>
    </xf>
    <xf numFmtId="0" fontId="17" fillId="6" borderId="11" applyAlignment="1" pivotButton="0" quotePrefix="0" xfId="0">
      <alignment vertical="top" wrapText="1"/>
    </xf>
    <xf numFmtId="165" fontId="17" fillId="6" borderId="11" applyAlignment="1" pivotButton="0" quotePrefix="0" xfId="0">
      <alignment vertical="top" wrapText="1"/>
    </xf>
    <xf numFmtId="0" fontId="18" fillId="7" borderId="11" applyAlignment="1" pivotButton="0" quotePrefix="0" xfId="0">
      <alignment horizontal="center" vertical="center" wrapText="1"/>
    </xf>
    <xf numFmtId="165" fontId="18" fillId="7" borderId="11" applyAlignment="1" pivotButton="0" quotePrefix="0" xfId="0">
      <alignment horizontal="center" vertical="center"/>
    </xf>
    <xf numFmtId="0" fontId="18" fillId="7" borderId="11" applyAlignment="1" pivotButton="0" quotePrefix="0" xfId="0">
      <alignment horizontal="center" vertical="center"/>
    </xf>
    <xf numFmtId="0" fontId="19" fillId="7" borderId="11" applyAlignment="1" pivotButton="0" quotePrefix="0" xfId="0">
      <alignment vertical="top" wrapText="1"/>
    </xf>
    <xf numFmtId="0" fontId="20" fillId="0" borderId="12" applyAlignment="1" pivotButton="0" quotePrefix="0" xfId="0">
      <alignment vertical="center"/>
    </xf>
    <xf numFmtId="0" fontId="20" fillId="0" borderId="12" applyAlignment="1" pivotButton="0" quotePrefix="0" xfId="0">
      <alignment vertical="center" wrapText="1"/>
    </xf>
    <xf numFmtId="0" fontId="17" fillId="0" borderId="9" applyAlignment="1" pivotButton="0" quotePrefix="0" xfId="1">
      <alignment vertical="center"/>
    </xf>
    <xf numFmtId="164" fontId="17" fillId="6" borderId="10" applyAlignment="1" pivotButton="0" quotePrefix="0" xfId="1">
      <alignment vertical="top" wrapText="1"/>
    </xf>
    <xf numFmtId="165" fontId="17" fillId="6" borderId="11" applyAlignment="1" pivotButton="0" quotePrefix="0" xfId="1">
      <alignment vertical="top" wrapText="1"/>
    </xf>
    <xf numFmtId="165" fontId="18" fillId="7" borderId="11" applyAlignment="1" pivotButton="0" quotePrefix="0" xfId="1">
      <alignment horizontal="center" vertical="center"/>
    </xf>
    <xf numFmtId="0" fontId="18" fillId="7" borderId="11" applyAlignment="1" pivotButton="0" quotePrefix="0" xfId="1">
      <alignment horizontal="center" vertical="center"/>
    </xf>
    <xf numFmtId="164" fontId="18" fillId="7" borderId="11" applyAlignment="1" pivotButton="0" quotePrefix="0" xfId="1">
      <alignment horizontal="center" vertical="center" wrapText="1"/>
    </xf>
    <xf numFmtId="164" fontId="18" fillId="7" borderId="11" applyAlignment="1" pivotButton="0" quotePrefix="0" xfId="1">
      <alignment horizontal="center" vertical="center"/>
    </xf>
    <xf numFmtId="49" fontId="18" fillId="7" borderId="11" applyAlignment="1" pivotButton="0" quotePrefix="0" xfId="1">
      <alignment horizontal="center" vertical="center"/>
    </xf>
    <xf numFmtId="49" fontId="19" fillId="7" borderId="11" applyAlignment="1" pivotButton="0" quotePrefix="0" xfId="1">
      <alignment vertical="top" wrapText="1"/>
    </xf>
    <xf numFmtId="0" fontId="20" fillId="0" borderId="12" applyAlignment="1" pivotButton="0" quotePrefix="0" xfId="1">
      <alignment vertical="center"/>
    </xf>
    <xf numFmtId="49" fontId="20" fillId="0" borderId="12" applyAlignment="1" pivotButton="0" quotePrefix="0" xfId="1">
      <alignment vertical="center"/>
    </xf>
    <xf numFmtId="0" fontId="18" fillId="0" borderId="12" applyAlignment="1" pivotButton="0" quotePrefix="0" xfId="1">
      <alignment/>
    </xf>
    <xf numFmtId="165" fontId="18" fillId="0" borderId="12" applyAlignment="1" pivotButton="0" quotePrefix="0" xfId="1">
      <alignment/>
    </xf>
    <xf numFmtId="0" fontId="18" fillId="0" borderId="12" applyAlignment="1" pivotButton="0" quotePrefix="0" xfId="1">
      <alignment wrapText="1"/>
    </xf>
    <xf numFmtId="0" fontId="18" fillId="0" borderId="12" applyAlignment="1" pivotButton="0" quotePrefix="0" xfId="0">
      <alignment/>
    </xf>
    <xf numFmtId="164" fontId="18" fillId="0" borderId="12" applyAlignment="1" pivotButton="0" quotePrefix="0" xfId="0">
      <alignment/>
    </xf>
    <xf numFmtId="164" fontId="17" fillId="6" borderId="10" applyAlignment="1" pivotButton="0" quotePrefix="0" xfId="0">
      <alignment vertical="top" wrapText="1"/>
    </xf>
    <xf numFmtId="0" fontId="17" fillId="6" borderId="9" applyAlignment="1" pivotButton="0" quotePrefix="0" xfId="0">
      <alignment horizontal="center" vertical="center"/>
    </xf>
    <xf numFmtId="22" fontId="17" fillId="6" borderId="9" applyAlignment="1" pivotButton="0" quotePrefix="0" xfId="0">
      <alignment vertical="center"/>
    </xf>
    <xf numFmtId="0" fontId="17" fillId="0" borderId="8" applyAlignment="1" pivotButton="0" quotePrefix="0" xfId="0">
      <alignment vertical="center"/>
    </xf>
    <xf numFmtId="49" fontId="17" fillId="6" borderId="11" applyAlignment="1" pivotButton="0" quotePrefix="0" xfId="1">
      <alignment vertical="top" wrapText="1"/>
    </xf>
    <xf numFmtId="0" fontId="17" fillId="0" borderId="9" applyAlignment="1" pivotButton="0" quotePrefix="0" xfId="0">
      <alignment vertical="center"/>
    </xf>
    <xf numFmtId="165" fontId="17" fillId="6" borderId="11" applyAlignment="1" pivotButton="0" quotePrefix="0" xfId="0">
      <alignment vertical="top" wrapText="1"/>
    </xf>
    <xf numFmtId="165" fontId="18" fillId="7" borderId="11" applyAlignment="1" pivotButton="0" quotePrefix="0" xfId="0">
      <alignment horizontal="center" vertical="center"/>
    </xf>
    <xf numFmtId="0" fontId="18" fillId="7" borderId="11" applyAlignment="1" pivotButton="0" quotePrefix="0" xfId="0">
      <alignment horizontal="center" vertical="center"/>
    </xf>
    <xf numFmtId="164" fontId="18" fillId="7" borderId="11" applyAlignment="1" pivotButton="0" quotePrefix="0" xfId="0">
      <alignment horizontal="center" vertical="center" wrapText="1"/>
    </xf>
    <xf numFmtId="164" fontId="18" fillId="7" borderId="11" applyAlignment="1" pivotButton="0" quotePrefix="0" xfId="0">
      <alignment horizontal="center" vertical="center"/>
    </xf>
    <xf numFmtId="49" fontId="18" fillId="7" borderId="11" applyAlignment="1" pivotButton="0" quotePrefix="0" xfId="0">
      <alignment horizontal="center" vertical="center"/>
    </xf>
    <xf numFmtId="49" fontId="19" fillId="7" borderId="11" applyAlignment="1" pivotButton="0" quotePrefix="0" xfId="0">
      <alignment vertical="top" wrapText="1"/>
    </xf>
    <xf numFmtId="0" fontId="20" fillId="0" borderId="12" applyAlignment="1" pivotButton="0" quotePrefix="0" xfId="0">
      <alignment vertical="center"/>
    </xf>
    <xf numFmtId="49" fontId="20" fillId="0" borderId="12" applyAlignment="1" pivotButton="0" quotePrefix="0" xfId="0">
      <alignment vertical="center"/>
    </xf>
    <xf numFmtId="165" fontId="18" fillId="0" borderId="12" applyAlignment="1" pivotButton="0" quotePrefix="0" xfId="0">
      <alignment/>
    </xf>
    <xf numFmtId="0" fontId="18" fillId="0" borderId="12" applyAlignment="1" pivotButton="0" quotePrefix="0" xfId="0">
      <alignment wrapText="1"/>
    </xf>
    <xf numFmtId="49" fontId="17" fillId="6" borderId="11" applyAlignment="1" pivotButton="0" quotePrefix="0" xfId="0">
      <alignment vertical="top" wrapText="1"/>
    </xf>
  </cellXfs>
  <cellStyles count="2">
    <cellStyle name="標準" xfId="0" builtinId="0"/>
    <cellStyle name="標準 7"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pivotCacheDefinition" Target="/xl/pivotCache/pivotCacheDefinition1.xml" Id="rId7" /><Relationship Type="http://schemas.openxmlformats.org/officeDocument/2006/relationships/pivotCacheDefinition" Target="/xl/pivotCache/pivotCacheDefinition2.xml" Id="rId8" /><Relationship Type="http://schemas.openxmlformats.org/officeDocument/2006/relationships/styles" Target="styles.xml" Id="rId9" /><Relationship Type="http://schemas.openxmlformats.org/officeDocument/2006/relationships/theme" Target="theme/theme1.xml" Id="rId10" /></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Mei Dojo (土城 芽依)" refreshedDate="46183.5571931713" createdVersion="8" refreshedVersion="8" minRefreshableVersion="3" recordCount="20" r:id="rId1">
  <cacheSource type="worksheet">
    <worksheetSource ref="B3:CL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1" containsBlank="1" containsNonDate="0" containsString="0">
        <m/>
      </sharedItems>
    </cacheField>
    <cacheField name="カテゴリ自動設定" uniqueList="1" numFmtId="0" sqlType="0" hierarchy="0" level="0" databaseField="1">
      <sharedItems count="0" containsBlank="1"/>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0"/>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0"/>
    </cacheField>
  </cacheFields>
</pivotCacheDefinition>
</file>

<file path=xl/pivotCache/pivotCacheDefinition2.xml><?xml version="1.0" encoding="utf-8"?>
<pivotCacheDefinition xmlns:r="http://schemas.openxmlformats.org/officeDocument/2006/relationships" xmlns="http://schemas.openxmlformats.org/spreadsheetml/2006/main" refreshedBy="Mei Dojo (土城 芽依)" refreshedDate="46183.55719363426" createdVersion="8" refreshedVersion="8" minRefreshableVersion="3" recordCount="20" r:id="rId1">
  <cacheSource type="worksheet">
    <worksheetSource ref="B3:CL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0" containsBlank="1" containsNonDate="0" containsString="0"/>
    </cacheField>
    <cacheField name="カテゴリ自動設定" uniqueList="1" numFmtId="0" sqlType="0" hierarchy="0" level="0" databaseField="1">
      <sharedItems count="4" containsBlank="1">
        <s v="制度・運用 &gt; 服務"/>
        <s v="システム操作 &gt; ビズバンス"/>
        <m/>
        <s v="システム操作 &gt; Staffia"/>
      </sharedItems>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1">
        <s v="未設定"/>
      </sharedItems>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1">
        <e v="#N/A"/>
      </sharedItems>
    </cacheField>
  </cacheFields>
</pivotCacheDefinition>
</file>

<file path=xl/pivotCache/pivotCacheRecords1.xml><?xml version="1.0" encoding="utf-8"?>
<pivotCacheRecords xmlns="http://schemas.openxmlformats.org/spreadsheetml/2006/main" count="20">
  <r>
    <n v="1"/>
    <s v="[チーム名未登録]:19:ANWbKDNSB22iSXpa7iXoSCGEg1ZF22va-vXSljH6T5M1thread.tacv2"/>
    <d v="2026-06-02T12:48:33"/>
    <s v="-"/>
    <s v="Naoto Takemoto (竹本 直人)"/>
    <x v="0"/>
    <s v="制度・運用 &gt; 服務"/>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s v="未設定"/>
    <m/>
    <m/>
    <s v="×"/>
    <s v="-"/>
    <s v="-"/>
    <s v="-"/>
    <s v="-"/>
    <s v="-"/>
    <s v="-"/>
    <s v="-"/>
    <s v="-"/>
    <s v="-"/>
    <s v="-"/>
    <m/>
    <m/>
    <m/>
    <m/>
    <s v=""/>
    <m/>
    <m/>
    <s v="〇所感_x000a__x000a_〇対応案_x000a_"/>
    <m/>
    <m/>
    <m/>
    <m/>
    <x v="0"/>
    <e v="#N/A"/>
  </r>
  <r>
    <n v="2"/>
    <s v="DM"/>
    <d v="2026-06-02T20:30:54"/>
    <s v="-"/>
    <s v="Kouichirou Yamamoto (山本 耕一郎)"/>
    <x v="0"/>
    <s v="システム操作 &gt; ビズバンス"/>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s v="未設定"/>
    <m/>
    <m/>
    <s v="×"/>
    <s v="-"/>
    <s v="-"/>
    <s v="-"/>
    <s v="-"/>
    <s v="-"/>
    <s v="-"/>
    <s v="-"/>
    <s v="-"/>
    <s v="-"/>
    <s v="-"/>
    <m/>
    <m/>
    <m/>
    <m/>
    <s v=""/>
    <m/>
    <m/>
    <s v="〇所感_x000a__x000a_〇対応案_x000a_"/>
    <m/>
    <m/>
    <m/>
    <m/>
    <x v="0"/>
    <e v="#N/A"/>
  </r>
  <r>
    <n v="3"/>
    <s v="DM"/>
    <d v="2026-06-02T20:32:42"/>
    <n v="1"/>
    <s v="Kouichirou Yamamoto (山本 耕一郎)"/>
    <x v="0"/>
    <s v="システム操作 &gt; ビズバンス"/>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s v="未設定"/>
    <m/>
    <m/>
    <s v="×"/>
    <s v="-"/>
    <s v="-"/>
    <s v="-"/>
    <s v="-"/>
    <s v="-"/>
    <s v="-"/>
    <s v="-"/>
    <s v="-"/>
    <s v="-"/>
    <s v="-"/>
    <m/>
    <m/>
    <m/>
    <m/>
    <s v=""/>
    <m/>
    <m/>
    <s v="〇所感_x000a__x000a_〇対応案_x000a_"/>
    <m/>
    <m/>
    <m/>
    <m/>
    <x v="0"/>
    <e v="#N/A"/>
  </r>
  <r>
    <n v="4"/>
    <s v="DM"/>
    <d v="2026-06-02T20:33:08"/>
    <n v="2"/>
    <s v="Kouichirou Yamamoto (山本 耕一郎)"/>
    <x v="0"/>
    <s v="システム操作 &gt; ビズバンス"/>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s v="未設定"/>
    <m/>
    <m/>
    <s v="×"/>
    <s v="-"/>
    <s v="-"/>
    <s v="-"/>
    <s v="-"/>
    <s v="-"/>
    <s v="-"/>
    <s v="-"/>
    <s v="-"/>
    <s v="-"/>
    <s v="-"/>
    <m/>
    <m/>
    <m/>
    <m/>
    <s v=""/>
    <m/>
    <m/>
    <s v="〇所感_x000a__x000a_〇対応案_x000a_"/>
    <m/>
    <m/>
    <m/>
    <m/>
    <x v="0"/>
    <e v="#N/A"/>
  </r>
  <r>
    <n v="5"/>
    <s v="DM"/>
    <d v="2026-06-02T20:34:29"/>
    <n v="3"/>
    <s v="Kouichirou Yamamoto (山本 耕一郎)"/>
    <x v="0"/>
    <s v="システム操作 &gt; ビズバンス"/>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s v="未設定"/>
    <m/>
    <m/>
    <s v="×"/>
    <s v="-"/>
    <s v="-"/>
    <s v="-"/>
    <s v="-"/>
    <s v="-"/>
    <s v="-"/>
    <s v="-"/>
    <s v="-"/>
    <s v="-"/>
    <s v="-"/>
    <m/>
    <m/>
    <m/>
    <m/>
    <s v=""/>
    <m/>
    <m/>
    <s v="〇所感_x000a__x000a_〇対応案_x000a_"/>
    <m/>
    <m/>
    <m/>
    <m/>
    <x v="0"/>
    <e v="#N/A"/>
  </r>
  <r>
    <n v="6"/>
    <s v="DM"/>
    <d v="2026-06-02T20:35:23"/>
    <n v="4"/>
    <s v="Kouichirou Yamamoto (山本 耕一郎)"/>
    <x v="0"/>
    <s v="システム操作 &gt; ビズバンス"/>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s v="未設定"/>
    <m/>
    <m/>
    <s v="×"/>
    <s v="-"/>
    <s v="-"/>
    <s v="-"/>
    <s v="-"/>
    <s v="-"/>
    <s v="-"/>
    <s v="-"/>
    <s v="-"/>
    <s v="-"/>
    <s v="-"/>
    <m/>
    <m/>
    <m/>
    <m/>
    <s v=""/>
    <m/>
    <m/>
    <s v="〇所感_x000a__x000a_〇対応案_x000a_"/>
    <m/>
    <m/>
    <m/>
    <m/>
    <x v="0"/>
    <e v="#N/A"/>
  </r>
  <r>
    <n v="7"/>
    <s v="DM"/>
    <d v="2026-06-02T20:36:28"/>
    <n v="5"/>
    <s v="Kouichirou Yamamoto (山本 耕一郎)"/>
    <x v="0"/>
    <s v="システム操作 &gt; ビズバンス"/>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8"/>
    <s v="DM"/>
    <d v="2026-06-02T20:53:06"/>
    <n v="6"/>
    <s v="Kouichirou Yamamoto (山本 耕一郎)"/>
    <x v="0"/>
    <s v="システム操作 &gt; ビズバンス"/>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9"/>
    <s v="DM"/>
    <d v="2026-06-02T20:53:28"/>
    <n v="7"/>
    <s v="Kouichirou Yamamoto (山本 耕一郎)"/>
    <x v="0"/>
    <s v="システム操作 &gt; ビズバンス"/>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0"/>
    <s v="DM"/>
    <d v="2026-06-02T20:53:55"/>
    <n v="8"/>
    <s v="Kouichirou Yamamoto (山本 耕一郎)"/>
    <x v="0"/>
    <s v="システム操作 &gt; ビズバンス"/>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1"/>
    <s v="DM"/>
    <d v="2026-06-02T21:38:20"/>
    <n v="9"/>
    <s v="Kouichirou Yamamoto (山本 耕一郎)"/>
    <x v="0"/>
    <s v="システム操作 &gt; ビズバンス"/>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2"/>
    <s v="DM"/>
    <d v="2026-06-02T21:38:58"/>
    <n v="10"/>
    <s v="Kouichirou Yamamoto (山本 耕一郎)"/>
    <x v="0"/>
    <s v="システム操作 &gt; ビズバンス"/>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s v="未設定"/>
    <m/>
    <m/>
    <s v="×"/>
    <s v="-"/>
    <s v="-"/>
    <s v="-"/>
    <s v="-"/>
    <s v="-"/>
    <s v="-"/>
    <s v="-"/>
    <s v="-"/>
    <s v="-"/>
    <s v="-"/>
    <m/>
    <m/>
    <m/>
    <m/>
    <s v=""/>
    <m/>
    <m/>
    <s v="〇所感_x000a__x000a_〇対応案_x000a_"/>
    <m/>
    <m/>
    <m/>
    <m/>
    <x v="0"/>
    <e v="#N/A"/>
  </r>
  <r>
    <n v="13"/>
    <s v="DM"/>
    <d v="2026-06-02T21:42:44"/>
    <n v="11"/>
    <s v="Kouichirou Yamamoto (山本 耕一郎)"/>
    <x v="0"/>
    <s v="システム操作 &gt; ビズバンス"/>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s v="未設定"/>
    <m/>
    <m/>
    <s v="×"/>
    <s v="-"/>
    <s v="-"/>
    <s v="-"/>
    <s v="-"/>
    <s v="-"/>
    <s v="-"/>
    <s v="-"/>
    <s v="-"/>
    <s v="-"/>
    <s v="-"/>
    <m/>
    <m/>
    <m/>
    <m/>
    <s v=""/>
    <m/>
    <m/>
    <s v="〇所感_x000a__x000a_〇対応案_x000a_"/>
    <m/>
    <m/>
    <m/>
    <m/>
    <x v="0"/>
    <e v="#N/A"/>
  </r>
  <r>
    <n v="14"/>
    <s v="DM"/>
    <d v="2026-06-02T13:30:37"/>
    <s v="-"/>
    <s v="Kei Okada (岡田 憩)"/>
    <x v="0"/>
    <m/>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5"/>
    <s v="DM"/>
    <d v="2026-06-02T13:31:10"/>
    <n v="1"/>
    <s v="Kei Okada (岡田 憩)"/>
    <x v="0"/>
    <m/>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s v="未設定"/>
    <m/>
    <m/>
    <s v="×"/>
    <s v="-"/>
    <s v="-"/>
    <s v="-"/>
    <s v="-"/>
    <s v="-"/>
    <s v="-"/>
    <s v="-"/>
    <s v="-"/>
    <s v="-"/>
    <s v="-"/>
    <m/>
    <m/>
    <m/>
    <m/>
    <s v=""/>
    <m/>
    <m/>
    <s v="〇所感_x000a__x000a_〇対応案_x000a_"/>
    <m/>
    <m/>
    <m/>
    <m/>
    <x v="0"/>
    <e v="#N/A"/>
  </r>
  <r>
    <n v="16"/>
    <s v="DM"/>
    <d v="2026-06-02T13:31:53"/>
    <n v="2"/>
    <s v="Kei Okada (岡田 憩)"/>
    <x v="0"/>
    <m/>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7"/>
    <s v="DM"/>
    <d v="2026-06-02T13:32:42"/>
    <n v="3"/>
    <s v="Kei Okada (岡田 憩)"/>
    <x v="0"/>
    <m/>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8"/>
    <s v="DM"/>
    <d v="2026-06-02T13:33:41"/>
    <n v="4"/>
    <s v="Kei Okada (岡田 憩)"/>
    <x v="0"/>
    <m/>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9"/>
    <s v="DM"/>
    <d v="2026-06-02T13:34:08"/>
    <n v="5"/>
    <s v="Kei Okada (岡田 憩)"/>
    <x v="0"/>
    <m/>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20"/>
    <s v="DM"/>
    <d v="2026-06-05T10:02:53"/>
    <s v="-"/>
    <s v="Makiko Ichiya (一谷 まき子)"/>
    <x v="0"/>
    <s v="システム操作 &gt; Staffia"/>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s v="未設定"/>
    <m/>
    <m/>
    <s v="×"/>
    <s v="-"/>
    <s v="-"/>
    <s v="-"/>
    <s v="-"/>
    <s v="-"/>
    <s v="-"/>
    <s v="-"/>
    <s v="-"/>
    <s v="-"/>
    <s v="-"/>
    <m/>
    <m/>
    <m/>
    <m/>
    <s v=""/>
    <m/>
    <m/>
    <s v="〇所感_x000a__x000a_〇対応案_x000a_"/>
    <m/>
    <m/>
    <m/>
    <m/>
    <x v="1"/>
    <e v="#N/A"/>
  </r>
</pivotCacheRecords>
</file>

<file path=xl/pivotCache/pivotCacheRecords2.xml><?xml version="1.0" encoding="utf-8"?>
<pivotCacheRecords xmlns="http://schemas.openxmlformats.org/spreadsheetml/2006/main" count="20">
  <r>
    <n v="1"/>
    <s v="[チーム名未登録]:19:ANWbKDNSB22iSXpa7iXoSCGEg1ZF22va-vXSljH6T5M1thread.tacv2"/>
    <d v="2026-06-02T12:48:33"/>
    <s v="-"/>
    <s v="Naoto Takemoto (竹本 直人)"/>
    <x v="0"/>
    <s v="制度・運用 &gt; 服務"/>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s v="未設定"/>
    <m/>
    <m/>
    <s v="×"/>
    <s v="-"/>
    <s v="-"/>
    <s v="-"/>
    <s v="-"/>
    <s v="-"/>
    <s v="-"/>
    <s v="-"/>
    <s v="-"/>
    <s v="-"/>
    <s v="-"/>
    <m/>
    <m/>
    <m/>
    <m/>
    <s v=""/>
    <m/>
    <m/>
    <s v="〇所感_x000a__x000a_〇対応案_x000a_"/>
    <m/>
    <m/>
    <m/>
    <m/>
    <x v="0"/>
    <e v="#N/A"/>
  </r>
  <r>
    <n v="2"/>
    <s v="DM"/>
    <d v="2026-06-02T20:30:54"/>
    <s v="-"/>
    <s v="Kouichirou Yamamoto (山本 耕一郎)"/>
    <x v="0"/>
    <s v="システム操作 &gt; ビズバンス"/>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s v="未設定"/>
    <m/>
    <m/>
    <s v="×"/>
    <s v="-"/>
    <s v="-"/>
    <s v="-"/>
    <s v="-"/>
    <s v="-"/>
    <s v="-"/>
    <s v="-"/>
    <s v="-"/>
    <s v="-"/>
    <s v="-"/>
    <m/>
    <m/>
    <m/>
    <m/>
    <s v=""/>
    <m/>
    <m/>
    <s v="〇所感_x000a__x000a_〇対応案_x000a_"/>
    <m/>
    <m/>
    <m/>
    <m/>
    <x v="0"/>
    <e v="#N/A"/>
  </r>
  <r>
    <n v="3"/>
    <s v="DM"/>
    <d v="2026-06-02T20:32:42"/>
    <n v="1"/>
    <s v="Kouichirou Yamamoto (山本 耕一郎)"/>
    <x v="0"/>
    <s v="システム操作 &gt; ビズバンス"/>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s v="未設定"/>
    <m/>
    <m/>
    <s v="×"/>
    <s v="-"/>
    <s v="-"/>
    <s v="-"/>
    <s v="-"/>
    <s v="-"/>
    <s v="-"/>
    <s v="-"/>
    <s v="-"/>
    <s v="-"/>
    <s v="-"/>
    <m/>
    <m/>
    <m/>
    <m/>
    <s v=""/>
    <m/>
    <m/>
    <s v="〇所感_x000a__x000a_〇対応案_x000a_"/>
    <m/>
    <m/>
    <m/>
    <m/>
    <x v="0"/>
    <e v="#N/A"/>
  </r>
  <r>
    <n v="4"/>
    <s v="DM"/>
    <d v="2026-06-02T20:33:08"/>
    <n v="2"/>
    <s v="Kouichirou Yamamoto (山本 耕一郎)"/>
    <x v="0"/>
    <s v="システム操作 &gt; ビズバンス"/>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s v="未設定"/>
    <m/>
    <m/>
    <s v="×"/>
    <s v="-"/>
    <s v="-"/>
    <s v="-"/>
    <s v="-"/>
    <s v="-"/>
    <s v="-"/>
    <s v="-"/>
    <s v="-"/>
    <s v="-"/>
    <s v="-"/>
    <m/>
    <m/>
    <m/>
    <m/>
    <s v=""/>
    <m/>
    <m/>
    <s v="〇所感_x000a__x000a_〇対応案_x000a_"/>
    <m/>
    <m/>
    <m/>
    <m/>
    <x v="0"/>
    <e v="#N/A"/>
  </r>
  <r>
    <n v="5"/>
    <s v="DM"/>
    <d v="2026-06-02T20:34:29"/>
    <n v="3"/>
    <s v="Kouichirou Yamamoto (山本 耕一郎)"/>
    <x v="0"/>
    <s v="システム操作 &gt; ビズバンス"/>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s v="未設定"/>
    <m/>
    <m/>
    <s v="×"/>
    <s v="-"/>
    <s v="-"/>
    <s v="-"/>
    <s v="-"/>
    <s v="-"/>
    <s v="-"/>
    <s v="-"/>
    <s v="-"/>
    <s v="-"/>
    <s v="-"/>
    <m/>
    <m/>
    <m/>
    <m/>
    <s v=""/>
    <m/>
    <m/>
    <s v="〇所感_x000a__x000a_〇対応案_x000a_"/>
    <m/>
    <m/>
    <m/>
    <m/>
    <x v="0"/>
    <e v="#N/A"/>
  </r>
  <r>
    <n v="6"/>
    <s v="DM"/>
    <d v="2026-06-02T20:35:23"/>
    <n v="4"/>
    <s v="Kouichirou Yamamoto (山本 耕一郎)"/>
    <x v="0"/>
    <s v="システム操作 &gt; ビズバンス"/>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s v="未設定"/>
    <m/>
    <m/>
    <s v="×"/>
    <s v="-"/>
    <s v="-"/>
    <s v="-"/>
    <s v="-"/>
    <s v="-"/>
    <s v="-"/>
    <s v="-"/>
    <s v="-"/>
    <s v="-"/>
    <s v="-"/>
    <m/>
    <m/>
    <m/>
    <m/>
    <s v=""/>
    <m/>
    <m/>
    <s v="〇所感_x000a__x000a_〇対応案_x000a_"/>
    <m/>
    <m/>
    <m/>
    <m/>
    <x v="0"/>
    <e v="#N/A"/>
  </r>
  <r>
    <n v="7"/>
    <s v="DM"/>
    <d v="2026-06-02T20:36:28"/>
    <n v="5"/>
    <s v="Kouichirou Yamamoto (山本 耕一郎)"/>
    <x v="0"/>
    <s v="システム操作 &gt; ビズバンス"/>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8"/>
    <s v="DM"/>
    <d v="2026-06-02T20:53:06"/>
    <n v="6"/>
    <s v="Kouichirou Yamamoto (山本 耕一郎)"/>
    <x v="0"/>
    <s v="システム操作 &gt; ビズバンス"/>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9"/>
    <s v="DM"/>
    <d v="2026-06-02T20:53:28"/>
    <n v="7"/>
    <s v="Kouichirou Yamamoto (山本 耕一郎)"/>
    <x v="0"/>
    <s v="システム操作 &gt; ビズバンス"/>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0"/>
    <s v="DM"/>
    <d v="2026-06-02T20:53:55"/>
    <n v="8"/>
    <s v="Kouichirou Yamamoto (山本 耕一郎)"/>
    <x v="0"/>
    <s v="システム操作 &gt; ビズバンス"/>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1"/>
    <s v="DM"/>
    <d v="2026-06-02T21:38:20"/>
    <n v="9"/>
    <s v="Kouichirou Yamamoto (山本 耕一郎)"/>
    <x v="0"/>
    <s v="システム操作 &gt; ビズバンス"/>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2"/>
    <s v="DM"/>
    <d v="2026-06-02T21:38:58"/>
    <n v="10"/>
    <s v="Kouichirou Yamamoto (山本 耕一郎)"/>
    <x v="0"/>
    <s v="システム操作 &gt; ビズバンス"/>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s v="未設定"/>
    <m/>
    <m/>
    <s v="×"/>
    <s v="-"/>
    <s v="-"/>
    <s v="-"/>
    <s v="-"/>
    <s v="-"/>
    <s v="-"/>
    <s v="-"/>
    <s v="-"/>
    <s v="-"/>
    <s v="-"/>
    <m/>
    <m/>
    <m/>
    <m/>
    <s v=""/>
    <m/>
    <m/>
    <s v="〇所感_x000a__x000a_〇対応案_x000a_"/>
    <m/>
    <m/>
    <m/>
    <m/>
    <x v="0"/>
    <e v="#N/A"/>
  </r>
  <r>
    <n v="13"/>
    <s v="DM"/>
    <d v="2026-06-02T21:42:44"/>
    <n v="11"/>
    <s v="Kouichirou Yamamoto (山本 耕一郎)"/>
    <x v="0"/>
    <s v="システム操作 &gt; ビズバンス"/>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s v="未設定"/>
    <m/>
    <m/>
    <s v="×"/>
    <s v="-"/>
    <s v="-"/>
    <s v="-"/>
    <s v="-"/>
    <s v="-"/>
    <s v="-"/>
    <s v="-"/>
    <s v="-"/>
    <s v="-"/>
    <s v="-"/>
    <m/>
    <m/>
    <m/>
    <m/>
    <s v=""/>
    <m/>
    <m/>
    <s v="〇所感_x000a__x000a_〇対応案_x000a_"/>
    <m/>
    <m/>
    <m/>
    <m/>
    <x v="0"/>
    <e v="#N/A"/>
  </r>
  <r>
    <n v="14"/>
    <s v="DM"/>
    <d v="2026-06-02T13:30:37"/>
    <s v="-"/>
    <s v="Kei Okada (岡田 憩)"/>
    <x v="0"/>
    <m/>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5"/>
    <s v="DM"/>
    <d v="2026-06-02T13:31:10"/>
    <n v="1"/>
    <s v="Kei Okada (岡田 憩)"/>
    <x v="0"/>
    <m/>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s v="未設定"/>
    <m/>
    <m/>
    <s v="×"/>
    <s v="-"/>
    <s v="-"/>
    <s v="-"/>
    <s v="-"/>
    <s v="-"/>
    <s v="-"/>
    <s v="-"/>
    <s v="-"/>
    <s v="-"/>
    <s v="-"/>
    <m/>
    <m/>
    <m/>
    <m/>
    <s v=""/>
    <m/>
    <m/>
    <s v="〇所感_x000a__x000a_〇対応案_x000a_"/>
    <m/>
    <m/>
    <m/>
    <m/>
    <x v="0"/>
    <e v="#N/A"/>
  </r>
  <r>
    <n v="16"/>
    <s v="DM"/>
    <d v="2026-06-02T13:31:53"/>
    <n v="2"/>
    <s v="Kei Okada (岡田 憩)"/>
    <x v="0"/>
    <m/>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7"/>
    <s v="DM"/>
    <d v="2026-06-02T13:32:42"/>
    <n v="3"/>
    <s v="Kei Okada (岡田 憩)"/>
    <x v="0"/>
    <m/>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8"/>
    <s v="DM"/>
    <d v="2026-06-02T13:33:41"/>
    <n v="4"/>
    <s v="Kei Okada (岡田 憩)"/>
    <x v="0"/>
    <m/>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9"/>
    <s v="DM"/>
    <d v="2026-06-02T13:34:08"/>
    <n v="5"/>
    <s v="Kei Okada (岡田 憩)"/>
    <x v="0"/>
    <m/>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20"/>
    <s v="DM"/>
    <d v="2026-06-05T10:02:53"/>
    <s v="-"/>
    <s v="Makiko Ichiya (一谷 まき子)"/>
    <x v="0"/>
    <s v="システム操作 &gt; Staffia"/>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s v="未設定"/>
    <m/>
    <m/>
    <s v="×"/>
    <s v="-"/>
    <s v="-"/>
    <s v="-"/>
    <s v="-"/>
    <s v="-"/>
    <s v="-"/>
    <s v="-"/>
    <s v="-"/>
    <s v="-"/>
    <s v="-"/>
    <m/>
    <m/>
    <m/>
    <m/>
    <s v=""/>
    <m/>
    <m/>
    <s v="〇所感_x000a__x000a_〇対応案_x000a_"/>
    <m/>
    <m/>
    <m/>
    <m/>
    <x v="1"/>
    <e v="#N/A"/>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カテゴリ投入数" cacheId="50"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5"/>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自動カテゴリ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10"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5">
        <item t="data" sd="1" x="3"/>
        <item t="data" sd="1" x="1"/>
        <item t="data" sd="1" x="0"/>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6"/>
  </rowFields>
  <rowItems count="5">
    <i t="data" r="0" i="0">
      <x v="0"/>
    </i>
    <i t="data" r="0" i="0">
      <x v="1"/>
    </i>
    <i t="data" r="0" i="0">
      <x v="2"/>
    </i>
    <i t="data" r="0" i="0">
      <x v="3"/>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評価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40"/>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所属参加者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axis="axisRow" showDropDowns="1" compact="1" outline="1" subtotalTop="1" dragToRow="1" dragToCol="1" dragToPage="1" dragToData="1" dragOff="1" showAll="0" topAutoShow="1" itemPageCount="10" sortType="manual" defaultSubtotal="1">
      <items count="2">
        <item t="data" sd="1" x="0"/>
        <item t="default" sd="1"/>
      </items>
    </pivotField>
  </pivotFields>
  <rowFields count="1">
    <field x="67"/>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テーブル1" displayName="テーブル1" ref="B3:F65" headerRowCount="1" totalsRowShown="0">
  <autoFilter ref="B3:F65"/>
  <tableColumns count="5">
    <tableColumn id="1" name="項番">
      <calculatedColumnFormula>ROW(A4)-3</calculatedColumnFormula>
    </tableColumn>
    <tableColumn id="2" name="氏名"/>
    <tableColumn id="3" name="所属（部門＋担当）"/>
    <tableColumn id="4" name="部門"/>
    <tableColumn id="5" name="担当"/>
  </tableColumns>
  <tableStyleInfo name="TableStyleMedium4"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_rels/sheet3.xml.rels><Relationships xmlns="http://schemas.openxmlformats.org/package/2006/relationships"><Relationship Type="http://schemas.openxmlformats.org/officeDocument/2006/relationships/pivotTable" Target="/xl/pivotTables/pivotTable2.xml" Id="rId1" /></Relationships>
</file>

<file path=xl/worksheets/_rels/sheet4.xml.rels><Relationships xmlns="http://schemas.openxmlformats.org/package/2006/relationships"><Relationship Type="http://schemas.openxmlformats.org/officeDocument/2006/relationships/pivotTable" Target="/xl/pivotTables/pivotTable3.xml" Id="rId1" /></Relationships>
</file>

<file path=xl/worksheets/_rels/sheet5.xml.rels><Relationships xmlns="http://schemas.openxmlformats.org/package/2006/relationships"><Relationship Type="http://schemas.openxmlformats.org/officeDocument/2006/relationships/pivotTable" Target="/xl/pivotTables/pivotTable4.xml" Id="rId1" /></Relationships>
</file>

<file path=xl/worksheets/_rels/sheet6.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Sheet4">
    <tabColor theme="5" tint="0.5999938962981048"/>
    <outlinePr summaryBelow="1" summaryRight="1"/>
    <pageSetUpPr/>
  </sheetPr>
  <dimension ref="A1:DG781"/>
  <sheetViews>
    <sheetView tabSelected="1" zoomScale="80" zoomScaleNormal="80" workbookViewId="0">
      <pane ySplit="3" topLeftCell="A4" activePane="bottomLeft" state="frozen"/>
      <selection pane="bottomLeft" activeCell="AM27" sqref="AM27"/>
    </sheetView>
  </sheetViews>
  <sheetFormatPr baseColWidth="8" defaultColWidth="8.77734375" defaultRowHeight="10.8"/>
  <cols>
    <col width="2.21875" customWidth="1" style="7" min="1" max="1"/>
    <col width="4.6640625" customWidth="1" style="7" min="2" max="2"/>
    <col width="21.6640625" customWidth="1" style="7" min="3" max="3"/>
    <col width="13.21875" customWidth="1" style="7" min="4" max="4"/>
    <col width="10.44140625" customWidth="1" style="42" min="5" max="5"/>
    <col width="18.109375" customWidth="1" style="4" min="6" max="6"/>
    <col width="15.77734375" customWidth="1" style="4" min="7" max="9"/>
    <col width="32.6640625" customWidth="1" style="5" min="10" max="11"/>
    <col width="16.6640625" customWidth="1" style="5" min="12" max="12"/>
    <col width="23.6640625" customWidth="1" style="5" min="13" max="13"/>
    <col width="11.77734375" customWidth="1" style="6" min="14" max="14"/>
    <col width="16.6640625" customWidth="1" style="5" min="15" max="15"/>
    <col width="23.6640625" customWidth="1" style="5" min="16" max="16"/>
    <col width="11.77734375" customWidth="1" style="6" min="17" max="17"/>
    <col width="16.6640625" customWidth="1" style="5" min="18" max="18"/>
    <col width="23.6640625" customWidth="1" style="5" min="19" max="19"/>
    <col width="11.77734375" customWidth="1" style="6" min="20" max="20"/>
    <col width="16.6640625" customWidth="1" style="5" min="21" max="21"/>
    <col width="23.6640625" customWidth="1" style="5" min="22" max="22"/>
    <col width="11.77734375" customWidth="1" style="6" min="23" max="23"/>
    <col width="16.6640625" customWidth="1" style="5" min="24" max="24"/>
    <col width="23.6640625" customWidth="1" style="5" min="25" max="25"/>
    <col width="11.77734375" customWidth="1" style="6" min="26" max="26"/>
    <col width="16.6640625" customWidth="1" style="5" min="27" max="27"/>
    <col width="23.6640625" customWidth="1" style="5" min="28" max="28"/>
    <col width="11.77734375" customWidth="1" style="6" min="29" max="29"/>
    <col width="16.6640625" customWidth="1" style="5" min="30" max="30"/>
    <col width="23.6640625" customWidth="1" style="5" min="31" max="31"/>
    <col width="11.77734375" customWidth="1" style="6" min="32" max="32"/>
    <col width="16.6640625" customWidth="1" style="5" min="33" max="33"/>
    <col width="23.6640625" customWidth="1" style="5" min="34" max="34"/>
    <col width="11.77734375" customWidth="1" style="6" min="35" max="35"/>
    <col width="16.6640625" customWidth="1" style="5" min="36" max="36"/>
    <col width="23.6640625" customWidth="1" style="5" min="37" max="37"/>
    <col width="11.77734375" customWidth="1" style="6" min="38" max="38"/>
    <col width="16.6640625" customWidth="1" style="5" min="39" max="39"/>
    <col width="23.6640625" customWidth="1" style="5" min="40" max="40"/>
    <col width="11.77734375" customWidth="1" style="6" min="41" max="41"/>
    <col width="10" customWidth="1" style="5" min="42" max="42"/>
    <col width="23.6640625" customWidth="1" style="5" min="43" max="43"/>
    <col width="12.21875" customWidth="1" style="7" min="44" max="44"/>
    <col width="8.44140625" customWidth="1" style="8" min="45" max="45"/>
    <col width="13.33203125" customWidth="1" style="5" min="46" max="55"/>
    <col width="11" customWidth="1" style="8" min="56" max="56"/>
    <col width="13.33203125" customWidth="1" style="5" min="57" max="59"/>
    <col width="10.6640625" customWidth="1" style="8" min="60" max="60"/>
    <col width="12.44140625" customWidth="1" style="8" min="61" max="62"/>
    <col width="14.77734375" customWidth="1" style="5" min="63" max="67"/>
    <col width="8.77734375" customWidth="1" style="9" min="68" max="70"/>
    <col width="8.77734375" customWidth="1" style="7" min="71" max="16384"/>
  </cols>
  <sheetData>
    <row r="1" ht="18.6" customHeight="1">
      <c r="B1" s="1" t="inlineStr">
        <is>
          <t>【生成AI】実施記録分析シート</t>
        </is>
      </c>
      <c r="C1" s="1" t="n"/>
      <c r="D1" s="1" t="n"/>
      <c r="E1" s="2" t="n"/>
      <c r="F1" s="3" t="n"/>
    </row>
    <row r="2" ht="25.2" customHeight="1" thickBot="1">
      <c r="B2" s="10" t="n"/>
      <c r="C2" s="10" t="n"/>
      <c r="D2" s="10" t="n"/>
      <c r="E2" s="11" t="n"/>
      <c r="F2" s="12" t="n"/>
      <c r="G2" s="10" t="n"/>
      <c r="H2" s="10" t="n"/>
      <c r="I2" s="10" t="n"/>
      <c r="J2" s="4" t="n"/>
      <c r="K2" s="13" t="n"/>
      <c r="L2" s="13" t="n"/>
      <c r="M2" s="13" t="n"/>
      <c r="N2" s="14" t="n"/>
      <c r="O2" s="13" t="n"/>
      <c r="P2" s="13" t="n"/>
      <c r="Q2" s="14" t="n"/>
      <c r="R2" s="13" t="n"/>
      <c r="S2" s="13" t="n"/>
      <c r="T2" s="14" t="n"/>
      <c r="U2" s="13" t="n"/>
      <c r="V2" s="13" t="n"/>
      <c r="W2" s="14" t="n"/>
      <c r="X2" s="13" t="n"/>
      <c r="Y2" s="13" t="n"/>
      <c r="Z2" s="14" t="n"/>
      <c r="AA2" s="13" t="n"/>
      <c r="AB2" s="13" t="n"/>
      <c r="AC2" s="14" t="n"/>
      <c r="AD2" s="13" t="n"/>
      <c r="AE2" s="13" t="n"/>
      <c r="AF2" s="14" t="n"/>
      <c r="AG2" s="13" t="n"/>
      <c r="AH2" s="13" t="n"/>
      <c r="AI2" s="14" t="n"/>
      <c r="AJ2" s="13" t="n"/>
      <c r="AK2" s="13" t="n"/>
      <c r="AL2" s="14" t="n"/>
      <c r="AM2" s="13" t="n"/>
      <c r="AN2" s="13" t="n"/>
      <c r="AO2" s="14" t="n"/>
      <c r="AP2" s="7" t="n"/>
      <c r="AR2" s="15" t="inlineStr">
        <is>
          <t>分析</t>
        </is>
      </c>
      <c r="AS2" s="16" t="n"/>
      <c r="AT2" s="17" t="n"/>
      <c r="AU2" s="17" t="n"/>
      <c r="AV2" s="17" t="n"/>
      <c r="AW2" s="17" t="n"/>
      <c r="AX2" s="17" t="n"/>
      <c r="AY2" s="17" t="n"/>
      <c r="AZ2" s="17" t="n"/>
      <c r="BA2" s="17" t="n"/>
      <c r="BB2" s="17" t="n"/>
      <c r="BC2" s="17" t="n"/>
      <c r="BD2" s="18" t="n"/>
      <c r="BE2" s="17" t="n"/>
      <c r="BF2" s="17" t="n"/>
      <c r="BG2" s="17" t="n"/>
      <c r="BH2" s="18" t="n"/>
      <c r="BI2" s="18" t="n"/>
      <c r="BJ2" s="18" t="n"/>
      <c r="BK2" s="17" t="n"/>
      <c r="BL2" s="17" t="n"/>
      <c r="BM2" s="17" t="n"/>
      <c r="BN2" s="17" t="n"/>
      <c r="BO2" s="17" t="n"/>
    </row>
    <row r="3" ht="32.7" customHeight="1" thickBot="1">
      <c r="B3" s="19" t="inlineStr">
        <is>
          <t>No.</t>
        </is>
      </c>
      <c r="C3" s="20" t="inlineStr">
        <is>
          <t>チーム名</t>
        </is>
      </c>
      <c r="D3" s="20" t="inlineStr">
        <is>
          <t>日時</t>
        </is>
      </c>
      <c r="E3" s="21" t="inlineStr">
        <is>
          <t>更問フラグ</t>
        </is>
      </c>
      <c r="F3" s="22" t="inlineStr">
        <is>
          <t>質問投入者</t>
        </is>
      </c>
      <c r="G3" s="20" t="inlineStr">
        <is>
          <t>選択カテゴリ</t>
        </is>
      </c>
      <c r="H3" s="20" t="inlineStr">
        <is>
          <t>カテゴリ自動設定</t>
        </is>
      </c>
      <c r="I3" s="20" t="inlineStr">
        <is>
          <t>第一カテゴリ</t>
        </is>
      </c>
      <c r="J3" s="23" t="inlineStr">
        <is>
          <t>投入質問</t>
        </is>
      </c>
      <c r="K3" s="23" t="inlineStr">
        <is>
          <t>回答内容</t>
        </is>
      </c>
      <c r="L3" s="23" t="inlineStr">
        <is>
          <t>参照文書①</t>
        </is>
      </c>
      <c r="M3" s="23" t="inlineStr">
        <is>
          <t>参考箇所①</t>
        </is>
      </c>
      <c r="N3" s="24" t="inlineStr">
        <is>
          <t>score①</t>
        </is>
      </c>
      <c r="O3" s="23" t="inlineStr">
        <is>
          <t>参照文書②</t>
        </is>
      </c>
      <c r="P3" s="23" t="inlineStr">
        <is>
          <t>参考箇所②</t>
        </is>
      </c>
      <c r="Q3" s="24" t="inlineStr">
        <is>
          <t>score②</t>
        </is>
      </c>
      <c r="R3" s="23" t="inlineStr">
        <is>
          <t>参照文書➂</t>
        </is>
      </c>
      <c r="S3" s="23" t="inlineStr">
        <is>
          <t>参考箇所➂</t>
        </is>
      </c>
      <c r="T3" s="24" t="inlineStr">
        <is>
          <t>score③</t>
        </is>
      </c>
      <c r="U3" s="23" t="inlineStr">
        <is>
          <t>参照文書④</t>
        </is>
      </c>
      <c r="V3" s="23" t="inlineStr">
        <is>
          <t>参考箇所④</t>
        </is>
      </c>
      <c r="W3" s="24" t="inlineStr">
        <is>
          <t>score④</t>
        </is>
      </c>
      <c r="X3" s="23" t="inlineStr">
        <is>
          <t>参照文書⑤</t>
        </is>
      </c>
      <c r="Y3" s="23" t="inlineStr">
        <is>
          <t>参考箇所⑤</t>
        </is>
      </c>
      <c r="Z3" s="24" t="inlineStr">
        <is>
          <t>score⑤</t>
        </is>
      </c>
      <c r="AA3" s="23" t="inlineStr">
        <is>
          <t>参照文書⑥</t>
        </is>
      </c>
      <c r="AB3" s="23" t="inlineStr">
        <is>
          <t>参考箇所⑥</t>
        </is>
      </c>
      <c r="AC3" s="24" t="inlineStr">
        <is>
          <t>score⑥</t>
        </is>
      </c>
      <c r="AD3" s="23" t="inlineStr">
        <is>
          <t>参照文書⑦</t>
        </is>
      </c>
      <c r="AE3" s="23" t="inlineStr">
        <is>
          <t>参考箇所⑦</t>
        </is>
      </c>
      <c r="AF3" s="24" t="inlineStr">
        <is>
          <t>score⑦</t>
        </is>
      </c>
      <c r="AG3" s="23" t="inlineStr">
        <is>
          <t>参照文書⑧</t>
        </is>
      </c>
      <c r="AH3" s="23" t="inlineStr">
        <is>
          <t>参考箇所⑧</t>
        </is>
      </c>
      <c r="AI3" s="24" t="inlineStr">
        <is>
          <t>score⑧</t>
        </is>
      </c>
      <c r="AJ3" s="23" t="inlineStr">
        <is>
          <t>参照文書➈</t>
        </is>
      </c>
      <c r="AK3" s="23" t="inlineStr">
        <is>
          <t>参考箇所➈</t>
        </is>
      </c>
      <c r="AL3" s="24" t="inlineStr">
        <is>
          <t>score➈</t>
        </is>
      </c>
      <c r="AM3" s="23" t="inlineStr">
        <is>
          <t>参照文書➉</t>
        </is>
      </c>
      <c r="AN3" s="23" t="inlineStr">
        <is>
          <t>参考箇所➉</t>
        </is>
      </c>
      <c r="AO3" s="24" t="inlineStr">
        <is>
          <t>score➉</t>
        </is>
      </c>
      <c r="AP3" s="25" t="inlineStr">
        <is>
          <t>質問/回答 分類</t>
        </is>
      </c>
      <c r="AQ3" s="25" t="inlineStr">
        <is>
          <t>対象/ 対象外</t>
        </is>
      </c>
      <c r="AR3" s="26" t="inlineStr">
        <is>
          <t>回答評価</t>
        </is>
      </c>
      <c r="AS3" s="27" t="inlineStr">
        <is>
          <t>評価理由</t>
        </is>
      </c>
      <c r="AT3" s="26" t="inlineStr">
        <is>
          <t>参照箇所①</t>
        </is>
      </c>
      <c r="AU3" s="26" t="inlineStr">
        <is>
          <t>参照箇所②</t>
        </is>
      </c>
      <c r="AV3" s="26" t="inlineStr">
        <is>
          <t>参照箇所➂</t>
        </is>
      </c>
      <c r="AW3" s="26" t="inlineStr">
        <is>
          <t>参照箇所④</t>
        </is>
      </c>
      <c r="AX3" s="26" t="inlineStr">
        <is>
          <t>参照箇所⑤</t>
        </is>
      </c>
      <c r="AY3" s="26" t="inlineStr">
        <is>
          <t>参照箇所⑥</t>
        </is>
      </c>
      <c r="AZ3" s="26" t="inlineStr">
        <is>
          <t>参照箇所⑦</t>
        </is>
      </c>
      <c r="BA3" s="26" t="inlineStr">
        <is>
          <t>参照箇所⑧</t>
        </is>
      </c>
      <c r="BB3" s="26" t="inlineStr">
        <is>
          <t>参照箇所➈</t>
        </is>
      </c>
      <c r="BC3" s="26" t="inlineStr">
        <is>
          <t>参照箇所➉</t>
        </is>
      </c>
      <c r="BD3" s="27" t="inlineStr">
        <is>
          <t>教師データ有無</t>
        </is>
      </c>
      <c r="BE3" s="26" t="inlineStr">
        <is>
          <t>キーワード1</t>
        </is>
      </c>
      <c r="BF3" s="26" t="inlineStr">
        <is>
          <t>キーワード2</t>
        </is>
      </c>
      <c r="BG3" s="26" t="inlineStr">
        <is>
          <t>キーワード3</t>
        </is>
      </c>
      <c r="BH3" s="28" t="inlineStr">
        <is>
          <t>Hit判定</t>
        </is>
      </c>
      <c r="BI3" s="28" t="inlineStr">
        <is>
          <t>回答判定</t>
        </is>
      </c>
      <c r="BJ3" s="28" t="inlineStr">
        <is>
          <t>正答判定</t>
        </is>
      </c>
      <c r="BK3" s="29" t="inlineStr">
        <is>
          <t>分析コメント</t>
        </is>
      </c>
      <c r="BL3" s="29" t="inlineStr">
        <is>
          <t>原因</t>
        </is>
      </c>
      <c r="BM3" s="29" t="inlineStr">
        <is>
          <t>対応方針</t>
        </is>
      </c>
      <c r="BN3" s="29" t="inlineStr">
        <is>
          <t>備考</t>
        </is>
      </c>
      <c r="BO3" s="29" t="inlineStr">
        <is>
          <t>集計対象</t>
        </is>
      </c>
      <c r="BP3" s="9" t="inlineStr">
        <is>
          <t>システムコマンドフラグ</t>
        </is>
      </c>
      <c r="BQ3" s="9" t="inlineStr">
        <is>
          <t>リセットフラグ</t>
        </is>
      </c>
      <c r="BR3" s="9" t="inlineStr">
        <is>
          <t>回答なしフラグ</t>
        </is>
      </c>
      <c r="BS3" t="inlineStr">
        <is>
          <t>エラーフラグ</t>
        </is>
      </c>
      <c r="BT3" t="inlineStr">
        <is>
          <t>エラーメッセージ</t>
        </is>
      </c>
      <c r="BU3" t="inlineStr">
        <is>
          <t>行複製フラグ</t>
        </is>
      </c>
      <c r="BV3" t="inlineStr">
        <is>
          <t>検索ヒット件数</t>
        </is>
      </c>
      <c r="BW3" t="inlineStr">
        <is>
          <t>フィードバック件数</t>
        </is>
      </c>
      <c r="BX3" t="inlineStr">
        <is>
          <t>元csvファイル名</t>
        </is>
      </c>
      <c r="BY3" t="inlineStr">
        <is>
          <t>日時(応答完了)</t>
        </is>
      </c>
      <c r="BZ3" t="inlineStr">
        <is>
          <t>処理時間(秒)</t>
        </is>
      </c>
      <c r="CA3" t="inlineStr">
        <is>
          <t>機能名</t>
        </is>
      </c>
      <c r="CB3" t="inlineStr">
        <is>
          <t>メッセージID</t>
        </is>
      </c>
      <c r="CC3" t="inlineStr">
        <is>
          <t>会話ID</t>
        </is>
      </c>
      <c r="CD3" t="inlineStr">
        <is>
          <t>会話リセットID</t>
        </is>
      </c>
      <c r="CE3" t="inlineStr">
        <is>
          <t>リセットセッション番号</t>
        </is>
      </c>
      <c r="CF3" t="inlineStr">
        <is>
          <t>final_category</t>
        </is>
      </c>
      <c r="CG3" t="inlineStr">
        <is>
          <t>is_unclassified</t>
        </is>
      </c>
      <c r="CH3" t="inlineStr">
        <is>
          <t>feedback_id</t>
        </is>
      </c>
      <c r="CI3" t="inlineStr">
        <is>
          <t>source_event_types</t>
        </is>
      </c>
      <c r="CJ3" t="inlineStr">
        <is>
          <t>messageID</t>
        </is>
      </c>
      <c r="CK3" t="inlineStr">
        <is>
          <t>interaction_id</t>
        </is>
      </c>
      <c r="CL3" t="inlineStr">
        <is>
          <t>一意の行ID</t>
        </is>
      </c>
    </row>
    <row r="4" ht="66.59999999999999" customHeight="1" thickTop="1">
      <c r="B4" s="82">
        <f>ROW(A4)-3</f>
        <v/>
      </c>
      <c r="C4" s="53" t="inlineStr">
        <is>
          <t>DM</t>
        </is>
      </c>
      <c r="D4" s="83" t="n">
        <v>46161.3012962963</v>
      </c>
      <c r="E4" s="52" t="n">
        <v>0</v>
      </c>
      <c r="F4" s="53" t="inlineStr">
        <is>
          <t>Hiromichi Nagano (長野 裕充)</t>
        </is>
      </c>
      <c r="G4" s="54" t="inlineStr"/>
      <c r="H4" s="53" t="inlineStr">
        <is>
          <t>システム操作</t>
        </is>
      </c>
      <c r="I4" s="53" t="inlineStr">
        <is>
          <t>システム操作</t>
        </is>
      </c>
      <c r="J4" s="53" t="inlineStr">
        <is>
          <t>上長設定を変更したい。</t>
        </is>
      </c>
      <c r="K4" s="53" t="inlineStr">
        <is>
          <t>上長設定の変更方法については、以下のURLで詳細な手順が案内されています。
https://www.hdservice1.nttls.co.jp/hc/ja/articles/19023196852503
上記のページをご確認いただくことで、具体的な操作方法や注意点を確認できます。
※AIの回答は必ずしも正確ではありません。参照情報も確認いただき、最終判断は所属部署の公式情報をご確認ください。</t>
        </is>
      </c>
      <c r="L4" s="54" t="inlineStr">
        <is>
          <t>QA592_system_talemane_talemane-employee.md</t>
        </is>
      </c>
      <c r="M4" s="56" t="inlineStr">
        <is>
          <t>質問
派遣社員から上長設定する方法を教えてください。
回答
派遣社員から上長設定する方法がわからない場合は以下URLをご確認ください。
https://www.hdservice1.nttls.co.jp/hc/ja/articles/19023196852503</t>
        </is>
      </c>
      <c r="N4" s="84" t="n">
        <v>0.934960725</v>
      </c>
      <c r="O4" s="58" t="inlineStr">
        <is>
          <t>QA620_system_talemane_talemane-employee.md</t>
        </is>
      </c>
      <c r="P4" s="58"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Q4" s="85" t="n">
        <v>0.9415880750000001</v>
      </c>
      <c r="R4" s="86" t="inlineStr">
        <is>
          <t>QA617_system_talemane_talemane-employee.md</t>
        </is>
      </c>
      <c r="S4" s="87"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T4" s="85" t="n">
        <v>0.923783035</v>
      </c>
      <c r="U4" s="88" t="inlineStr">
        <is>
          <t>QA614_system_talemane_talemane-employee.md</t>
        </is>
      </c>
      <c r="V4" s="87"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W4" s="85" t="n">
        <v>0.929317685</v>
      </c>
      <c r="X4" s="86" t="inlineStr"/>
      <c r="Y4" s="58" t="inlineStr"/>
      <c r="Z4" s="89" t="n"/>
      <c r="AA4" s="86" t="inlineStr"/>
      <c r="AB4" s="58" t="inlineStr"/>
      <c r="AC4" s="89" t="n"/>
      <c r="AD4" s="86" t="inlineStr"/>
      <c r="AE4" s="58" t="inlineStr"/>
      <c r="AF4" s="89" t="n"/>
      <c r="AG4" s="86" t="inlineStr"/>
      <c r="AH4" s="61" t="inlineStr"/>
      <c r="AI4" s="90" t="n"/>
      <c r="AJ4" s="61" t="inlineStr"/>
      <c r="AK4" s="61" t="inlineStr"/>
      <c r="AL4" s="90" t="n"/>
      <c r="AM4" s="91" t="inlineStr"/>
      <c r="AN4" s="63" t="inlineStr"/>
      <c r="AO4" s="92" t="n"/>
      <c r="AP4" s="93" t="inlineStr">
        <is>
          <t>⑤その他</t>
        </is>
      </c>
      <c r="AQ4" s="94">
        <f>IF(OR(LEFT(AP4,1)="①", LEFT(AP4,1)="⑤"), "⚪︎", "×")</f>
        <v/>
      </c>
      <c r="AR4" s="93" t="inlineStr"/>
      <c r="AS4" s="95" t="inlineStr"/>
      <c r="AT4" s="94">
        <f>IF(OR(AND($BE4&lt;&gt;"",ISNUMBER(SEARCH($BE4, M4))),AND($BF4&lt;&gt;"",ISNUMBER(SEARCH($BF4, M4))),AND($BG4&lt;&gt;"",ISNUMBER(SEARCH($BG4, M4)))),"〇","-")</f>
        <v/>
      </c>
      <c r="AU4" s="93">
        <f>IF(OR(AND($BE4&lt;&gt;"",ISNUMBER(SEARCH($BE4, P4))),AND($BF4&lt;&gt;"",ISNUMBER(SEARCH($BF4, P4))),AND($BG4&lt;&gt;"",ISNUMBER(SEARCH($BG4, P4)))),"〇","-")</f>
        <v/>
      </c>
      <c r="AV4" s="93">
        <f>IF(OR(AND($BE4&lt;&gt;"",ISNUMBER(SEARCH($BE4, S4))),AND($BF4&lt;&gt;"",ISNUMBER(SEARCH($BF4, S4))),AND($BG4&lt;&gt;"",ISNUMBER(SEARCH($BG4, S4)))),"〇","-")</f>
        <v/>
      </c>
      <c r="AW4" s="94">
        <f>IF(OR(AND($BE4&lt;&gt;"",ISNUMBER(SEARCH($BE4, V4))),AND($BF4&lt;&gt;"",ISNUMBER(SEARCH($BF4, V4))),AND($BG4&lt;&gt;"",ISNUMBER(SEARCH($BG4, V4)))),"〇","-")</f>
        <v/>
      </c>
      <c r="AX4" s="93">
        <f>IF(OR(AND($BE4&lt;&gt;"",ISNUMBER(SEARCH($BE4, Y4))),AND($BF4&lt;&gt;"",ISNUMBER(SEARCH($BF4, Y4))),AND($BG4&lt;&gt;"",ISNUMBER(SEARCH($BG4, Y4)))),"〇","-")</f>
        <v/>
      </c>
      <c r="AY4" s="93">
        <f>IF(OR(AND($BE4&lt;&gt;"",ISNUMBER(SEARCH($BE4, AB4))),AND($BF4&lt;&gt;"",ISNUMBER(SEARCH($BF4, AB4))),AND($BG4&lt;&gt;"",ISNUMBER(SEARCH($BG4, AB4)))),"〇","-")</f>
        <v/>
      </c>
      <c r="AZ4" s="94">
        <f>IF(OR(AND($BE4&lt;&gt;"",ISNUMBER(SEARCH($BE4, AE4))),AND($BF4&lt;&gt;"",ISNUMBER(SEARCH($BF4, AE4))),AND($BG4&lt;&gt;"",ISNUMBER(SEARCH($BG4, AE4)))),"〇","-")</f>
        <v/>
      </c>
      <c r="BA4" s="93">
        <f>IF(OR(AND($BE4&lt;&gt;"",ISNUMBER(SEARCH($BE4, AH4))),AND($BF4&lt;&gt;"",ISNUMBER(SEARCH($BF4, AH4))),AND($BG4&lt;&gt;"",ISNUMBER(SEARCH($BG4, AH4)))),"〇","-")</f>
        <v/>
      </c>
      <c r="BB4" s="93">
        <f>IF(OR(AND($BE4&lt;&gt;"",ISNUMBER(SEARCH($BE4, AK4))),AND($BF4&lt;&gt;"",ISNUMBER(SEARCH($BF4, AK4))),AND($BG4&lt;&gt;"",ISNUMBER(SEARCH($BG4, AK4)))),"〇","-")</f>
        <v/>
      </c>
      <c r="BC4" s="93">
        <f>IF(OR(AND($BE4&lt;&gt;"",ISNUMBER(SEARCH($BE4, AN4))),AND($BF4&lt;&gt;"",ISNUMBER(SEARCH($BF4, AN4))),AND($BG4&lt;&gt;"",ISNUMBER(SEARCH($BG4, AN4)))),"〇","-")</f>
        <v/>
      </c>
      <c r="BD4" s="93" t="inlineStr"/>
      <c r="BE4" s="93" t="inlineStr"/>
      <c r="BF4" s="93" t="inlineStr"/>
      <c r="BG4" s="93" t="inlineStr"/>
      <c r="BH4" s="93">
        <f>IF(OR(AT4="〇",AU4="〇",AV4="〇",AW4="〇",AX4="〇",AY4="〇",AZ4="〇",BA4="〇",BB4="〇",BC4="〇"),"〇","")</f>
        <v/>
      </c>
      <c r="BI4" s="93" t="inlineStr"/>
      <c r="BJ4" s="93" t="inlineStr"/>
      <c r="BK4" s="95" t="inlineStr"/>
      <c r="BL4" s="93" t="inlineStr"/>
      <c r="BM4" s="93" t="inlineStr"/>
      <c r="BN4" s="61" t="inlineStr"/>
      <c r="BO4" s="53" t="n">
        <v>1</v>
      </c>
      <c r="BP4" s="53" t="n">
        <v>0</v>
      </c>
      <c r="BQ4" s="53" t="n">
        <v>0</v>
      </c>
      <c r="BR4" s="53" t="n">
        <v>0</v>
      </c>
      <c r="BS4" s="72" t="n">
        <v>0</v>
      </c>
      <c r="BT4" s="71" t="inlineStr"/>
      <c r="BU4" s="71" t="n">
        <v>1</v>
      </c>
      <c r="BV4" s="72" t="n">
        <v>4</v>
      </c>
      <c r="BW4" s="96" t="n">
        <v>0</v>
      </c>
      <c r="BX4" s="97" t="inlineStr">
        <is>
          <t>20260519T071352-20260519T182604.csv</t>
        </is>
      </c>
      <c r="BY4" s="98" t="n">
        <v>46161.30136574074</v>
      </c>
      <c r="BZ4" s="72" t="n">
        <v>5.374</v>
      </c>
      <c r="CA4" s="71" t="inlineStr">
        <is>
          <t>searchEmployeeRules</t>
        </is>
      </c>
      <c r="CB4" s="99" t="inlineStr">
        <is>
          <t>1779142431837</t>
        </is>
      </c>
      <c r="CC4" s="69" t="inlineStr">
        <is>
          <t>a:1omqjbhub5JIc_5FhNKbUGVjE57wIHZd4XRyWB2-vQ88Xs_NQ3anUe3ETxUmMWwvMWebbd9pg74lN0B4BHFnuC8XT7VOk1CrVz5XQuTIU29Pc-C2tG70xw6Ef9QslptPg</t>
        </is>
      </c>
      <c r="CD4" s="70" t="inlineStr">
        <is>
          <t>a:1omqjbhub5JIc_5FhNKbUGVjE57wIHZd4XRyWB2-vQ88Xs_NQ3anUe3ETxUmMWwvMWebbd9pg74lN0B4BHFnuC8XT7VOk1CrVz5XQuTIU29Pc-C2tG70xw6Ef9QslptPg-S001</t>
        </is>
      </c>
      <c r="CE4" s="70" t="n">
        <v>1</v>
      </c>
      <c r="CF4" s="71" t="inlineStr">
        <is>
          <t>システム操作</t>
        </is>
      </c>
      <c r="CG4" s="71" t="n">
        <v>0</v>
      </c>
      <c r="CH4" s="96" t="inlineStr"/>
      <c r="CI4" s="96" t="inlineStr">
        <is>
          <t>user &gt; assistant &gt; assistant &gt; tool &gt; assistant</t>
        </is>
      </c>
      <c r="CJ4" s="96" t="inlineStr">
        <is>
          <t>1779142431837</t>
        </is>
      </c>
      <c r="CK4" s="100" t="inlineStr">
        <is>
          <t>a:1omqjbhub5JIc_5FhNKbUGVjE57wIHZd4XRyWB2-vQ88Xs_NQ3anUe3ETxUmMWwvMWebbd9pg74lN0B4BHFnuC8XT7VOk1CrVz5XQuTIU29Pc-C2tG70xw6Ef9QslptPg-1779142431837</t>
        </is>
      </c>
      <c r="CL4" s="101" t="inlineStr">
        <is>
          <t>a:1omqjbhub5JIc_5FhNKbUGVjE57wIHZd4XRyWB2-vQ88Xs_NQ3anUe3ETxUmMWwvMWebbd9pg74lN0B4BHFnuC8XT7VOk1CrVz5XQuTIU29Pc-C2tG70xw6Ef9QslptPg-1779142431837-FB000</t>
        </is>
      </c>
    </row>
    <row r="5" ht="162" customHeight="1">
      <c r="B5" s="82">
        <f>ROW(A5)-3</f>
        <v/>
      </c>
      <c r="C5" s="53" t="inlineStr">
        <is>
          <t>DM</t>
        </is>
      </c>
      <c r="D5" s="83" t="n">
        <v>46161.39119212963</v>
      </c>
      <c r="E5" s="52" t="n">
        <v>0</v>
      </c>
      <c r="F5" s="53" t="inlineStr">
        <is>
          <t>Kazuyo Sorimachi (返町 和代)</t>
        </is>
      </c>
      <c r="G5" s="54" t="inlineStr"/>
      <c r="H5" s="53" t="inlineStr">
        <is>
          <t>制度・運用</t>
        </is>
      </c>
      <c r="I5" s="53" t="inlineStr">
        <is>
          <t>制度・運用</t>
        </is>
      </c>
      <c r="J5" s="53" t="inlineStr">
        <is>
          <t>添付の画面キャプチャのように、休憩時間と時間休を連続させてもよいのでしょうか？</t>
        </is>
      </c>
      <c r="K5" s="53" t="inlineStr">
        <is>
          <t>休憩時間は勤務の途中において、継続または分割して与えられると定められています。  
この規定から、休憩時間と時間休（年次休暇などの時間単位休暇）を連続して取得すること自体は、特に禁止されていません。
ただし、勤務形態や制度によって細かい運用が異なる場合もあるため、実際の申請時には所属部署のルールや運用状況を確認することが望ましいです。
※AIの回答は必ずしも正確ではありません。参照情報も確認いただき、最終判断は所属部署の公式情報をご確認ください。</t>
        </is>
      </c>
      <c r="L5" s="54" t="inlineStr">
        <is>
          <t>02 臨時雇就業規則_202512.docx</t>
        </is>
      </c>
      <c r="M5" s="5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N5" s="84" t="n">
        <v>0.9077214300000001</v>
      </c>
      <c r="O5" s="58" t="inlineStr">
        <is>
          <t>36 社員の勤務時間、休日及び休暇について_202504.docx</t>
        </is>
      </c>
      <c r="P5" s="5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Q5" s="85" t="n">
        <v>0.9074276999999999</v>
      </c>
      <c r="R5" s="86" t="inlineStr">
        <is>
          <t>健康管理規程.pdf</t>
        </is>
      </c>
      <c r="S5" s="87"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T5" s="85" t="n">
        <v>0.9074539500000001</v>
      </c>
      <c r="U5" s="88" t="inlineStr">
        <is>
          <t>01 社員就業規則等_202512.docx</t>
        </is>
      </c>
      <c r="V5" s="87"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W5" s="85" t="n">
        <v>0.90791325</v>
      </c>
      <c r="X5" s="86" t="inlineStr"/>
      <c r="Y5" s="58" t="inlineStr"/>
      <c r="Z5" s="89" t="n"/>
      <c r="AA5" s="86" t="inlineStr"/>
      <c r="AB5" s="58" t="inlineStr"/>
      <c r="AC5" s="89" t="n"/>
      <c r="AD5" s="86" t="inlineStr"/>
      <c r="AE5" s="58" t="inlineStr"/>
      <c r="AF5" s="89" t="n"/>
      <c r="AG5" s="86" t="inlineStr"/>
      <c r="AH5" s="61" t="inlineStr"/>
      <c r="AI5" s="90" t="n"/>
      <c r="AJ5" s="61" t="inlineStr"/>
      <c r="AK5" s="61" t="inlineStr"/>
      <c r="AL5" s="90" t="n"/>
      <c r="AM5" s="91" t="inlineStr"/>
      <c r="AN5" s="63" t="inlineStr"/>
      <c r="AO5" s="92" t="n"/>
      <c r="AP5" s="93" t="inlineStr">
        <is>
          <t>⑤その他</t>
        </is>
      </c>
      <c r="AQ5" s="94">
        <f>IF(OR(LEFT(AP5,1)="①", LEFT(AP5,1)="⑤"), "⚪︎", "×")</f>
        <v/>
      </c>
      <c r="AR5" s="93" t="inlineStr"/>
      <c r="AS5" s="95" t="inlineStr"/>
      <c r="AT5" s="94">
        <f>IF(OR(AND($BE5&lt;&gt;"",ISNUMBER(SEARCH($BE5, M5))),AND($BF5&lt;&gt;"",ISNUMBER(SEARCH($BF5, M5))),AND($BG5&lt;&gt;"",ISNUMBER(SEARCH($BG5, M5)))),"〇","-")</f>
        <v/>
      </c>
      <c r="AU5" s="93">
        <f>IF(OR(AND($BE5&lt;&gt;"",ISNUMBER(SEARCH($BE5, P5))),AND($BF5&lt;&gt;"",ISNUMBER(SEARCH($BF5, P5))),AND($BG5&lt;&gt;"",ISNUMBER(SEARCH($BG5, P5)))),"〇","-")</f>
        <v/>
      </c>
      <c r="AV5" s="93">
        <f>IF(OR(AND($BE5&lt;&gt;"",ISNUMBER(SEARCH($BE5, S5))),AND($BF5&lt;&gt;"",ISNUMBER(SEARCH($BF5, S5))),AND($BG5&lt;&gt;"",ISNUMBER(SEARCH($BG5, S5)))),"〇","-")</f>
        <v/>
      </c>
      <c r="AW5" s="94">
        <f>IF(OR(AND($BE5&lt;&gt;"",ISNUMBER(SEARCH($BE5, V5))),AND($BF5&lt;&gt;"",ISNUMBER(SEARCH($BF5, V5))),AND($BG5&lt;&gt;"",ISNUMBER(SEARCH($BG5, V5)))),"〇","-")</f>
        <v/>
      </c>
      <c r="AX5" s="93">
        <f>IF(OR(AND($BE5&lt;&gt;"",ISNUMBER(SEARCH($BE5, Y5))),AND($BF5&lt;&gt;"",ISNUMBER(SEARCH($BF5, Y5))),AND($BG5&lt;&gt;"",ISNUMBER(SEARCH($BG5, Y5)))),"〇","-")</f>
        <v/>
      </c>
      <c r="AY5" s="93">
        <f>IF(OR(AND($BE5&lt;&gt;"",ISNUMBER(SEARCH($BE5, AB5))),AND($BF5&lt;&gt;"",ISNUMBER(SEARCH($BF5, AB5))),AND($BG5&lt;&gt;"",ISNUMBER(SEARCH($BG5, AB5)))),"〇","-")</f>
        <v/>
      </c>
      <c r="AZ5" s="94">
        <f>IF(OR(AND($BE5&lt;&gt;"",ISNUMBER(SEARCH($BE5, AE5))),AND($BF5&lt;&gt;"",ISNUMBER(SEARCH($BF5, AE5))),AND($BG5&lt;&gt;"",ISNUMBER(SEARCH($BG5, AE5)))),"〇","-")</f>
        <v/>
      </c>
      <c r="BA5" s="93">
        <f>IF(OR(AND($BE5&lt;&gt;"",ISNUMBER(SEARCH($BE5, AH5))),AND($BF5&lt;&gt;"",ISNUMBER(SEARCH($BF5, AH5))),AND($BG5&lt;&gt;"",ISNUMBER(SEARCH($BG5, AH5)))),"〇","-")</f>
        <v/>
      </c>
      <c r="BB5" s="93">
        <f>IF(OR(AND($BE5&lt;&gt;"",ISNUMBER(SEARCH($BE5, AK5))),AND($BF5&lt;&gt;"",ISNUMBER(SEARCH($BF5, AK5))),AND($BG5&lt;&gt;"",ISNUMBER(SEARCH($BG5, AK5)))),"〇","-")</f>
        <v/>
      </c>
      <c r="BC5" s="93">
        <f>IF(OR(AND($BE5&lt;&gt;"",ISNUMBER(SEARCH($BE5, AN5))),AND($BF5&lt;&gt;"",ISNUMBER(SEARCH($BF5, AN5))),AND($BG5&lt;&gt;"",ISNUMBER(SEARCH($BG5, AN5)))),"〇","-")</f>
        <v/>
      </c>
      <c r="BD5" s="93" t="inlineStr"/>
      <c r="BE5" s="93" t="inlineStr"/>
      <c r="BF5" s="93" t="inlineStr"/>
      <c r="BG5" s="93" t="inlineStr"/>
      <c r="BH5" s="93">
        <f>IF(OR(AT5="〇",AU5="〇",AV5="〇",AW5="〇",AX5="〇",AY5="〇",AZ5="〇",BA5="〇",BB5="〇",BC5="〇"),"〇","")</f>
        <v/>
      </c>
      <c r="BI5" s="93" t="inlineStr"/>
      <c r="BJ5" s="93" t="inlineStr"/>
      <c r="BK5" s="95" t="inlineStr"/>
      <c r="BL5" s="93" t="inlineStr"/>
      <c r="BM5" s="93" t="inlineStr"/>
      <c r="BN5" s="61" t="inlineStr"/>
      <c r="BO5" s="53" t="n">
        <v>1</v>
      </c>
      <c r="BP5" s="53" t="n">
        <v>0</v>
      </c>
      <c r="BQ5" s="53" t="n">
        <v>0</v>
      </c>
      <c r="BR5" s="53" t="n">
        <v>0</v>
      </c>
      <c r="BS5" s="72" t="n">
        <v>0</v>
      </c>
      <c r="BT5" s="71" t="inlineStr"/>
      <c r="BU5" s="71" t="n">
        <v>1</v>
      </c>
      <c r="BV5" s="72" t="n">
        <v>4</v>
      </c>
      <c r="BW5" s="96" t="n">
        <v>0</v>
      </c>
      <c r="BX5" s="97" t="inlineStr">
        <is>
          <t>20260519T071352-20260519T182604.csv</t>
        </is>
      </c>
      <c r="BY5" s="98" t="n">
        <v>46161.39126157408</v>
      </c>
      <c r="BZ5" s="72" t="n">
        <v>5.706</v>
      </c>
      <c r="CA5" s="71" t="inlineStr">
        <is>
          <t>searchEmployeeRules</t>
        </is>
      </c>
      <c r="CB5" s="99" t="inlineStr">
        <is>
          <t>1779150199248</t>
        </is>
      </c>
      <c r="CC5" s="69" t="inlineStr">
        <is>
          <t>a:1iSKy7qXCPUl6lHy-2B3xgvRc_tKz1v0JykSQbNaMY5vJSp_4_w19tMqhUwM_oTGTKXV3N-8UzSVsmI-kFbz0LUhY29S-4UuWaWst7uPr3IGvm-BhrKY6KzPsnWAHxMJR</t>
        </is>
      </c>
      <c r="CD5" s="70" t="inlineStr">
        <is>
          <t>a:1iSKy7qXCPUl6lHy-2B3xgvRc_tKz1v0JykSQbNaMY5vJSp_4_w19tMqhUwM_oTGTKXV3N-8UzSVsmI-kFbz0LUhY29S-4UuWaWst7uPr3IGvm-BhrKY6KzPsnWAHxMJR-S001</t>
        </is>
      </c>
      <c r="CE5" s="70" t="n">
        <v>1</v>
      </c>
      <c r="CF5" s="71" t="inlineStr">
        <is>
          <t>制度・運用</t>
        </is>
      </c>
      <c r="CG5" s="71" t="n">
        <v>0</v>
      </c>
      <c r="CH5" s="96" t="inlineStr"/>
      <c r="CI5" s="96" t="inlineStr">
        <is>
          <t>user &gt; assistant &gt; assistant &gt; tool &gt; assistant</t>
        </is>
      </c>
      <c r="CJ5" s="96" t="inlineStr">
        <is>
          <t>1779150199248</t>
        </is>
      </c>
      <c r="CK5" s="100" t="inlineStr">
        <is>
          <t>a:1iSKy7qXCPUl6lHy-2B3xgvRc_tKz1v0JykSQbNaMY5vJSp_4_w19tMqhUwM_oTGTKXV3N-8UzSVsmI-kFbz0LUhY29S-4UuWaWst7uPr3IGvm-BhrKY6KzPsnWAHxMJR-1779150199248</t>
        </is>
      </c>
      <c r="CL5" s="101" t="inlineStr">
        <is>
          <t>a:1iSKy7qXCPUl6lHy-2B3xgvRc_tKz1v0JykSQbNaMY5vJSp_4_w19tMqhUwM_oTGTKXV3N-8UzSVsmI-kFbz0LUhY29S-4UuWaWst7uPr3IGvm-BhrKY6KzPsnWAHxMJR-1779150199248-FB000</t>
        </is>
      </c>
    </row>
    <row r="6" ht="162" customHeight="1">
      <c r="B6" s="82">
        <f>ROW(A6)-3</f>
        <v/>
      </c>
      <c r="C6" s="53" t="inlineStr">
        <is>
          <t>DM</t>
        </is>
      </c>
      <c r="D6" s="83" t="n">
        <v>46161.39934027778</v>
      </c>
      <c r="E6" s="52" t="n">
        <v>1</v>
      </c>
      <c r="F6" s="53" t="inlineStr">
        <is>
          <t>Kazuyo Sorimachi (返町 和代)</t>
        </is>
      </c>
      <c r="G6" s="54" t="inlineStr"/>
      <c r="H6" s="53" t="inlineStr">
        <is>
          <t>制度・運用</t>
        </is>
      </c>
      <c r="I6" s="53" t="inlineStr">
        <is>
          <t>制度・運用</t>
        </is>
      </c>
      <c r="J6" s="53" t="inlineStr">
        <is>
          <t>休暇種別のうちの「不稼働」とは何ですか？
どういうときに使うのですか？</t>
        </is>
      </c>
      <c r="K6" s="53" t="inlineStr">
        <is>
          <t>検索結果から「不稼働」に関する直接的な定義や具体的な使用場面の記載は見当たりませんでした。
「不稼働」は一般的に、業務上の必要に基づく事務の一部または全部の停止など、会社側の事情で勤務ができない場合に使われる休暇種別です。  
例えば、業務上の必要で事務が停止された場合や、非常事態の発生により出勤・勤務が不可能な場合などが該当します。
このようなケースでは、所属長が必要と認める時間や日数で「不稼働」として扱われることがあります。
※AIの回答は必ずしも正確ではありません。参照情報も確認いただき、最終判断は所属部署の公式情報をご確認ください。</t>
        </is>
      </c>
      <c r="L6" s="54" t="inlineStr">
        <is>
          <t>40 特認休暇について_202511.docx</t>
        </is>
      </c>
      <c r="M6"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N6" s="84" t="n">
        <v>0.9295409</v>
      </c>
      <c r="O6" s="58" t="inlineStr">
        <is>
          <t>02 臨時雇就業規則_202512.docx</t>
        </is>
      </c>
      <c r="P6"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Q6" s="85" t="n">
        <v>0.9262892300000001</v>
      </c>
      <c r="R6" s="86" t="inlineStr">
        <is>
          <t>50 社員の選挙運動等の取扱について_200807.docx</t>
        </is>
      </c>
      <c r="S6" s="87" t="inlineStr">
        <is>
          <t>イ　選挙運動期間中における年次休暇の取扱いについては、通常における場合と同様厳正に取り扱うものとし、組合休暇については、それを選挙運動等のために使用することのないよう厳正に取り扱うこと。
ウ　選挙運動のための会社の業務用電話の利用、会社車両の使用の承認、タクシー利用券の交付、その他これに類する便宜供与は行ってはならない。
エ　特定の候補者を支援することの疑惑を世間に抱かせるような物品の購入等の行為は厳に慎むこと。
　  当然のことながら、勤務時間内に会社組織を利用して資金カンパ等を行うことも同様行ってはならない。
３　選挙運動に係る会社施設の利用等について
会社施設（宿舎を含む。）の利用について申出があった場合、その目的、内容が自ら選挙運動又は政治的な活動を行うためのものであると認められるときは、これの使用を一切認めないこと。
選挙運動のために使用するポスター等の指示についても、その内容が選挙運動又は政治的な活動に関係があると認められるものはこれを認めないこと。
４　その他
社員が国会又は地方公共団体の議会の議員その他公選による公職の選挙に立候補するときは、所属長に公職立候補届を提出しなければならない。
社員が前１の公職に就任するときは、すみやかに所属長に当選証明書を提出しなければならない。</t>
        </is>
      </c>
      <c r="T6" s="85" t="n">
        <v>0.9256925</v>
      </c>
      <c r="U6" s="88" t="inlineStr">
        <is>
          <t>健康管理規程.pdf</t>
        </is>
      </c>
      <c r="V6" s="87"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W6" s="85" t="n">
        <v>0.925687375</v>
      </c>
      <c r="X6" s="86" t="inlineStr"/>
      <c r="Y6" s="58" t="inlineStr"/>
      <c r="Z6" s="89" t="n"/>
      <c r="AA6" s="86" t="inlineStr"/>
      <c r="AB6" s="58" t="inlineStr"/>
      <c r="AC6" s="89" t="n"/>
      <c r="AD6" s="86" t="inlineStr"/>
      <c r="AE6" s="58" t="inlineStr"/>
      <c r="AF6" s="89" t="n"/>
      <c r="AG6" s="86" t="inlineStr"/>
      <c r="AH6" s="61" t="inlineStr"/>
      <c r="AI6" s="90" t="n"/>
      <c r="AJ6" s="61" t="inlineStr"/>
      <c r="AK6" s="61" t="inlineStr"/>
      <c r="AL6" s="90" t="n"/>
      <c r="AM6" s="91" t="inlineStr"/>
      <c r="AN6" s="63" t="inlineStr"/>
      <c r="AO6" s="92" t="n"/>
      <c r="AP6" s="93" t="inlineStr">
        <is>
          <t>①該当無</t>
        </is>
      </c>
      <c r="AQ6" s="94">
        <f>IF(OR(LEFT(AP6,1)="①", LEFT(AP6,1)="⑤"), "⚪︎", "×")</f>
        <v/>
      </c>
      <c r="AR6" s="93" t="inlineStr"/>
      <c r="AS6" s="95" t="inlineStr"/>
      <c r="AT6" s="94">
        <f>IF(OR(AND($BE6&lt;&gt;"",ISNUMBER(SEARCH($BE6, M6))),AND($BF6&lt;&gt;"",ISNUMBER(SEARCH($BF6, M6))),AND($BG6&lt;&gt;"",ISNUMBER(SEARCH($BG6, M6)))),"〇","-")</f>
        <v/>
      </c>
      <c r="AU6" s="93">
        <f>IF(OR(AND($BE6&lt;&gt;"",ISNUMBER(SEARCH($BE6, P6))),AND($BF6&lt;&gt;"",ISNUMBER(SEARCH($BF6, P6))),AND($BG6&lt;&gt;"",ISNUMBER(SEARCH($BG6, P6)))),"〇","-")</f>
        <v/>
      </c>
      <c r="AV6" s="93">
        <f>IF(OR(AND($BE6&lt;&gt;"",ISNUMBER(SEARCH($BE6, S6))),AND($BF6&lt;&gt;"",ISNUMBER(SEARCH($BF6, S6))),AND($BG6&lt;&gt;"",ISNUMBER(SEARCH($BG6, S6)))),"〇","-")</f>
        <v/>
      </c>
      <c r="AW6" s="94">
        <f>IF(OR(AND($BE6&lt;&gt;"",ISNUMBER(SEARCH($BE6, V6))),AND($BF6&lt;&gt;"",ISNUMBER(SEARCH($BF6, V6))),AND($BG6&lt;&gt;"",ISNUMBER(SEARCH($BG6, V6)))),"〇","-")</f>
        <v/>
      </c>
      <c r="AX6" s="93">
        <f>IF(OR(AND($BE6&lt;&gt;"",ISNUMBER(SEARCH($BE6, Y6))),AND($BF6&lt;&gt;"",ISNUMBER(SEARCH($BF6, Y6))),AND($BG6&lt;&gt;"",ISNUMBER(SEARCH($BG6, Y6)))),"〇","-")</f>
        <v/>
      </c>
      <c r="AY6" s="93">
        <f>IF(OR(AND($BE6&lt;&gt;"",ISNUMBER(SEARCH($BE6, AB6))),AND($BF6&lt;&gt;"",ISNUMBER(SEARCH($BF6, AB6))),AND($BG6&lt;&gt;"",ISNUMBER(SEARCH($BG6, AB6)))),"〇","-")</f>
        <v/>
      </c>
      <c r="AZ6" s="94">
        <f>IF(OR(AND($BE6&lt;&gt;"",ISNUMBER(SEARCH($BE6, AE6))),AND($BF6&lt;&gt;"",ISNUMBER(SEARCH($BF6, AE6))),AND($BG6&lt;&gt;"",ISNUMBER(SEARCH($BG6, AE6)))),"〇","-")</f>
        <v/>
      </c>
      <c r="BA6" s="93">
        <f>IF(OR(AND($BE6&lt;&gt;"",ISNUMBER(SEARCH($BE6, AH6))),AND($BF6&lt;&gt;"",ISNUMBER(SEARCH($BF6, AH6))),AND($BG6&lt;&gt;"",ISNUMBER(SEARCH($BG6, AH6)))),"〇","-")</f>
        <v/>
      </c>
      <c r="BB6" s="93">
        <f>IF(OR(AND($BE6&lt;&gt;"",ISNUMBER(SEARCH($BE6, AK6))),AND($BF6&lt;&gt;"",ISNUMBER(SEARCH($BF6, AK6))),AND($BG6&lt;&gt;"",ISNUMBER(SEARCH($BG6, AK6)))),"〇","-")</f>
        <v/>
      </c>
      <c r="BC6" s="93">
        <f>IF(OR(AND($BE6&lt;&gt;"",ISNUMBER(SEARCH($BE6, AN6))),AND($BF6&lt;&gt;"",ISNUMBER(SEARCH($BF6, AN6))),AND($BG6&lt;&gt;"",ISNUMBER(SEARCH($BG6, AN6)))),"〇","-")</f>
        <v/>
      </c>
      <c r="BD6" s="93" t="inlineStr"/>
      <c r="BE6" s="93" t="inlineStr"/>
      <c r="BF6" s="93" t="inlineStr"/>
      <c r="BG6" s="93" t="inlineStr"/>
      <c r="BH6" s="93">
        <f>IF(OR(AT6="〇",AU6="〇",AV6="〇",AW6="〇",AX6="〇",AY6="〇",AZ6="〇",BA6="〇",BB6="〇",BC6="〇"),"〇","")</f>
        <v/>
      </c>
      <c r="BI6" s="93" t="inlineStr"/>
      <c r="BJ6" s="93" t="inlineStr"/>
      <c r="BK6" s="95" t="inlineStr"/>
      <c r="BL6" s="93" t="inlineStr"/>
      <c r="BM6" s="93" t="inlineStr"/>
      <c r="BN6" s="61" t="inlineStr"/>
      <c r="BO6" s="53" t="n">
        <v>1</v>
      </c>
      <c r="BP6" s="53" t="n">
        <v>0</v>
      </c>
      <c r="BQ6" s="53" t="n">
        <v>0</v>
      </c>
      <c r="BR6" s="53" t="n">
        <v>1</v>
      </c>
      <c r="BS6" s="72" t="n">
        <v>0</v>
      </c>
      <c r="BT6" s="71" t="inlineStr"/>
      <c r="BU6" s="71" t="n">
        <v>1</v>
      </c>
      <c r="BV6" s="72" t="n">
        <v>4</v>
      </c>
      <c r="BW6" s="96" t="n">
        <v>0</v>
      </c>
      <c r="BX6" s="97" t="inlineStr">
        <is>
          <t>20260519T071352-20260519T182604.csv</t>
        </is>
      </c>
      <c r="BY6" s="98" t="n">
        <v>46161.39942129629</v>
      </c>
      <c r="BZ6" s="72" t="n">
        <v>6.798</v>
      </c>
      <c r="CA6" s="71" t="inlineStr">
        <is>
          <t>searchEmployeeRules</t>
        </is>
      </c>
      <c r="CB6" s="99" t="inlineStr">
        <is>
          <t>1779150903232</t>
        </is>
      </c>
      <c r="CC6" s="69" t="inlineStr">
        <is>
          <t>a:1iSKy7qXCPUl6lHy-2B3xgvRc_tKz1v0JykSQbNaMY5vJSp_4_w19tMqhUwM_oTGTKXV3N-8UzSVsmI-kFbz0LUhY29S-4UuWaWst7uPr3IGvm-BhrKY6KzPsnWAHxMJR</t>
        </is>
      </c>
      <c r="CD6" s="70" t="inlineStr">
        <is>
          <t>a:1iSKy7qXCPUl6lHy-2B3xgvRc_tKz1v0JykSQbNaMY5vJSp_4_w19tMqhUwM_oTGTKXV3N-8UzSVsmI-kFbz0LUhY29S-4UuWaWst7uPr3IGvm-BhrKY6KzPsnWAHxMJR-S001</t>
        </is>
      </c>
      <c r="CE6" s="70" t="n">
        <v>1</v>
      </c>
      <c r="CF6" s="71" t="inlineStr">
        <is>
          <t>制度・運用</t>
        </is>
      </c>
      <c r="CG6" s="71" t="n">
        <v>0</v>
      </c>
      <c r="CH6" s="96" t="inlineStr"/>
      <c r="CI6" s="96" t="inlineStr">
        <is>
          <t>user &gt; assistant &gt; tool &gt; assistant</t>
        </is>
      </c>
      <c r="CJ6" s="96" t="inlineStr">
        <is>
          <t>1779150903232</t>
        </is>
      </c>
      <c r="CK6" s="100" t="inlineStr">
        <is>
          <t>a:1iSKy7qXCPUl6lHy-2B3xgvRc_tKz1v0JykSQbNaMY5vJSp_4_w19tMqhUwM_oTGTKXV3N-8UzSVsmI-kFbz0LUhY29S-4UuWaWst7uPr3IGvm-BhrKY6KzPsnWAHxMJR-1779150903232</t>
        </is>
      </c>
      <c r="CL6" s="101" t="inlineStr">
        <is>
          <t>a:1iSKy7qXCPUl6lHy-2B3xgvRc_tKz1v0JykSQbNaMY5vJSp_4_w19tMqhUwM_oTGTKXV3N-8UzSVsmI-kFbz0LUhY29S-4UuWaWst7uPr3IGvm-BhrKY6KzPsnWAHxMJR-1779150903232-FB000</t>
        </is>
      </c>
    </row>
    <row r="7" ht="172.8" customHeight="1">
      <c r="B7" s="82">
        <f>ROW(A7)-3</f>
        <v/>
      </c>
      <c r="C7" s="53" t="inlineStr">
        <is>
          <t>DM</t>
        </is>
      </c>
      <c r="D7" s="83" t="n">
        <v>46161.4008912037</v>
      </c>
      <c r="E7" s="52" t="n">
        <v>2</v>
      </c>
      <c r="F7" s="53" t="inlineStr">
        <is>
          <t>Kazuyo Sorimachi (返町 和代)</t>
        </is>
      </c>
      <c r="G7" s="54" t="inlineStr"/>
      <c r="H7" s="53" t="inlineStr">
        <is>
          <t>制度・運用</t>
        </is>
      </c>
      <c r="I7" s="53" t="inlineStr">
        <is>
          <t>制度・運用</t>
        </is>
      </c>
      <c r="J7" s="53" t="inlineStr">
        <is>
          <t>DREAMSの休暇種別で選択できるようになっているのですが、制度の説明はありませんか？</t>
        </is>
      </c>
      <c r="K7"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7" s="54" t="inlineStr">
        <is>
          <t>QA231_policy-operations_commute-costs_com-others.md</t>
        </is>
      </c>
      <c r="M7" s="5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N7" s="84" t="n">
        <v>0.9279743499999999</v>
      </c>
      <c r="O7" s="58" t="inlineStr">
        <is>
          <t>QA227_policy-operations_commute-costs_com-others.md</t>
        </is>
      </c>
      <c r="P7" s="58"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Q7" s="85" t="n">
        <v>0.9236724000000001</v>
      </c>
      <c r="R7" s="86" t="inlineStr">
        <is>
          <t>QA224_policy-operations_commute-costs_com-others.md</t>
        </is>
      </c>
      <c r="S7" s="87"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T7" s="85" t="n">
        <v>0.923325715</v>
      </c>
      <c r="U7" s="88" t="inlineStr">
        <is>
          <t>QA180_policy-operations_travel_travel-assignment_office-work_domestic_training_home-travel-expenses_overseas_operational_travel-others.md</t>
        </is>
      </c>
      <c r="V7" s="87"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W7" s="85" t="n">
        <v>0.9216304</v>
      </c>
      <c r="X7" s="86" t="inlineStr"/>
      <c r="Y7" s="58" t="inlineStr"/>
      <c r="Z7" s="89" t="n"/>
      <c r="AA7" s="86" t="inlineStr"/>
      <c r="AB7" s="58" t="inlineStr"/>
      <c r="AC7" s="89" t="n"/>
      <c r="AD7" s="86" t="inlineStr"/>
      <c r="AE7" s="58" t="inlineStr"/>
      <c r="AF7" s="89" t="n"/>
      <c r="AG7" s="86" t="inlineStr"/>
      <c r="AH7" s="61" t="inlineStr"/>
      <c r="AI7" s="90" t="n"/>
      <c r="AJ7" s="61" t="inlineStr"/>
      <c r="AK7" s="61" t="inlineStr"/>
      <c r="AL7" s="90" t="n"/>
      <c r="AM7" s="91" t="inlineStr"/>
      <c r="AN7" s="63" t="inlineStr"/>
      <c r="AO7" s="92" t="n"/>
      <c r="AP7" s="93" t="inlineStr">
        <is>
          <t>①該当無</t>
        </is>
      </c>
      <c r="AQ7" s="94">
        <f>IF(OR(LEFT(AP7,1)="①", LEFT(AP7,1)="⑤"), "⚪︎", "×")</f>
        <v/>
      </c>
      <c r="AR7" s="93" t="inlineStr"/>
      <c r="AS7" s="95" t="inlineStr"/>
      <c r="AT7" s="94">
        <f>IF(OR(AND($BE7&lt;&gt;"",ISNUMBER(SEARCH($BE7, M7))),AND($BF7&lt;&gt;"",ISNUMBER(SEARCH($BF7, M7))),AND($BG7&lt;&gt;"",ISNUMBER(SEARCH($BG7, M7)))),"〇","-")</f>
        <v/>
      </c>
      <c r="AU7" s="93">
        <f>IF(OR(AND($BE7&lt;&gt;"",ISNUMBER(SEARCH($BE7, P7))),AND($BF7&lt;&gt;"",ISNUMBER(SEARCH($BF7, P7))),AND($BG7&lt;&gt;"",ISNUMBER(SEARCH($BG7, P7)))),"〇","-")</f>
        <v/>
      </c>
      <c r="AV7" s="93">
        <f>IF(OR(AND($BE7&lt;&gt;"",ISNUMBER(SEARCH($BE7, S7))),AND($BF7&lt;&gt;"",ISNUMBER(SEARCH($BF7, S7))),AND($BG7&lt;&gt;"",ISNUMBER(SEARCH($BG7, S7)))),"〇","-")</f>
        <v/>
      </c>
      <c r="AW7" s="94">
        <f>IF(OR(AND($BE7&lt;&gt;"",ISNUMBER(SEARCH($BE7, V7))),AND($BF7&lt;&gt;"",ISNUMBER(SEARCH($BF7, V7))),AND($BG7&lt;&gt;"",ISNUMBER(SEARCH($BG7, V7)))),"〇","-")</f>
        <v/>
      </c>
      <c r="AX7" s="93">
        <f>IF(OR(AND($BE7&lt;&gt;"",ISNUMBER(SEARCH($BE7, Y7))),AND($BF7&lt;&gt;"",ISNUMBER(SEARCH($BF7, Y7))),AND($BG7&lt;&gt;"",ISNUMBER(SEARCH($BG7, Y7)))),"〇","-")</f>
        <v/>
      </c>
      <c r="AY7" s="93">
        <f>IF(OR(AND($BE7&lt;&gt;"",ISNUMBER(SEARCH($BE7, AB7))),AND($BF7&lt;&gt;"",ISNUMBER(SEARCH($BF7, AB7))),AND($BG7&lt;&gt;"",ISNUMBER(SEARCH($BG7, AB7)))),"〇","-")</f>
        <v/>
      </c>
      <c r="AZ7" s="94">
        <f>IF(OR(AND($BE7&lt;&gt;"",ISNUMBER(SEARCH($BE7, AE7))),AND($BF7&lt;&gt;"",ISNUMBER(SEARCH($BF7, AE7))),AND($BG7&lt;&gt;"",ISNUMBER(SEARCH($BG7, AE7)))),"〇","-")</f>
        <v/>
      </c>
      <c r="BA7" s="93">
        <f>IF(OR(AND($BE7&lt;&gt;"",ISNUMBER(SEARCH($BE7, AH7))),AND($BF7&lt;&gt;"",ISNUMBER(SEARCH($BF7, AH7))),AND($BG7&lt;&gt;"",ISNUMBER(SEARCH($BG7, AH7)))),"〇","-")</f>
        <v/>
      </c>
      <c r="BB7" s="93">
        <f>IF(OR(AND($BE7&lt;&gt;"",ISNUMBER(SEARCH($BE7, AK7))),AND($BF7&lt;&gt;"",ISNUMBER(SEARCH($BF7, AK7))),AND($BG7&lt;&gt;"",ISNUMBER(SEARCH($BG7, AK7)))),"〇","-")</f>
        <v/>
      </c>
      <c r="BC7" s="93">
        <f>IF(OR(AND($BE7&lt;&gt;"",ISNUMBER(SEARCH($BE7, AN7))),AND($BF7&lt;&gt;"",ISNUMBER(SEARCH($BF7, AN7))),AND($BG7&lt;&gt;"",ISNUMBER(SEARCH($BG7, AN7)))),"〇","-")</f>
        <v/>
      </c>
      <c r="BD7" s="93" t="inlineStr"/>
      <c r="BE7" s="93" t="inlineStr"/>
      <c r="BF7" s="93" t="inlineStr"/>
      <c r="BG7" s="93" t="inlineStr"/>
      <c r="BH7" s="93">
        <f>IF(OR(AT7="〇",AU7="〇",AV7="〇",AW7="〇",AX7="〇",AY7="〇",AZ7="〇",BA7="〇",BB7="〇",BC7="〇"),"〇","")</f>
        <v/>
      </c>
      <c r="BI7" s="93" t="inlineStr"/>
      <c r="BJ7" s="93" t="inlineStr"/>
      <c r="BK7" s="95" t="inlineStr"/>
      <c r="BL7" s="93" t="inlineStr"/>
      <c r="BM7" s="93" t="inlineStr"/>
      <c r="BN7" s="61" t="inlineStr"/>
      <c r="BO7" s="53" t="n">
        <v>1</v>
      </c>
      <c r="BP7" s="53" t="n">
        <v>0</v>
      </c>
      <c r="BQ7" s="53" t="n">
        <v>0</v>
      </c>
      <c r="BR7" s="53" t="n">
        <v>1</v>
      </c>
      <c r="BS7" s="72" t="n">
        <v>0</v>
      </c>
      <c r="BT7" s="71" t="inlineStr"/>
      <c r="BU7" s="71" t="n">
        <v>1</v>
      </c>
      <c r="BV7" s="72" t="n">
        <v>4</v>
      </c>
      <c r="BW7" s="96" t="n">
        <v>0</v>
      </c>
      <c r="BX7" s="97" t="inlineStr">
        <is>
          <t>20260519T071352-20260519T182604.csv</t>
        </is>
      </c>
      <c r="BY7" s="98" t="n">
        <v>46161.40094907407</v>
      </c>
      <c r="BZ7" s="72" t="n">
        <v>4.702</v>
      </c>
      <c r="CA7" s="71" t="inlineStr">
        <is>
          <t>searchEmployeeRules</t>
        </is>
      </c>
      <c r="CB7" s="99" t="inlineStr">
        <is>
          <t>1779151036941</t>
        </is>
      </c>
      <c r="CC7" s="69" t="inlineStr">
        <is>
          <t>a:1iSKy7qXCPUl6lHy-2B3xgvRc_tKz1v0JykSQbNaMY5vJSp_4_w19tMqhUwM_oTGTKXV3N-8UzSVsmI-kFbz0LUhY29S-4UuWaWst7uPr3IGvm-BhrKY6KzPsnWAHxMJR</t>
        </is>
      </c>
      <c r="CD7" s="70" t="inlineStr">
        <is>
          <t>a:1iSKy7qXCPUl6lHy-2B3xgvRc_tKz1v0JykSQbNaMY5vJSp_4_w19tMqhUwM_oTGTKXV3N-8UzSVsmI-kFbz0LUhY29S-4UuWaWst7uPr3IGvm-BhrKY6KzPsnWAHxMJR-S001</t>
        </is>
      </c>
      <c r="CE7" s="70" t="n">
        <v>1</v>
      </c>
      <c r="CF7" s="71" t="inlineStr">
        <is>
          <t>制度・運用</t>
        </is>
      </c>
      <c r="CG7" s="71" t="n">
        <v>0</v>
      </c>
      <c r="CH7" s="96" t="inlineStr"/>
      <c r="CI7" s="96" t="inlineStr">
        <is>
          <t>user &gt; assistant &gt; tool &gt; assistant</t>
        </is>
      </c>
      <c r="CJ7" s="96" t="inlineStr">
        <is>
          <t>1779151036941</t>
        </is>
      </c>
      <c r="CK7" s="100" t="inlineStr">
        <is>
          <t>a:1iSKy7qXCPUl6lHy-2B3xgvRc_tKz1v0JykSQbNaMY5vJSp_4_w19tMqhUwM_oTGTKXV3N-8UzSVsmI-kFbz0LUhY29S-4UuWaWst7uPr3IGvm-BhrKY6KzPsnWAHxMJR-1779151036941</t>
        </is>
      </c>
      <c r="CL7" s="101" t="inlineStr">
        <is>
          <t>a:1iSKy7qXCPUl6lHy-2B3xgvRc_tKz1v0JykSQbNaMY5vJSp_4_w19tMqhUwM_oTGTKXV3N-8UzSVsmI-kFbz0LUhY29S-4UuWaWst7uPr3IGvm-BhrKY6KzPsnWAHxMJR-1779151036941-FB000</t>
        </is>
      </c>
    </row>
    <row r="8" ht="183.6" customHeight="1">
      <c r="B8" s="82">
        <f>ROW(A8)-3</f>
        <v/>
      </c>
      <c r="C8" s="53" t="inlineStr">
        <is>
          <t>DM</t>
        </is>
      </c>
      <c r="D8" s="83" t="n">
        <v>46161.40111111111</v>
      </c>
      <c r="E8" s="52" t="n">
        <v>3</v>
      </c>
      <c r="F8" s="53" t="inlineStr">
        <is>
          <t>Kazuyo Sorimachi (返町 和代)</t>
        </is>
      </c>
      <c r="G8" s="54" t="inlineStr"/>
      <c r="H8" s="53" t="inlineStr">
        <is>
          <t>制度・運用</t>
        </is>
      </c>
      <c r="I8" s="53" t="inlineStr">
        <is>
          <t>制度・運用</t>
        </is>
      </c>
      <c r="J8" s="53" t="inlineStr">
        <is>
          <t>リセット</t>
        </is>
      </c>
      <c r="K8" s="53" t="inlineStr"/>
      <c r="L8" s="54" t="inlineStr"/>
      <c r="M8" s="56" t="inlineStr"/>
      <c r="N8" s="102" t="n"/>
      <c r="O8" s="58" t="inlineStr"/>
      <c r="P8" s="58" t="inlineStr"/>
      <c r="Q8" s="89" t="n"/>
      <c r="R8" s="86" t="inlineStr"/>
      <c r="S8" s="87" t="inlineStr"/>
      <c r="T8" s="88" t="n"/>
      <c r="U8" s="88" t="inlineStr"/>
      <c r="V8" s="87" t="inlineStr"/>
      <c r="W8" s="89" t="n"/>
      <c r="X8" s="86" t="inlineStr"/>
      <c r="Y8" s="58" t="inlineStr"/>
      <c r="Z8" s="89" t="n"/>
      <c r="AA8" s="86" t="inlineStr"/>
      <c r="AB8" s="58" t="inlineStr"/>
      <c r="AC8" s="89" t="n"/>
      <c r="AD8" s="86" t="inlineStr"/>
      <c r="AE8" s="58" t="inlineStr"/>
      <c r="AF8" s="89" t="n"/>
      <c r="AG8" s="86" t="inlineStr"/>
      <c r="AH8" s="61" t="inlineStr"/>
      <c r="AI8" s="90" t="n"/>
      <c r="AJ8" s="61" t="inlineStr"/>
      <c r="AK8" s="61" t="inlineStr"/>
      <c r="AL8" s="90" t="n"/>
      <c r="AM8" s="91" t="inlineStr"/>
      <c r="AN8" s="63" t="inlineStr"/>
      <c r="AO8" s="92" t="n"/>
      <c r="AP8" s="93" t="inlineStr">
        <is>
          <t>⑤その他</t>
        </is>
      </c>
      <c r="AQ8" s="93">
        <f>IF(OR(LEFT(AP8,1)="①", LEFT(AP8,1)="⑤"), "⚪︎", "×")</f>
        <v/>
      </c>
      <c r="AR8" s="93" t="inlineStr"/>
      <c r="AS8" s="95" t="inlineStr"/>
      <c r="AT8" s="93">
        <f>IF(OR(AND($BE8&lt;&gt;"",ISNUMBER(SEARCH($BE8, M8))),AND($BF8&lt;&gt;"",ISNUMBER(SEARCH($BF8, M8))),AND($BG8&lt;&gt;"",ISNUMBER(SEARCH($BG8, M8)))),"〇","-")</f>
        <v/>
      </c>
      <c r="AU8" s="93">
        <f>IF(OR(AND($BE8&lt;&gt;"",ISNUMBER(SEARCH($BE8, P8))),AND($BF8&lt;&gt;"",ISNUMBER(SEARCH($BF8, P8))),AND($BG8&lt;&gt;"",ISNUMBER(SEARCH($BG8, P8)))),"〇","-")</f>
        <v/>
      </c>
      <c r="AV8" s="93">
        <f>IF(OR(AND($BE8&lt;&gt;"",ISNUMBER(SEARCH($BE8, S8))),AND($BF8&lt;&gt;"",ISNUMBER(SEARCH($BF8, S8))),AND($BG8&lt;&gt;"",ISNUMBER(SEARCH($BG8, S8)))),"〇","-")</f>
        <v/>
      </c>
      <c r="AW8" s="93">
        <f>IF(OR(AND($BE8&lt;&gt;"",ISNUMBER(SEARCH($BE8, V8))),AND($BF8&lt;&gt;"",ISNUMBER(SEARCH($BF8, V8))),AND($BG8&lt;&gt;"",ISNUMBER(SEARCH($BG8, V8)))),"〇","-")</f>
        <v/>
      </c>
      <c r="AX8" s="93">
        <f>IF(OR(AND($BE8&lt;&gt;"",ISNUMBER(SEARCH($BE8, Y8))),AND($BF8&lt;&gt;"",ISNUMBER(SEARCH($BF8, Y8))),AND($BG8&lt;&gt;"",ISNUMBER(SEARCH($BG8, Y8)))),"〇","-")</f>
        <v/>
      </c>
      <c r="AY8" s="93">
        <f>IF(OR(AND($BE8&lt;&gt;"",ISNUMBER(SEARCH($BE8, AB8))),AND($BF8&lt;&gt;"",ISNUMBER(SEARCH($BF8, AB8))),AND($BG8&lt;&gt;"",ISNUMBER(SEARCH($BG8, AB8)))),"〇","-")</f>
        <v/>
      </c>
      <c r="AZ8" s="93">
        <f>IF(OR(AND($BE8&lt;&gt;"",ISNUMBER(SEARCH($BE8, AE8))),AND($BF8&lt;&gt;"",ISNUMBER(SEARCH($BF8, AE8))),AND($BG8&lt;&gt;"",ISNUMBER(SEARCH($BG8, AE8)))),"〇","-")</f>
        <v/>
      </c>
      <c r="BA8" s="93">
        <f>IF(OR(AND($BE8&lt;&gt;"",ISNUMBER(SEARCH($BE8, AH8))),AND($BF8&lt;&gt;"",ISNUMBER(SEARCH($BF8, AH8))),AND($BG8&lt;&gt;"",ISNUMBER(SEARCH($BG8, AH8)))),"〇","-")</f>
        <v/>
      </c>
      <c r="BB8" s="93">
        <f>IF(OR(AND($BE8&lt;&gt;"",ISNUMBER(SEARCH($BE8, AK8))),AND($BF8&lt;&gt;"",ISNUMBER(SEARCH($BF8, AK8))),AND($BG8&lt;&gt;"",ISNUMBER(SEARCH($BG8, AK8)))),"〇","-")</f>
        <v/>
      </c>
      <c r="BC8" s="93">
        <f>IF(OR(AND($BE8&lt;&gt;"",ISNUMBER(SEARCH($BE8, AN8))),AND($BF8&lt;&gt;"",ISNUMBER(SEARCH($BF8, AN8))),AND($BG8&lt;&gt;"",ISNUMBER(SEARCH($BG8, AN8)))),"〇","-")</f>
        <v/>
      </c>
      <c r="BD8" s="93" t="inlineStr"/>
      <c r="BE8" s="93" t="inlineStr"/>
      <c r="BF8" s="93" t="inlineStr"/>
      <c r="BG8" s="93" t="inlineStr"/>
      <c r="BH8" s="93">
        <f>IF(OR(AT8="〇",AU8="〇",AV8="〇",AW8="〇",AX8="〇",AY8="〇",AZ8="〇",BA8="〇",BB8="〇",BC8="〇"),"〇","")</f>
        <v/>
      </c>
      <c r="BI8" s="93" t="inlineStr"/>
      <c r="BJ8" s="93" t="inlineStr"/>
      <c r="BK8" s="95" t="inlineStr"/>
      <c r="BL8" s="93" t="inlineStr"/>
      <c r="BM8" s="93" t="inlineStr"/>
      <c r="BN8" s="61" t="inlineStr"/>
      <c r="BO8" s="53" t="n">
        <v>0</v>
      </c>
      <c r="BP8" s="53" t="n">
        <v>0</v>
      </c>
      <c r="BQ8" s="53" t="n">
        <v>1</v>
      </c>
      <c r="BR8" s="53" t="n">
        <v>0</v>
      </c>
      <c r="BS8" s="72" t="n">
        <v>0</v>
      </c>
      <c r="BT8" s="71" t="inlineStr"/>
      <c r="BU8" s="71" t="n">
        <v>1</v>
      </c>
      <c r="BV8" s="72" t="n">
        <v>0</v>
      </c>
      <c r="BW8" s="96" t="n">
        <v>0</v>
      </c>
      <c r="BX8" s="97" t="inlineStr">
        <is>
          <t>20260519T071352-20260519T182604.csv</t>
        </is>
      </c>
      <c r="BY8" s="98" t="n">
        <v>46161.40111111111</v>
      </c>
      <c r="BZ8" s="72" t="n">
        <v>0</v>
      </c>
      <c r="CA8" s="71" t="inlineStr"/>
      <c r="CB8" s="99" t="inlineStr">
        <is>
          <t>f:9d1db907-bb38-aaeb-0194-7253213ef40d</t>
        </is>
      </c>
      <c r="CC8" s="69" t="inlineStr">
        <is>
          <t>a:1iSKy7qXCPUl6lHy-2B3xgvRc_tKz1v0JykSQbNaMY5vJSp_4_w19tMqhUwM_oTGTKXV3N-8UzSVsmI-kFbz0LUhY29S-4UuWaWst7uPr3IGvm-BhrKY6KzPsnWAHxMJR</t>
        </is>
      </c>
      <c r="CD8" s="70" t="inlineStr">
        <is>
          <t>a:1iSKy7qXCPUl6lHy-2B3xgvRc_tKz1v0JykSQbNaMY5vJSp_4_w19tMqhUwM_oTGTKXV3N-8UzSVsmI-kFbz0LUhY29S-4UuWaWst7uPr3IGvm-BhrKY6KzPsnWAHxMJR-S001</t>
        </is>
      </c>
      <c r="CE8" s="70" t="n">
        <v>1</v>
      </c>
      <c r="CF8" s="71" t="inlineStr">
        <is>
          <t>制度・運用</t>
        </is>
      </c>
      <c r="CG8" s="71" t="n">
        <v>0</v>
      </c>
      <c r="CH8" s="96" t="inlineStr"/>
      <c r="CI8" s="96" t="inlineStr">
        <is>
          <t>user</t>
        </is>
      </c>
      <c r="CJ8" s="96" t="inlineStr">
        <is>
          <t>f:9d1db907-bb38-aaeb-0194-7253213ef40d</t>
        </is>
      </c>
      <c r="CK8" s="100" t="inlineStr">
        <is>
          <t>a:1iSKy7qXCPUl6lHy-2B3xgvRc_tKz1v0JykSQbNaMY5vJSp_4_w19tMqhUwM_oTGTKXV3N-8UzSVsmI-kFbz0LUhY29S-4UuWaWst7uPr3IGvm-BhrKY6KzPsnWAHxMJR-f:9d1db907-bb38-aaeb-0194-7253213ef40d</t>
        </is>
      </c>
      <c r="CL8" s="101" t="inlineStr">
        <is>
          <t>a:1iSKy7qXCPUl6lHy-2B3xgvRc_tKz1v0JykSQbNaMY5vJSp_4_w19tMqhUwM_oTGTKXV3N-8UzSVsmI-kFbz0LUhY29S-4UuWaWst7uPr3IGvm-BhrKY6KzPsnWAHxMJR-f:9d1db907-bb38-aaeb-0194-7253213ef40d-FB000</t>
        </is>
      </c>
    </row>
    <row r="9" ht="216" customHeight="1">
      <c r="B9" s="82">
        <f>ROW(A9)-3</f>
        <v/>
      </c>
      <c r="C9" s="53" t="inlineStr">
        <is>
          <t>DM</t>
        </is>
      </c>
      <c r="D9" s="83" t="n">
        <v>46161.40164351852</v>
      </c>
      <c r="E9" s="52" t="n">
        <v>0</v>
      </c>
      <c r="F9" s="53" t="inlineStr">
        <is>
          <t>Kazuyo Sorimachi (返町 和代)</t>
        </is>
      </c>
      <c r="G9" s="54" t="inlineStr"/>
      <c r="H9" s="53" t="inlineStr">
        <is>
          <t>制度・運用</t>
        </is>
      </c>
      <c r="I9" s="53" t="inlineStr">
        <is>
          <t>制度・運用</t>
        </is>
      </c>
      <c r="J9" s="53" t="inlineStr">
        <is>
          <t>休暇種別のうちの「不稼働」とは何ですか？
どういうときに使うのですか？
以下の通りDREAMSの休暇種別で選択できます。</t>
        </is>
      </c>
      <c r="K9" s="53" t="inlineStr">
        <is>
          <t>「不稼働」とは、業務上の必要により事務の一部または全部が停止され、出勤や勤務ができない場合に使用する休暇種別です。
具体的には、以下のようなケースで「不稼働」が適用されます。
- 業務上の必要に基づき、会社や部署の事務が一時的に停止された場合
- 非常事態の発生などで出勤・勤務が不可能となった場合
このような状況で、所属長が必要と認めた時間や日数について「不稼働」として休暇を取得できます。
※AIの回答は必ずしも正確ではありません。参照情報も確認いただき、最終判断は所属部署の公式情報をご確認ください。</t>
        </is>
      </c>
      <c r="L9" s="54" t="inlineStr">
        <is>
          <t>40 特認休暇について_202511.docx</t>
        </is>
      </c>
      <c r="M9"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N9" s="84" t="n">
        <v>0.9227155499999999</v>
      </c>
      <c r="O9" s="58" t="inlineStr">
        <is>
          <t>36 社員の勤務時間、休日及び休暇について_202504.docx</t>
        </is>
      </c>
      <c r="P9" s="58" t="inlineStr">
        <is>
          <t>第３　特別休暇
１　休暇の理由及び期間
理　　　　　由　　　　　　　　　　　　　　期　　　　　間</t>
        </is>
      </c>
      <c r="Q9" s="85" t="n">
        <v>0.924837915</v>
      </c>
      <c r="R9" s="86" t="inlineStr">
        <is>
          <t>02 臨時雇就業規則_202512.docx</t>
        </is>
      </c>
      <c r="S9" s="87"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T9" s="85" t="n">
        <v>0.922906965</v>
      </c>
      <c r="U9" s="88" t="inlineStr">
        <is>
          <t>12 エキスパート1就業規則_202512.docx</t>
        </is>
      </c>
      <c r="V9" s="87" t="inlineStr">
        <is>
          <t>２  本条に規定する特別休暇は濫用してはならない。</t>
        </is>
      </c>
      <c r="W9" s="85" t="n">
        <v>0.9259835199999999</v>
      </c>
      <c r="X9" s="86" t="inlineStr"/>
      <c r="Y9" s="58" t="inlineStr"/>
      <c r="Z9" s="89" t="n"/>
      <c r="AA9" s="86" t="inlineStr"/>
      <c r="AB9" s="58" t="inlineStr"/>
      <c r="AC9" s="89" t="n"/>
      <c r="AD9" s="86" t="inlineStr"/>
      <c r="AE9" s="58" t="inlineStr"/>
      <c r="AF9" s="89" t="n"/>
      <c r="AG9" s="86" t="inlineStr"/>
      <c r="AH9" s="61" t="inlineStr"/>
      <c r="AI9" s="90" t="n"/>
      <c r="AJ9" s="61" t="inlineStr"/>
      <c r="AK9" s="61" t="inlineStr"/>
      <c r="AL9" s="90" t="n"/>
      <c r="AM9" s="91" t="inlineStr"/>
      <c r="AN9" s="63" t="inlineStr"/>
      <c r="AO9" s="92" t="n"/>
      <c r="AP9" s="93" t="inlineStr">
        <is>
          <t>⑤その他</t>
        </is>
      </c>
      <c r="AQ9" s="94">
        <f>IF(OR(LEFT(AP9,1)="①", LEFT(AP9,1)="⑤"), "⚪︎", "×")</f>
        <v/>
      </c>
      <c r="AR9" s="93" t="inlineStr"/>
      <c r="AS9" s="95" t="inlineStr"/>
      <c r="AT9" s="94">
        <f>IF(OR(AND($BE9&lt;&gt;"",ISNUMBER(SEARCH($BE9, M9))),AND($BF9&lt;&gt;"",ISNUMBER(SEARCH($BF9, M9))),AND($BG9&lt;&gt;"",ISNUMBER(SEARCH($BG9, M9)))),"〇","-")</f>
        <v/>
      </c>
      <c r="AU9" s="93">
        <f>IF(OR(AND($BE9&lt;&gt;"",ISNUMBER(SEARCH($BE9, P9))),AND($BF9&lt;&gt;"",ISNUMBER(SEARCH($BF9, P9))),AND($BG9&lt;&gt;"",ISNUMBER(SEARCH($BG9, P9)))),"〇","-")</f>
        <v/>
      </c>
      <c r="AV9" s="93">
        <f>IF(OR(AND($BE9&lt;&gt;"",ISNUMBER(SEARCH($BE9, S9))),AND($BF9&lt;&gt;"",ISNUMBER(SEARCH($BF9, S9))),AND($BG9&lt;&gt;"",ISNUMBER(SEARCH($BG9, S9)))),"〇","-")</f>
        <v/>
      </c>
      <c r="AW9" s="94">
        <f>IF(OR(AND($BE9&lt;&gt;"",ISNUMBER(SEARCH($BE9, V9))),AND($BF9&lt;&gt;"",ISNUMBER(SEARCH($BF9, V9))),AND($BG9&lt;&gt;"",ISNUMBER(SEARCH($BG9, V9)))),"〇","-")</f>
        <v/>
      </c>
      <c r="AX9" s="93">
        <f>IF(OR(AND($BE9&lt;&gt;"",ISNUMBER(SEARCH($BE9, Y9))),AND($BF9&lt;&gt;"",ISNUMBER(SEARCH($BF9, Y9))),AND($BG9&lt;&gt;"",ISNUMBER(SEARCH($BG9, Y9)))),"〇","-")</f>
        <v/>
      </c>
      <c r="AY9" s="93">
        <f>IF(OR(AND($BE9&lt;&gt;"",ISNUMBER(SEARCH($BE9, AB9))),AND($BF9&lt;&gt;"",ISNUMBER(SEARCH($BF9, AB9))),AND($BG9&lt;&gt;"",ISNUMBER(SEARCH($BG9, AB9)))),"〇","-")</f>
        <v/>
      </c>
      <c r="AZ9" s="94">
        <f>IF(OR(AND($BE9&lt;&gt;"",ISNUMBER(SEARCH($BE9, AE9))),AND($BF9&lt;&gt;"",ISNUMBER(SEARCH($BF9, AE9))),AND($BG9&lt;&gt;"",ISNUMBER(SEARCH($BG9, AE9)))),"〇","-")</f>
        <v/>
      </c>
      <c r="BA9" s="93">
        <f>IF(OR(AND($BE9&lt;&gt;"",ISNUMBER(SEARCH($BE9, AH9))),AND($BF9&lt;&gt;"",ISNUMBER(SEARCH($BF9, AH9))),AND($BG9&lt;&gt;"",ISNUMBER(SEARCH($BG9, AH9)))),"〇","-")</f>
        <v/>
      </c>
      <c r="BB9" s="93">
        <f>IF(OR(AND($BE9&lt;&gt;"",ISNUMBER(SEARCH($BE9, AK9))),AND($BF9&lt;&gt;"",ISNUMBER(SEARCH($BF9, AK9))),AND($BG9&lt;&gt;"",ISNUMBER(SEARCH($BG9, AK9)))),"〇","-")</f>
        <v/>
      </c>
      <c r="BC9" s="93">
        <f>IF(OR(AND($BE9&lt;&gt;"",ISNUMBER(SEARCH($BE9, AN9))),AND($BF9&lt;&gt;"",ISNUMBER(SEARCH($BF9, AN9))),AND($BG9&lt;&gt;"",ISNUMBER(SEARCH($BG9, AN9)))),"〇","-")</f>
        <v/>
      </c>
      <c r="BD9" s="93" t="inlineStr"/>
      <c r="BE9" s="93" t="inlineStr"/>
      <c r="BF9" s="93" t="inlineStr"/>
      <c r="BG9" s="93" t="inlineStr"/>
      <c r="BH9" s="93">
        <f>IF(OR(AT9="〇",AU9="〇",AV9="〇",AW9="〇",AX9="〇",AY9="〇",AZ9="〇",BA9="〇",BB9="〇",BC9="〇"),"〇","")</f>
        <v/>
      </c>
      <c r="BI9" s="93" t="inlineStr"/>
      <c r="BJ9" s="93" t="inlineStr"/>
      <c r="BK9" s="95" t="inlineStr"/>
      <c r="BL9" s="93" t="inlineStr"/>
      <c r="BM9" s="93" t="inlineStr"/>
      <c r="BN9" s="61" t="inlineStr"/>
      <c r="BO9" s="53" t="n">
        <v>1</v>
      </c>
      <c r="BP9" s="53" t="n">
        <v>0</v>
      </c>
      <c r="BQ9" s="53" t="n">
        <v>0</v>
      </c>
      <c r="BR9" s="53" t="n">
        <v>0</v>
      </c>
      <c r="BS9" s="72" t="n">
        <v>0</v>
      </c>
      <c r="BT9" s="71" t="inlineStr"/>
      <c r="BU9" s="71" t="n">
        <v>1</v>
      </c>
      <c r="BV9" s="72" t="n">
        <v>4</v>
      </c>
      <c r="BW9" s="96" t="n">
        <v>0</v>
      </c>
      <c r="BX9" s="97" t="inlineStr">
        <is>
          <t>20260519T071352-20260519T182604.csv</t>
        </is>
      </c>
      <c r="BY9" s="98" t="n">
        <v>46161.40171296296</v>
      </c>
      <c r="BZ9" s="72" t="n">
        <v>5.899</v>
      </c>
      <c r="CA9" s="71" t="inlineStr">
        <is>
          <t>searchEmployeeRules</t>
        </is>
      </c>
      <c r="CB9" s="99" t="inlineStr">
        <is>
          <t>1779151102632</t>
        </is>
      </c>
      <c r="CC9" s="69" t="inlineStr">
        <is>
          <t>a:1iSKy7qXCPUl6lHy-2B3xgvRc_tKz1v0JykSQbNaMY5vJSp_4_w19tMqhUwM_oTGTKXV3N-8UzSVsmI-kFbz0LUhY29S-4UuWaWst7uPr3IGvm-BhrKY6KzPsnWAHxMJR</t>
        </is>
      </c>
      <c r="CD9" s="70" t="inlineStr">
        <is>
          <t>a:1iSKy7qXCPUl6lHy-2B3xgvRc_tKz1v0JykSQbNaMY5vJSp_4_w19tMqhUwM_oTGTKXV3N-8UzSVsmI-kFbz0LUhY29S-4UuWaWst7uPr3IGvm-BhrKY6KzPsnWAHxMJR-S002</t>
        </is>
      </c>
      <c r="CE9" s="70" t="n">
        <v>2</v>
      </c>
      <c r="CF9" s="71" t="inlineStr">
        <is>
          <t>制度・運用</t>
        </is>
      </c>
      <c r="CG9" s="71" t="n">
        <v>0</v>
      </c>
      <c r="CH9" s="96" t="inlineStr"/>
      <c r="CI9" s="96" t="inlineStr">
        <is>
          <t>user &gt; assistant &gt; assistant &gt; tool &gt; assistant</t>
        </is>
      </c>
      <c r="CJ9" s="96" t="inlineStr">
        <is>
          <t>1779151102632</t>
        </is>
      </c>
      <c r="CK9" s="100" t="inlineStr">
        <is>
          <t>a:1iSKy7qXCPUl6lHy-2B3xgvRc_tKz1v0JykSQbNaMY5vJSp_4_w19tMqhUwM_oTGTKXV3N-8UzSVsmI-kFbz0LUhY29S-4UuWaWst7uPr3IGvm-BhrKY6KzPsnWAHxMJR-1779151102632</t>
        </is>
      </c>
      <c r="CL9" s="101" t="inlineStr">
        <is>
          <t>a:1iSKy7qXCPUl6lHy-2B3xgvRc_tKz1v0JykSQbNaMY5vJSp_4_w19tMqhUwM_oTGTKXV3N-8UzSVsmI-kFbz0LUhY29S-4UuWaWst7uPr3IGvm-BhrKY6KzPsnWAHxMJR-1779151102632-FB000</t>
        </is>
      </c>
    </row>
    <row r="10" ht="183.6" customHeight="1">
      <c r="B10" s="82">
        <f>ROW(A10)-3</f>
        <v/>
      </c>
      <c r="C10" s="53" t="inlineStr">
        <is>
          <t>DM</t>
        </is>
      </c>
      <c r="D10" s="83" t="n">
        <v>46161.40263888889</v>
      </c>
      <c r="E10" s="52" t="n">
        <v>1</v>
      </c>
      <c r="F10" s="53" t="inlineStr">
        <is>
          <t>Kazuyo Sorimachi (返町 和代)</t>
        </is>
      </c>
      <c r="G10" s="54" t="inlineStr"/>
      <c r="H10" s="53" t="inlineStr">
        <is>
          <t>制度・運用</t>
        </is>
      </c>
      <c r="I10" s="53" t="inlineStr">
        <is>
          <t>制度・運用</t>
        </is>
      </c>
      <c r="J10" s="53" t="inlineStr">
        <is>
          <t>勤務計画に重ねて（休暇）不稼働 を登録するのはあっていますか？</t>
        </is>
      </c>
      <c r="K10" s="53" t="inlineStr">
        <is>
          <t>はい、勤務計画に重ねて「不稼働」の休暇を登録することは適切です。
「不稼働」は業務の一部または全部が停止される場合に使う休暇種別であり、勤務計画上の勤務予定に対して、その期間に勤務できない状況を反映するために登録します。
したがって、勤務計画に対して「不稼働」を重ねて登録することで、実際の勤務が停止されることを正しく管理できます。
※AIの回答は必ずしも正確ではありません。参照情報も確認いただき、最終判断は所属部署の公式情報をご確認ください。</t>
        </is>
      </c>
      <c r="L10" s="54" t="inlineStr"/>
      <c r="M10" s="56" t="inlineStr"/>
      <c r="N10" s="102" t="n"/>
      <c r="O10" s="58" t="inlineStr"/>
      <c r="P10" s="58" t="inlineStr"/>
      <c r="Q10" s="89" t="n"/>
      <c r="R10" s="86" t="inlineStr"/>
      <c r="S10" s="87" t="inlineStr"/>
      <c r="T10" s="88" t="n"/>
      <c r="U10" s="88" t="inlineStr"/>
      <c r="V10" s="87" t="inlineStr"/>
      <c r="W10" s="89" t="n"/>
      <c r="X10" s="86" t="inlineStr"/>
      <c r="Y10" s="58" t="inlineStr"/>
      <c r="Z10" s="89" t="n"/>
      <c r="AA10" s="86" t="inlineStr"/>
      <c r="AB10" s="58" t="inlineStr"/>
      <c r="AC10" s="89" t="n"/>
      <c r="AD10" s="86" t="inlineStr"/>
      <c r="AE10" s="58" t="inlineStr"/>
      <c r="AF10" s="89" t="n"/>
      <c r="AG10" s="86" t="inlineStr"/>
      <c r="AH10" s="61" t="inlineStr"/>
      <c r="AI10" s="90" t="n"/>
      <c r="AJ10" s="61" t="inlineStr"/>
      <c r="AK10" s="61" t="inlineStr"/>
      <c r="AL10" s="90" t="n"/>
      <c r="AM10" s="91" t="inlineStr"/>
      <c r="AN10" s="63" t="inlineStr"/>
      <c r="AO10" s="92" t="n"/>
      <c r="AP10" s="93" t="inlineStr">
        <is>
          <t>⑤その他</t>
        </is>
      </c>
      <c r="AQ10" s="93">
        <f>IF(OR(LEFT(AP10,1)="①", LEFT(AP10,1)="⑤"), "⚪︎", "×")</f>
        <v/>
      </c>
      <c r="AR10" s="93" t="inlineStr"/>
      <c r="AS10" s="95" t="inlineStr"/>
      <c r="AT10" s="93">
        <f>IF(OR(AND($BE10&lt;&gt;"",ISNUMBER(SEARCH($BE10, M10))),AND($BF10&lt;&gt;"",ISNUMBER(SEARCH($BF10, M10))),AND($BG10&lt;&gt;"",ISNUMBER(SEARCH($BG10, M10)))),"〇","-")</f>
        <v/>
      </c>
      <c r="AU10" s="93">
        <f>IF(OR(AND($BE10&lt;&gt;"",ISNUMBER(SEARCH($BE10, P10))),AND($BF10&lt;&gt;"",ISNUMBER(SEARCH($BF10, P10))),AND($BG10&lt;&gt;"",ISNUMBER(SEARCH($BG10, P10)))),"〇","-")</f>
        <v/>
      </c>
      <c r="AV10" s="93">
        <f>IF(OR(AND($BE10&lt;&gt;"",ISNUMBER(SEARCH($BE10, S10))),AND($BF10&lt;&gt;"",ISNUMBER(SEARCH($BF10, S10))),AND($BG10&lt;&gt;"",ISNUMBER(SEARCH($BG10, S10)))),"〇","-")</f>
        <v/>
      </c>
      <c r="AW10" s="93">
        <f>IF(OR(AND($BE10&lt;&gt;"",ISNUMBER(SEARCH($BE10, V10))),AND($BF10&lt;&gt;"",ISNUMBER(SEARCH($BF10, V10))),AND($BG10&lt;&gt;"",ISNUMBER(SEARCH($BG10, V10)))),"〇","-")</f>
        <v/>
      </c>
      <c r="AX10" s="93">
        <f>IF(OR(AND($BE10&lt;&gt;"",ISNUMBER(SEARCH($BE10, Y10))),AND($BF10&lt;&gt;"",ISNUMBER(SEARCH($BF10, Y10))),AND($BG10&lt;&gt;"",ISNUMBER(SEARCH($BG10, Y10)))),"〇","-")</f>
        <v/>
      </c>
      <c r="AY10" s="93">
        <f>IF(OR(AND($BE10&lt;&gt;"",ISNUMBER(SEARCH($BE10, AB10))),AND($BF10&lt;&gt;"",ISNUMBER(SEARCH($BF10, AB10))),AND($BG10&lt;&gt;"",ISNUMBER(SEARCH($BG10, AB10)))),"〇","-")</f>
        <v/>
      </c>
      <c r="AZ10" s="93">
        <f>IF(OR(AND($BE10&lt;&gt;"",ISNUMBER(SEARCH($BE10, AE10))),AND($BF10&lt;&gt;"",ISNUMBER(SEARCH($BF10, AE10))),AND($BG10&lt;&gt;"",ISNUMBER(SEARCH($BG10, AE10)))),"〇","-")</f>
        <v/>
      </c>
      <c r="BA10" s="93">
        <f>IF(OR(AND($BE10&lt;&gt;"",ISNUMBER(SEARCH($BE10, AH10))),AND($BF10&lt;&gt;"",ISNUMBER(SEARCH($BF10, AH10))),AND($BG10&lt;&gt;"",ISNUMBER(SEARCH($BG10, AH10)))),"〇","-")</f>
        <v/>
      </c>
      <c r="BB10" s="93">
        <f>IF(OR(AND($BE10&lt;&gt;"",ISNUMBER(SEARCH($BE10, AK10))),AND($BF10&lt;&gt;"",ISNUMBER(SEARCH($BF10, AK10))),AND($BG10&lt;&gt;"",ISNUMBER(SEARCH($BG10, AK10)))),"〇","-")</f>
        <v/>
      </c>
      <c r="BC10" s="93">
        <f>IF(OR(AND($BE10&lt;&gt;"",ISNUMBER(SEARCH($BE10, AN10))),AND($BF10&lt;&gt;"",ISNUMBER(SEARCH($BF10, AN10))),AND($BG10&lt;&gt;"",ISNUMBER(SEARCH($BG10, AN10)))),"〇","-")</f>
        <v/>
      </c>
      <c r="BD10" s="93" t="inlineStr"/>
      <c r="BE10" s="93" t="inlineStr"/>
      <c r="BF10" s="93" t="inlineStr"/>
      <c r="BG10" s="93" t="inlineStr"/>
      <c r="BH10" s="93">
        <f>IF(OR(AT10="〇",AU10="〇",AV10="〇",AW10="〇",AX10="〇",AY10="〇",AZ10="〇",BA10="〇",BB10="〇",BC10="〇"),"〇","")</f>
        <v/>
      </c>
      <c r="BI10" s="93" t="inlineStr"/>
      <c r="BJ10" s="93" t="inlineStr"/>
      <c r="BK10" s="95" t="inlineStr"/>
      <c r="BL10" s="93" t="inlineStr"/>
      <c r="BM10" s="93" t="inlineStr"/>
      <c r="BN10" s="61" t="inlineStr"/>
      <c r="BO10" s="53" t="n">
        <v>1</v>
      </c>
      <c r="BP10" s="53" t="n">
        <v>0</v>
      </c>
      <c r="BQ10" s="53" t="n">
        <v>0</v>
      </c>
      <c r="BR10" s="53" t="n">
        <v>0</v>
      </c>
      <c r="BS10" s="72" t="n">
        <v>0</v>
      </c>
      <c r="BT10" s="71" t="inlineStr"/>
      <c r="BU10" s="71" t="n">
        <v>1</v>
      </c>
      <c r="BV10" s="72" t="n">
        <v>0</v>
      </c>
      <c r="BW10" s="96" t="n">
        <v>0</v>
      </c>
      <c r="BX10" s="97" t="inlineStr">
        <is>
          <t>20260519T071352-20260519T182604.csv</t>
        </is>
      </c>
      <c r="BY10" s="98" t="n">
        <v>46161.40266203704</v>
      </c>
      <c r="BZ10" s="72" t="n">
        <v>2.706</v>
      </c>
      <c r="CA10" s="71" t="inlineStr"/>
      <c r="CB10" s="99" t="inlineStr">
        <is>
          <t>1779151187894</t>
        </is>
      </c>
      <c r="CC10" s="69" t="inlineStr">
        <is>
          <t>a:1iSKy7qXCPUl6lHy-2B3xgvRc_tKz1v0JykSQbNaMY5vJSp_4_w19tMqhUwM_oTGTKXV3N-8UzSVsmI-kFbz0LUhY29S-4UuWaWst7uPr3IGvm-BhrKY6KzPsnWAHxMJR</t>
        </is>
      </c>
      <c r="CD10" s="70" t="inlineStr">
        <is>
          <t>a:1iSKy7qXCPUl6lHy-2B3xgvRc_tKz1v0JykSQbNaMY5vJSp_4_w19tMqhUwM_oTGTKXV3N-8UzSVsmI-kFbz0LUhY29S-4UuWaWst7uPr3IGvm-BhrKY6KzPsnWAHxMJR-S002</t>
        </is>
      </c>
      <c r="CE10" s="70" t="n">
        <v>2</v>
      </c>
      <c r="CF10" s="71" t="inlineStr">
        <is>
          <t>制度・運用</t>
        </is>
      </c>
      <c r="CG10" s="71" t="n">
        <v>0</v>
      </c>
      <c r="CH10" s="96" t="inlineStr"/>
      <c r="CI10" s="96" t="inlineStr">
        <is>
          <t>user &gt; assistant</t>
        </is>
      </c>
      <c r="CJ10" s="96" t="inlineStr">
        <is>
          <t>1779151187894</t>
        </is>
      </c>
      <c r="CK10" s="100" t="inlineStr">
        <is>
          <t>a:1iSKy7qXCPUl6lHy-2B3xgvRc_tKz1v0JykSQbNaMY5vJSp_4_w19tMqhUwM_oTGTKXV3N-8UzSVsmI-kFbz0LUhY29S-4UuWaWst7uPr3IGvm-BhrKY6KzPsnWAHxMJR-1779151187894</t>
        </is>
      </c>
      <c r="CL10" s="101" t="inlineStr">
        <is>
          <t>a:1iSKy7qXCPUl6lHy-2B3xgvRc_tKz1v0JykSQbNaMY5vJSp_4_w19tMqhUwM_oTGTKXV3N-8UzSVsmI-kFbz0LUhY29S-4UuWaWst7uPr3IGvm-BhrKY6KzPsnWAHxMJR-1779151187894-FB000</t>
        </is>
      </c>
    </row>
    <row r="11" ht="64.8" customHeight="1">
      <c r="B11" s="82">
        <f>ROW(A11)-3</f>
        <v/>
      </c>
      <c r="C11" s="53" t="inlineStr">
        <is>
          <t>DM</t>
        </is>
      </c>
      <c r="D11" s="83" t="n">
        <v>46161.40604166667</v>
      </c>
      <c r="E11" s="52" t="n">
        <v>2</v>
      </c>
      <c r="F11" s="53" t="inlineStr">
        <is>
          <t>Kazuyo Sorimachi (返町 和代)</t>
        </is>
      </c>
      <c r="G11" s="54" t="inlineStr"/>
      <c r="H11" s="53" t="inlineStr">
        <is>
          <t>制度・運用</t>
        </is>
      </c>
      <c r="I11" s="53" t="inlineStr">
        <is>
          <t>制度・運用</t>
        </is>
      </c>
      <c r="J11" s="53" t="inlineStr">
        <is>
          <t>休憩時間について教えてください。
↓の休憩時間の取り方はあっていますか？</t>
        </is>
      </c>
      <c r="K11" s="53" t="inlineStr">
        <is>
          <t>休憩時間の取り方について、以下の内容が基本となります。
- 休憩時間は、少なくとも拘束2時間ごとに15分の割合で与えられます。
- 勤務時間が拘束4時間以下の場合は、休憩が与えられないこともあります。
- 休憩時間は勤務の途中で、継続して取ることも、分割して取ることも可能です。
また、フレックスタイム制の場合は勤務時間に応じて休憩時間が決まります。
- 1日5時間以上7時間未満の勤務：45分
- 1日7時間以上の勤務：60分
ご自身の勤務形態や勤務時間に合わせて、上記のルールに沿って休憩を取ることが正しい取り方です。
※AIの回答は必ずしも正確ではありません。参照情報も確認いただき、最終判断は所属部署の公式情報をご確認ください。</t>
        </is>
      </c>
      <c r="L11" s="54" t="inlineStr">
        <is>
          <t>39 勤務時間、休日、休暇、休職及び勤務票等について_202511.docx</t>
        </is>
      </c>
      <c r="M11" s="5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N11" s="84" t="n">
        <v>0.9276233300000001</v>
      </c>
      <c r="O11" s="58" t="inlineStr">
        <is>
          <t>02 臨時雇就業規則_202512.docx</t>
        </is>
      </c>
      <c r="P11" s="5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Q11" s="85" t="n">
        <v>0.9280667</v>
      </c>
      <c r="R11" s="86" t="inlineStr">
        <is>
          <t>健康管理規程.pdf</t>
        </is>
      </c>
      <c r="S11" s="87"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T11" s="85" t="n">
        <v>0.9272794</v>
      </c>
      <c r="U11" s="88" t="inlineStr">
        <is>
          <t>01 社員就業規則等_202512.docx</t>
        </is>
      </c>
      <c r="V11" s="87"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W11" s="85" t="n">
        <v>0.93041365</v>
      </c>
      <c r="X11" s="86" t="inlineStr"/>
      <c r="Y11" s="58" t="inlineStr"/>
      <c r="Z11" s="89" t="n"/>
      <c r="AA11" s="86" t="inlineStr"/>
      <c r="AB11" s="58" t="inlineStr"/>
      <c r="AC11" s="89" t="n"/>
      <c r="AD11" s="86" t="inlineStr"/>
      <c r="AE11" s="58" t="inlineStr"/>
      <c r="AF11" s="89" t="n"/>
      <c r="AG11" s="86" t="inlineStr"/>
      <c r="AH11" s="61" t="inlineStr"/>
      <c r="AI11" s="90" t="n"/>
      <c r="AJ11" s="61" t="inlineStr"/>
      <c r="AK11" s="61" t="inlineStr"/>
      <c r="AL11" s="90" t="n"/>
      <c r="AM11" s="91" t="inlineStr"/>
      <c r="AN11" s="63" t="inlineStr"/>
      <c r="AO11" s="92" t="n"/>
      <c r="AP11" s="93" t="inlineStr">
        <is>
          <t>⑤その他</t>
        </is>
      </c>
      <c r="AQ11" s="94">
        <f>IF(OR(LEFT(AP11,1)="①", LEFT(AP11,1)="⑤"), "⚪︎", "×")</f>
        <v/>
      </c>
      <c r="AR11" s="93" t="inlineStr"/>
      <c r="AS11" s="95" t="inlineStr"/>
      <c r="AT11" s="94">
        <f>IF(OR(AND($BE11&lt;&gt;"",ISNUMBER(SEARCH($BE11, M11))),AND($BF11&lt;&gt;"",ISNUMBER(SEARCH($BF11, M11))),AND($BG11&lt;&gt;"",ISNUMBER(SEARCH($BG11, M11)))),"〇","-")</f>
        <v/>
      </c>
      <c r="AU11" s="93">
        <f>IF(OR(AND($BE11&lt;&gt;"",ISNUMBER(SEARCH($BE11, P11))),AND($BF11&lt;&gt;"",ISNUMBER(SEARCH($BF11, P11))),AND($BG11&lt;&gt;"",ISNUMBER(SEARCH($BG11, P11)))),"〇","-")</f>
        <v/>
      </c>
      <c r="AV11" s="93">
        <f>IF(OR(AND($BE11&lt;&gt;"",ISNUMBER(SEARCH($BE11, S11))),AND($BF11&lt;&gt;"",ISNUMBER(SEARCH($BF11, S11))),AND($BG11&lt;&gt;"",ISNUMBER(SEARCH($BG11, S11)))),"〇","-")</f>
        <v/>
      </c>
      <c r="AW11" s="94">
        <f>IF(OR(AND($BE11&lt;&gt;"",ISNUMBER(SEARCH($BE11, V11))),AND($BF11&lt;&gt;"",ISNUMBER(SEARCH($BF11, V11))),AND($BG11&lt;&gt;"",ISNUMBER(SEARCH($BG11, V11)))),"〇","-")</f>
        <v/>
      </c>
      <c r="AX11" s="93">
        <f>IF(OR(AND($BE11&lt;&gt;"",ISNUMBER(SEARCH($BE11, Y11))),AND($BF11&lt;&gt;"",ISNUMBER(SEARCH($BF11, Y11))),AND($BG11&lt;&gt;"",ISNUMBER(SEARCH($BG11, Y11)))),"〇","-")</f>
        <v/>
      </c>
      <c r="AY11" s="93">
        <f>IF(OR(AND($BE11&lt;&gt;"",ISNUMBER(SEARCH($BE11, AB11))),AND($BF11&lt;&gt;"",ISNUMBER(SEARCH($BF11, AB11))),AND($BG11&lt;&gt;"",ISNUMBER(SEARCH($BG11, AB11)))),"〇","-")</f>
        <v/>
      </c>
      <c r="AZ11" s="94">
        <f>IF(OR(AND($BE11&lt;&gt;"",ISNUMBER(SEARCH($BE11, AE11))),AND($BF11&lt;&gt;"",ISNUMBER(SEARCH($BF11, AE11))),AND($BG11&lt;&gt;"",ISNUMBER(SEARCH($BG11, AE11)))),"〇","-")</f>
        <v/>
      </c>
      <c r="BA11" s="93">
        <f>IF(OR(AND($BE11&lt;&gt;"",ISNUMBER(SEARCH($BE11, AH11))),AND($BF11&lt;&gt;"",ISNUMBER(SEARCH($BF11, AH11))),AND($BG11&lt;&gt;"",ISNUMBER(SEARCH($BG11, AH11)))),"〇","-")</f>
        <v/>
      </c>
      <c r="BB11" s="93">
        <f>IF(OR(AND($BE11&lt;&gt;"",ISNUMBER(SEARCH($BE11, AK11))),AND($BF11&lt;&gt;"",ISNUMBER(SEARCH($BF11, AK11))),AND($BG11&lt;&gt;"",ISNUMBER(SEARCH($BG11, AK11)))),"〇","-")</f>
        <v/>
      </c>
      <c r="BC11" s="93">
        <f>IF(OR(AND($BE11&lt;&gt;"",ISNUMBER(SEARCH($BE11, AN11))),AND($BF11&lt;&gt;"",ISNUMBER(SEARCH($BF11, AN11))),AND($BG11&lt;&gt;"",ISNUMBER(SEARCH($BG11, AN11)))),"〇","-")</f>
        <v/>
      </c>
      <c r="BD11" s="93" t="inlineStr"/>
      <c r="BE11" s="93" t="inlineStr"/>
      <c r="BF11" s="93" t="inlineStr"/>
      <c r="BG11" s="93" t="inlineStr"/>
      <c r="BH11" s="93">
        <f>IF(OR(AT11="〇",AU11="〇",AV11="〇",AW11="〇",AX11="〇",AY11="〇",AZ11="〇",BA11="〇",BB11="〇",BC11="〇"),"〇","")</f>
        <v/>
      </c>
      <c r="BI11" s="93" t="inlineStr"/>
      <c r="BJ11" s="93" t="inlineStr"/>
      <c r="BK11" s="95" t="inlineStr"/>
      <c r="BL11" s="93" t="inlineStr"/>
      <c r="BM11" s="93" t="inlineStr"/>
      <c r="BN11" s="61" t="inlineStr"/>
      <c r="BO11" s="53" t="n">
        <v>1</v>
      </c>
      <c r="BP11" s="53" t="n">
        <v>0</v>
      </c>
      <c r="BQ11" s="53" t="n">
        <v>0</v>
      </c>
      <c r="BR11" s="53" t="n">
        <v>0</v>
      </c>
      <c r="BS11" s="72" t="n">
        <v>0</v>
      </c>
      <c r="BT11" s="71" t="inlineStr"/>
      <c r="BU11" s="71" t="n">
        <v>1</v>
      </c>
      <c r="BV11" s="72" t="n">
        <v>4</v>
      </c>
      <c r="BW11" s="96" t="n">
        <v>0</v>
      </c>
      <c r="BX11" s="97" t="inlineStr">
        <is>
          <t>20260519T071352-20260519T182604.csv</t>
        </is>
      </c>
      <c r="BY11" s="98" t="n">
        <v>46161.40611111111</v>
      </c>
      <c r="BZ11" s="72" t="n">
        <v>6.02</v>
      </c>
      <c r="CA11" s="71" t="inlineStr">
        <is>
          <t>searchEmployeeRules</t>
        </is>
      </c>
      <c r="CB11" s="99" t="inlineStr">
        <is>
          <t>1779151482515</t>
        </is>
      </c>
      <c r="CC11" s="69" t="inlineStr">
        <is>
          <t>a:1iSKy7qXCPUl6lHy-2B3xgvRc_tKz1v0JykSQbNaMY5vJSp_4_w19tMqhUwM_oTGTKXV3N-8UzSVsmI-kFbz0LUhY29S-4UuWaWst7uPr3IGvm-BhrKY6KzPsnWAHxMJR</t>
        </is>
      </c>
      <c r="CD11" s="70" t="inlineStr">
        <is>
          <t>a:1iSKy7qXCPUl6lHy-2B3xgvRc_tKz1v0JykSQbNaMY5vJSp_4_w19tMqhUwM_oTGTKXV3N-8UzSVsmI-kFbz0LUhY29S-4UuWaWst7uPr3IGvm-BhrKY6KzPsnWAHxMJR-S002</t>
        </is>
      </c>
      <c r="CE11" s="70" t="n">
        <v>2</v>
      </c>
      <c r="CF11" s="71" t="inlineStr">
        <is>
          <t>制度・運用</t>
        </is>
      </c>
      <c r="CG11" s="71" t="n">
        <v>0</v>
      </c>
      <c r="CH11" s="96" t="inlineStr"/>
      <c r="CI11" s="96" t="inlineStr">
        <is>
          <t>user &gt; assistant &gt; tool &gt; assistant</t>
        </is>
      </c>
      <c r="CJ11" s="96" t="inlineStr">
        <is>
          <t>1779151482515</t>
        </is>
      </c>
      <c r="CK11" s="100" t="inlineStr">
        <is>
          <t>a:1iSKy7qXCPUl6lHy-2B3xgvRc_tKz1v0JykSQbNaMY5vJSp_4_w19tMqhUwM_oTGTKXV3N-8UzSVsmI-kFbz0LUhY29S-4UuWaWst7uPr3IGvm-BhrKY6KzPsnWAHxMJR-1779151482515</t>
        </is>
      </c>
      <c r="CL11" s="101" t="inlineStr">
        <is>
          <t>a:1iSKy7qXCPUl6lHy-2B3xgvRc_tKz1v0JykSQbNaMY5vJSp_4_w19tMqhUwM_oTGTKXV3N-8UzSVsmI-kFbz0LUhY29S-4UuWaWst7uPr3IGvm-BhrKY6KzPsnWAHxMJR-1779151482515-FB000</t>
        </is>
      </c>
    </row>
    <row r="12" ht="75.59999999999999" customHeight="1">
      <c r="B12" s="82">
        <f>ROW(A12)-3</f>
        <v/>
      </c>
      <c r="C12" s="53" t="inlineStr">
        <is>
          <t>DM</t>
        </is>
      </c>
      <c r="D12" s="83" t="n">
        <v>46161.40642361111</v>
      </c>
      <c r="E12" s="52" t="n">
        <v>3</v>
      </c>
      <c r="F12" s="53" t="inlineStr">
        <is>
          <t>Kazuyo Sorimachi (返町 和代)</t>
        </is>
      </c>
      <c r="G12" s="54" t="inlineStr"/>
      <c r="H12" s="53" t="inlineStr">
        <is>
          <t>制度・運用</t>
        </is>
      </c>
      <c r="I12" s="53" t="inlineStr">
        <is>
          <t>制度・運用</t>
        </is>
      </c>
      <c r="J12" s="53" t="inlineStr">
        <is>
          <t>60分以上の休憩が与えられるケースを教えてください。</t>
        </is>
      </c>
      <c r="K12" s="53" t="inlineStr">
        <is>
          <t>検索結果には「60分以上の休憩が与えられるケース」についての具体的な記載はありません。
ただし、一般的なルールとしては、1日の勤務時間が7時間以上の場合に60分の休憩が与えられることが基本です。
60分を超える休憩が与えられるかどうかは、勤務形態や業務の特性、所属長の判断などによる場合がありますので、詳細は勤務先の規定に従うことになります。
※AIの回答は必ずしも正確ではありません。参照情報も確認いただき、最終判断は所属部署の公式情報をご確認ください。</t>
        </is>
      </c>
      <c r="L12" s="54" t="inlineStr"/>
      <c r="M12" s="56" t="inlineStr"/>
      <c r="N12" s="102" t="n"/>
      <c r="O12" s="58" t="inlineStr"/>
      <c r="P12" s="58" t="inlineStr"/>
      <c r="Q12" s="89" t="n"/>
      <c r="R12" s="86" t="inlineStr"/>
      <c r="S12" s="87" t="inlineStr"/>
      <c r="T12" s="88" t="n"/>
      <c r="U12" s="88" t="inlineStr"/>
      <c r="V12" s="87" t="inlineStr"/>
      <c r="W12" s="89" t="n"/>
      <c r="X12" s="86" t="inlineStr"/>
      <c r="Y12" s="58" t="inlineStr"/>
      <c r="Z12" s="89" t="n"/>
      <c r="AA12" s="86" t="inlineStr"/>
      <c r="AB12" s="58" t="inlineStr"/>
      <c r="AC12" s="89" t="n"/>
      <c r="AD12" s="86" t="inlineStr"/>
      <c r="AE12" s="58" t="inlineStr"/>
      <c r="AF12" s="89" t="n"/>
      <c r="AG12" s="86" t="inlineStr"/>
      <c r="AH12" s="61" t="inlineStr"/>
      <c r="AI12" s="90" t="n"/>
      <c r="AJ12" s="61" t="inlineStr"/>
      <c r="AK12" s="61" t="inlineStr"/>
      <c r="AL12" s="90" t="n"/>
      <c r="AM12" s="91" t="inlineStr"/>
      <c r="AN12" s="63" t="inlineStr"/>
      <c r="AO12" s="92" t="n"/>
      <c r="AP12" s="93" t="inlineStr">
        <is>
          <t>⑤その他</t>
        </is>
      </c>
      <c r="AQ12" s="93">
        <f>IF(OR(LEFT(AP12,1)="①", LEFT(AP12,1)="⑤"), "⚪︎", "×")</f>
        <v/>
      </c>
      <c r="AR12" s="93" t="inlineStr"/>
      <c r="AS12" s="95" t="inlineStr"/>
      <c r="AT12" s="93">
        <f>IF(OR(AND($BE12&lt;&gt;"",ISNUMBER(SEARCH($BE12, M12))),AND($BF12&lt;&gt;"",ISNUMBER(SEARCH($BF12, M12))),AND($BG12&lt;&gt;"",ISNUMBER(SEARCH($BG12, M12)))),"〇","-")</f>
        <v/>
      </c>
      <c r="AU12" s="93">
        <f>IF(OR(AND($BE12&lt;&gt;"",ISNUMBER(SEARCH($BE12, P12))),AND($BF12&lt;&gt;"",ISNUMBER(SEARCH($BF12, P12))),AND($BG12&lt;&gt;"",ISNUMBER(SEARCH($BG12, P12)))),"〇","-")</f>
        <v/>
      </c>
      <c r="AV12" s="93">
        <f>IF(OR(AND($BE12&lt;&gt;"",ISNUMBER(SEARCH($BE12, S12))),AND($BF12&lt;&gt;"",ISNUMBER(SEARCH($BF12, S12))),AND($BG12&lt;&gt;"",ISNUMBER(SEARCH($BG12, S12)))),"〇","-")</f>
        <v/>
      </c>
      <c r="AW12" s="93">
        <f>IF(OR(AND($BE12&lt;&gt;"",ISNUMBER(SEARCH($BE12, V12))),AND($BF12&lt;&gt;"",ISNUMBER(SEARCH($BF12, V12))),AND($BG12&lt;&gt;"",ISNUMBER(SEARCH($BG12, V12)))),"〇","-")</f>
        <v/>
      </c>
      <c r="AX12" s="93">
        <f>IF(OR(AND($BE12&lt;&gt;"",ISNUMBER(SEARCH($BE12, Y12))),AND($BF12&lt;&gt;"",ISNUMBER(SEARCH($BF12, Y12))),AND($BG12&lt;&gt;"",ISNUMBER(SEARCH($BG12, Y12)))),"〇","-")</f>
        <v/>
      </c>
      <c r="AY12" s="93">
        <f>IF(OR(AND($BE12&lt;&gt;"",ISNUMBER(SEARCH($BE12, AB12))),AND($BF12&lt;&gt;"",ISNUMBER(SEARCH($BF12, AB12))),AND($BG12&lt;&gt;"",ISNUMBER(SEARCH($BG12, AB12)))),"〇","-")</f>
        <v/>
      </c>
      <c r="AZ12" s="93">
        <f>IF(OR(AND($BE12&lt;&gt;"",ISNUMBER(SEARCH($BE12, AE12))),AND($BF12&lt;&gt;"",ISNUMBER(SEARCH($BF12, AE12))),AND($BG12&lt;&gt;"",ISNUMBER(SEARCH($BG12, AE12)))),"〇","-")</f>
        <v/>
      </c>
      <c r="BA12" s="93">
        <f>IF(OR(AND($BE12&lt;&gt;"",ISNUMBER(SEARCH($BE12, AH12))),AND($BF12&lt;&gt;"",ISNUMBER(SEARCH($BF12, AH12))),AND($BG12&lt;&gt;"",ISNUMBER(SEARCH($BG12, AH12)))),"〇","-")</f>
        <v/>
      </c>
      <c r="BB12" s="93">
        <f>IF(OR(AND($BE12&lt;&gt;"",ISNUMBER(SEARCH($BE12, AK12))),AND($BF12&lt;&gt;"",ISNUMBER(SEARCH($BF12, AK12))),AND($BG12&lt;&gt;"",ISNUMBER(SEARCH($BG12, AK12)))),"〇","-")</f>
        <v/>
      </c>
      <c r="BC12" s="93">
        <f>IF(OR(AND($BE12&lt;&gt;"",ISNUMBER(SEARCH($BE12, AN12))),AND($BF12&lt;&gt;"",ISNUMBER(SEARCH($BF12, AN12))),AND($BG12&lt;&gt;"",ISNUMBER(SEARCH($BG12, AN12)))),"〇","-")</f>
        <v/>
      </c>
      <c r="BD12" s="93" t="inlineStr"/>
      <c r="BE12" s="93" t="inlineStr"/>
      <c r="BF12" s="93" t="inlineStr"/>
      <c r="BG12" s="93" t="inlineStr"/>
      <c r="BH12" s="93">
        <f>IF(OR(AT12="〇",AU12="〇",AV12="〇",AW12="〇",AX12="〇",AY12="〇",AZ12="〇",BA12="〇",BB12="〇",BC12="〇"),"〇","")</f>
        <v/>
      </c>
      <c r="BI12" s="93" t="inlineStr"/>
      <c r="BJ12" s="93" t="inlineStr"/>
      <c r="BK12" s="95" t="inlineStr"/>
      <c r="BL12" s="93" t="inlineStr"/>
      <c r="BM12" s="93" t="inlineStr"/>
      <c r="BN12" s="61" t="inlineStr"/>
      <c r="BO12" s="53" t="n">
        <v>1</v>
      </c>
      <c r="BP12" s="53" t="n">
        <v>0</v>
      </c>
      <c r="BQ12" s="53" t="n">
        <v>0</v>
      </c>
      <c r="BR12" s="53" t="n">
        <v>0</v>
      </c>
      <c r="BS12" s="72" t="n">
        <v>0</v>
      </c>
      <c r="BT12" s="71" t="inlineStr"/>
      <c r="BU12" s="71" t="n">
        <v>1</v>
      </c>
      <c r="BV12" s="72" t="n">
        <v>0</v>
      </c>
      <c r="BW12" s="96" t="n">
        <v>0</v>
      </c>
      <c r="BX12" s="97" t="inlineStr">
        <is>
          <t>20260519T071352-20260519T182604.csv</t>
        </is>
      </c>
      <c r="BY12" s="98" t="n">
        <v>46161.40644675926</v>
      </c>
      <c r="BZ12" s="72" t="n">
        <v>2.558</v>
      </c>
      <c r="CA12" s="71" t="inlineStr"/>
      <c r="CB12" s="99" t="inlineStr">
        <is>
          <t>1779151514894</t>
        </is>
      </c>
      <c r="CC12" s="69" t="inlineStr">
        <is>
          <t>a:1iSKy7qXCPUl6lHy-2B3xgvRc_tKz1v0JykSQbNaMY5vJSp_4_w19tMqhUwM_oTGTKXV3N-8UzSVsmI-kFbz0LUhY29S-4UuWaWst7uPr3IGvm-BhrKY6KzPsnWAHxMJR</t>
        </is>
      </c>
      <c r="CD12" s="70" t="inlineStr">
        <is>
          <t>a:1iSKy7qXCPUl6lHy-2B3xgvRc_tKz1v0JykSQbNaMY5vJSp_4_w19tMqhUwM_oTGTKXV3N-8UzSVsmI-kFbz0LUhY29S-4UuWaWst7uPr3IGvm-BhrKY6KzPsnWAHxMJR-S002</t>
        </is>
      </c>
      <c r="CE12" s="70" t="n">
        <v>2</v>
      </c>
      <c r="CF12" s="71" t="inlineStr">
        <is>
          <t>制度・運用</t>
        </is>
      </c>
      <c r="CG12" s="71" t="n">
        <v>0</v>
      </c>
      <c r="CH12" s="96" t="inlineStr"/>
      <c r="CI12" s="96" t="inlineStr">
        <is>
          <t>user &gt; assistant</t>
        </is>
      </c>
      <c r="CJ12" s="96" t="inlineStr">
        <is>
          <t>1779151514894</t>
        </is>
      </c>
      <c r="CK12" s="100" t="inlineStr">
        <is>
          <t>a:1iSKy7qXCPUl6lHy-2B3xgvRc_tKz1v0JykSQbNaMY5vJSp_4_w19tMqhUwM_oTGTKXV3N-8UzSVsmI-kFbz0LUhY29S-4UuWaWst7uPr3IGvm-BhrKY6KzPsnWAHxMJR-1779151514894</t>
        </is>
      </c>
      <c r="CL12" s="101" t="inlineStr">
        <is>
          <t>a:1iSKy7qXCPUl6lHy-2B3xgvRc_tKz1v0JykSQbNaMY5vJSp_4_w19tMqhUwM_oTGTKXV3N-8UzSVsmI-kFbz0LUhY29S-4UuWaWst7uPr3IGvm-BhrKY6KzPsnWAHxMJR-1779151514894-FB000</t>
        </is>
      </c>
    </row>
    <row r="13" ht="183.6" customHeight="1">
      <c r="B13" s="82">
        <f>ROW(A13)-3</f>
        <v/>
      </c>
      <c r="C13" s="53" t="inlineStr">
        <is>
          <t>DM</t>
        </is>
      </c>
      <c r="D13" s="83" t="n">
        <v>46161.48981481481</v>
      </c>
      <c r="E13" s="52" t="n">
        <v>0</v>
      </c>
      <c r="F13" s="53" t="inlineStr">
        <is>
          <t>Yuusuke Amano (天野 優介)</t>
        </is>
      </c>
      <c r="G13" s="54" t="inlineStr"/>
      <c r="H13" s="53" t="inlineStr">
        <is>
          <t>タレマネ &gt; 社員用</t>
        </is>
      </c>
      <c r="I13" s="53" t="inlineStr">
        <is>
          <t>タレマネ</t>
        </is>
      </c>
      <c r="J13" s="53" t="inlineStr">
        <is>
          <t>タレマネの一次評価と2次評価それぞれみることができる？</t>
        </is>
      </c>
      <c r="K13" s="53" t="inlineStr">
        <is>
          <t>検索結果からは、タレマネの一次評価者の情報が古い場合や評価フォームの操作に関する案内が見つかっていますが、「一次評価」と「二次評価」それぞれを閲覧できるかどうかについての具体的な記載はありませんでした。
一次評価者の情報が異なったままの場合や、評価フォームの操作に関しては、下記のURLで詳細が確認できます。
https://www.hdservice1.nttls.co.jp/hc/ja/articles/17842855242519
もし評価の閲覧方法について詳細が必要な場合は、上記URLを参考にしてください。
※AIの回答は必ずしも正確ではありません。参照情報も確認いただき、最終判断は所属部署の公式情報をご確認ください。</t>
        </is>
      </c>
      <c r="L13" s="54" t="inlineStr">
        <is>
          <t>QA614_system_talemane_talemane-employee.md</t>
        </is>
      </c>
      <c r="M13"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N13" s="84" t="n">
        <v>0.91305703</v>
      </c>
      <c r="O13" s="58" t="inlineStr">
        <is>
          <t>QA609_system_talemane_talemane-employee.md</t>
        </is>
      </c>
      <c r="P13"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Q13" s="85" t="n">
        <v>0.90775595</v>
      </c>
      <c r="R13" s="86" t="inlineStr">
        <is>
          <t>QA619_system_talemane_talemane-employee.md</t>
        </is>
      </c>
      <c r="S13" s="87"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T13" s="85" t="n">
        <v>0.9045249200000001</v>
      </c>
      <c r="U13" s="88" t="inlineStr">
        <is>
          <t>QA604_system_talemane_talemane-employee.md</t>
        </is>
      </c>
      <c r="V13" s="87"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W13" s="85" t="n">
        <v>0.9051388</v>
      </c>
      <c r="X13" s="86" t="inlineStr"/>
      <c r="Y13" s="58" t="inlineStr"/>
      <c r="Z13" s="89" t="n"/>
      <c r="AA13" s="86" t="inlineStr"/>
      <c r="AB13" s="58" t="inlineStr"/>
      <c r="AC13" s="89" t="n"/>
      <c r="AD13" s="86" t="inlineStr"/>
      <c r="AE13" s="58" t="inlineStr"/>
      <c r="AF13" s="89" t="n"/>
      <c r="AG13" s="86" t="inlineStr"/>
      <c r="AH13" s="61" t="inlineStr"/>
      <c r="AI13" s="90" t="n"/>
      <c r="AJ13" s="61" t="inlineStr"/>
      <c r="AK13" s="61" t="inlineStr"/>
      <c r="AL13" s="90" t="n"/>
      <c r="AM13" s="91" t="inlineStr"/>
      <c r="AN13" s="63" t="inlineStr"/>
      <c r="AO13" s="92" t="n"/>
      <c r="AP13" s="93" t="inlineStr">
        <is>
          <t>①該当無</t>
        </is>
      </c>
      <c r="AQ13" s="94">
        <f>IF(OR(LEFT(AP13,1)="①", LEFT(AP13,1)="⑤"), "⚪︎", "×")</f>
        <v/>
      </c>
      <c r="AR13" s="93" t="inlineStr"/>
      <c r="AS13" s="95" t="inlineStr"/>
      <c r="AT13" s="94">
        <f>IF(OR(AND($BE13&lt;&gt;"",ISNUMBER(SEARCH($BE13, M13))),AND($BF13&lt;&gt;"",ISNUMBER(SEARCH($BF13, M13))),AND($BG13&lt;&gt;"",ISNUMBER(SEARCH($BG13, M13)))),"〇","-")</f>
        <v/>
      </c>
      <c r="AU13" s="93">
        <f>IF(OR(AND($BE13&lt;&gt;"",ISNUMBER(SEARCH($BE13, P13))),AND($BF13&lt;&gt;"",ISNUMBER(SEARCH($BF13, P13))),AND($BG13&lt;&gt;"",ISNUMBER(SEARCH($BG13, P13)))),"〇","-")</f>
        <v/>
      </c>
      <c r="AV13" s="93">
        <f>IF(OR(AND($BE13&lt;&gt;"",ISNUMBER(SEARCH($BE13, S13))),AND($BF13&lt;&gt;"",ISNUMBER(SEARCH($BF13, S13))),AND($BG13&lt;&gt;"",ISNUMBER(SEARCH($BG13, S13)))),"〇","-")</f>
        <v/>
      </c>
      <c r="AW13" s="94">
        <f>IF(OR(AND($BE13&lt;&gt;"",ISNUMBER(SEARCH($BE13, V13))),AND($BF13&lt;&gt;"",ISNUMBER(SEARCH($BF13, V13))),AND($BG13&lt;&gt;"",ISNUMBER(SEARCH($BG13, V13)))),"〇","-")</f>
        <v/>
      </c>
      <c r="AX13" s="93">
        <f>IF(OR(AND($BE13&lt;&gt;"",ISNUMBER(SEARCH($BE13, Y13))),AND($BF13&lt;&gt;"",ISNUMBER(SEARCH($BF13, Y13))),AND($BG13&lt;&gt;"",ISNUMBER(SEARCH($BG13, Y13)))),"〇","-")</f>
        <v/>
      </c>
      <c r="AY13" s="93">
        <f>IF(OR(AND($BE13&lt;&gt;"",ISNUMBER(SEARCH($BE13, AB13))),AND($BF13&lt;&gt;"",ISNUMBER(SEARCH($BF13, AB13))),AND($BG13&lt;&gt;"",ISNUMBER(SEARCH($BG13, AB13)))),"〇","-")</f>
        <v/>
      </c>
      <c r="AZ13" s="94">
        <f>IF(OR(AND($BE13&lt;&gt;"",ISNUMBER(SEARCH($BE13, AE13))),AND($BF13&lt;&gt;"",ISNUMBER(SEARCH($BF13, AE13))),AND($BG13&lt;&gt;"",ISNUMBER(SEARCH($BG13, AE13)))),"〇","-")</f>
        <v/>
      </c>
      <c r="BA13" s="93">
        <f>IF(OR(AND($BE13&lt;&gt;"",ISNUMBER(SEARCH($BE13, AH13))),AND($BF13&lt;&gt;"",ISNUMBER(SEARCH($BF13, AH13))),AND($BG13&lt;&gt;"",ISNUMBER(SEARCH($BG13, AH13)))),"〇","-")</f>
        <v/>
      </c>
      <c r="BB13" s="93">
        <f>IF(OR(AND($BE13&lt;&gt;"",ISNUMBER(SEARCH($BE13, AK13))),AND($BF13&lt;&gt;"",ISNUMBER(SEARCH($BF13, AK13))),AND($BG13&lt;&gt;"",ISNUMBER(SEARCH($BG13, AK13)))),"〇","-")</f>
        <v/>
      </c>
      <c r="BC13" s="93">
        <f>IF(OR(AND($BE13&lt;&gt;"",ISNUMBER(SEARCH($BE13, AN13))),AND($BF13&lt;&gt;"",ISNUMBER(SEARCH($BF13, AN13))),AND($BG13&lt;&gt;"",ISNUMBER(SEARCH($BG13, AN13)))),"〇","-")</f>
        <v/>
      </c>
      <c r="BD13" s="93" t="inlineStr"/>
      <c r="BE13" s="93" t="inlineStr"/>
      <c r="BF13" s="93" t="inlineStr"/>
      <c r="BG13" s="93" t="inlineStr"/>
      <c r="BH13" s="93">
        <f>IF(OR(AT13="〇",AU13="〇",AV13="〇",AW13="〇",AX13="〇",AY13="〇",AZ13="〇",BA13="〇",BB13="〇",BC13="〇"),"〇","")</f>
        <v/>
      </c>
      <c r="BI13" s="93" t="inlineStr"/>
      <c r="BJ13" s="93" t="inlineStr"/>
      <c r="BK13" s="95" t="inlineStr"/>
      <c r="BL13" s="93" t="inlineStr"/>
      <c r="BM13" s="93" t="inlineStr"/>
      <c r="BN13" s="61" t="inlineStr"/>
      <c r="BO13" s="53" t="n">
        <v>1</v>
      </c>
      <c r="BP13" s="53" t="n">
        <v>0</v>
      </c>
      <c r="BQ13" s="53" t="n">
        <v>0</v>
      </c>
      <c r="BR13" s="53" t="n">
        <v>1</v>
      </c>
      <c r="BS13" s="72" t="n">
        <v>0</v>
      </c>
      <c r="BT13" s="71" t="inlineStr"/>
      <c r="BU13" s="71" t="n">
        <v>1</v>
      </c>
      <c r="BV13" s="72" t="n">
        <v>4</v>
      </c>
      <c r="BW13" s="96" t="n">
        <v>0</v>
      </c>
      <c r="BX13" s="97" t="inlineStr">
        <is>
          <t>20260519T071352-20260519T182604.csv</t>
        </is>
      </c>
      <c r="BY13" s="98" t="n">
        <v>46161.48988425926</v>
      </c>
      <c r="BZ13" s="72" t="n">
        <v>5.761</v>
      </c>
      <c r="CA13" s="71" t="inlineStr">
        <is>
          <t>searchEmployeeRules</t>
        </is>
      </c>
      <c r="CB13" s="99" t="inlineStr">
        <is>
          <t>1779158719857</t>
        </is>
      </c>
      <c r="CC13" s="69" t="inlineStr">
        <is>
          <t>a:1JLO3RMA3dGDJ6trWaPOK9_WG46rAdOWrKm6T_qmj6NMRMZgHtUG8tgujTisHfxPb28jndJqRk-OtgP8ATBjscnD-HNvViO0wGLGYw1bS8Dokd9VThBEKv2raN2Y39SRt</t>
        </is>
      </c>
      <c r="CD13" s="70" t="inlineStr">
        <is>
          <t>a:1JLO3RMA3dGDJ6trWaPOK9_WG46rAdOWrKm6T_qmj6NMRMZgHtUG8tgujTisHfxPb28jndJqRk-OtgP8ATBjscnD-HNvViO0wGLGYw1bS8Dokd9VThBEKv2raN2Y39SRt-S001</t>
        </is>
      </c>
      <c r="CE13" s="70" t="n">
        <v>1</v>
      </c>
      <c r="CF13" s="71" t="inlineStr">
        <is>
          <t>タレマネ &gt; 社員用</t>
        </is>
      </c>
      <c r="CG13" s="71" t="n">
        <v>0</v>
      </c>
      <c r="CH13" s="96" t="inlineStr"/>
      <c r="CI13" s="96" t="inlineStr">
        <is>
          <t>user &gt; assistant &gt; assistant &gt; tool &gt; assistant</t>
        </is>
      </c>
      <c r="CJ13" s="96" t="inlineStr">
        <is>
          <t>1779158719857</t>
        </is>
      </c>
      <c r="CK13" s="100" t="inlineStr">
        <is>
          <t>a:1JLO3RMA3dGDJ6trWaPOK9_WG46rAdOWrKm6T_qmj6NMRMZgHtUG8tgujTisHfxPb28jndJqRk-OtgP8ATBjscnD-HNvViO0wGLGYw1bS8Dokd9VThBEKv2raN2Y39SRt-1779158719857</t>
        </is>
      </c>
      <c r="CL13" s="101" t="inlineStr">
        <is>
          <t>a:1JLO3RMA3dGDJ6trWaPOK9_WG46rAdOWrKm6T_qmj6NMRMZgHtUG8tgujTisHfxPb28jndJqRk-OtgP8ATBjscnD-HNvViO0wGLGYw1bS8Dokd9VThBEKv2raN2Y39SRt-1779158719857-FB000</t>
        </is>
      </c>
    </row>
    <row r="14" ht="118.8" customHeight="1">
      <c r="B14" s="82">
        <f>ROW(A14)-3</f>
        <v/>
      </c>
      <c r="C14" s="53" t="inlineStr">
        <is>
          <t>DM</t>
        </is>
      </c>
      <c r="D14" s="83" t="n">
        <v>46161.56746527777</v>
      </c>
      <c r="E14" s="52" t="n">
        <v>0</v>
      </c>
      <c r="F14" s="53" t="inlineStr">
        <is>
          <t>Mikiko Nakanishi (中西 美木子)</t>
        </is>
      </c>
      <c r="G14" s="54" t="inlineStr"/>
      <c r="H14" s="53" t="inlineStr">
        <is>
          <t>未分類</t>
        </is>
      </c>
      <c r="I14" s="53" t="inlineStr">
        <is>
          <t>未分類</t>
        </is>
      </c>
      <c r="J14" s="53" t="inlineStr">
        <is>
          <t>カテゴリ</t>
        </is>
      </c>
      <c r="K14" s="53" t="inlineStr"/>
      <c r="L14" s="54" t="inlineStr"/>
      <c r="M14" s="56" t="inlineStr"/>
      <c r="N14" s="102" t="n"/>
      <c r="O14" s="58" t="inlineStr"/>
      <c r="P14" s="58" t="inlineStr"/>
      <c r="Q14" s="89" t="n"/>
      <c r="R14" s="86" t="inlineStr"/>
      <c r="S14" s="87" t="inlineStr"/>
      <c r="T14" s="88" t="n"/>
      <c r="U14" s="88" t="inlineStr"/>
      <c r="V14" s="87" t="inlineStr"/>
      <c r="W14" s="89" t="n"/>
      <c r="X14" s="86" t="inlineStr"/>
      <c r="Y14" s="58" t="inlineStr"/>
      <c r="Z14" s="89" t="n"/>
      <c r="AA14" s="86" t="inlineStr"/>
      <c r="AB14" s="58" t="inlineStr"/>
      <c r="AC14" s="89" t="n"/>
      <c r="AD14" s="86" t="inlineStr"/>
      <c r="AE14" s="58" t="inlineStr"/>
      <c r="AF14" s="89" t="n"/>
      <c r="AG14" s="86" t="inlineStr"/>
      <c r="AH14" s="61" t="inlineStr"/>
      <c r="AI14" s="90" t="n"/>
      <c r="AJ14" s="61" t="inlineStr"/>
      <c r="AK14" s="61" t="inlineStr"/>
      <c r="AL14" s="90" t="n"/>
      <c r="AM14" s="91" t="inlineStr"/>
      <c r="AN14" s="63" t="inlineStr"/>
      <c r="AO14" s="92" t="n"/>
      <c r="AP14" s="93" t="inlineStr">
        <is>
          <t>⑤その他</t>
        </is>
      </c>
      <c r="AQ14" s="93">
        <f>IF(OR(LEFT(AP14,1)="①", LEFT(AP14,1)="⑤"), "⚪︎", "×")</f>
        <v/>
      </c>
      <c r="AR14" s="93" t="inlineStr"/>
      <c r="AS14" s="95" t="inlineStr"/>
      <c r="AT14" s="93">
        <f>IF(OR(AND($BE14&lt;&gt;"",ISNUMBER(SEARCH($BE14, M14))),AND($BF14&lt;&gt;"",ISNUMBER(SEARCH($BF14, M14))),AND($BG14&lt;&gt;"",ISNUMBER(SEARCH($BG14, M14)))),"〇","-")</f>
        <v/>
      </c>
      <c r="AU14" s="93">
        <f>IF(OR(AND($BE14&lt;&gt;"",ISNUMBER(SEARCH($BE14, P14))),AND($BF14&lt;&gt;"",ISNUMBER(SEARCH($BF14, P14))),AND($BG14&lt;&gt;"",ISNUMBER(SEARCH($BG14, P14)))),"〇","-")</f>
        <v/>
      </c>
      <c r="AV14" s="93">
        <f>IF(OR(AND($BE14&lt;&gt;"",ISNUMBER(SEARCH($BE14, S14))),AND($BF14&lt;&gt;"",ISNUMBER(SEARCH($BF14, S14))),AND($BG14&lt;&gt;"",ISNUMBER(SEARCH($BG14, S14)))),"〇","-")</f>
        <v/>
      </c>
      <c r="AW14" s="93">
        <f>IF(OR(AND($BE14&lt;&gt;"",ISNUMBER(SEARCH($BE14, V14))),AND($BF14&lt;&gt;"",ISNUMBER(SEARCH($BF14, V14))),AND($BG14&lt;&gt;"",ISNUMBER(SEARCH($BG14, V14)))),"〇","-")</f>
        <v/>
      </c>
      <c r="AX14" s="93">
        <f>IF(OR(AND($BE14&lt;&gt;"",ISNUMBER(SEARCH($BE14, Y14))),AND($BF14&lt;&gt;"",ISNUMBER(SEARCH($BF14, Y14))),AND($BG14&lt;&gt;"",ISNUMBER(SEARCH($BG14, Y14)))),"〇","-")</f>
        <v/>
      </c>
      <c r="AY14" s="93">
        <f>IF(OR(AND($BE14&lt;&gt;"",ISNUMBER(SEARCH($BE14, AB14))),AND($BF14&lt;&gt;"",ISNUMBER(SEARCH($BF14, AB14))),AND($BG14&lt;&gt;"",ISNUMBER(SEARCH($BG14, AB14)))),"〇","-")</f>
        <v/>
      </c>
      <c r="AZ14" s="93">
        <f>IF(OR(AND($BE14&lt;&gt;"",ISNUMBER(SEARCH($BE14, AE14))),AND($BF14&lt;&gt;"",ISNUMBER(SEARCH($BF14, AE14))),AND($BG14&lt;&gt;"",ISNUMBER(SEARCH($BG14, AE14)))),"〇","-")</f>
        <v/>
      </c>
      <c r="BA14" s="93">
        <f>IF(OR(AND($BE14&lt;&gt;"",ISNUMBER(SEARCH($BE14, AH14))),AND($BF14&lt;&gt;"",ISNUMBER(SEARCH($BF14, AH14))),AND($BG14&lt;&gt;"",ISNUMBER(SEARCH($BG14, AH14)))),"〇","-")</f>
        <v/>
      </c>
      <c r="BB14" s="93">
        <f>IF(OR(AND($BE14&lt;&gt;"",ISNUMBER(SEARCH($BE14, AK14))),AND($BF14&lt;&gt;"",ISNUMBER(SEARCH($BF14, AK14))),AND($BG14&lt;&gt;"",ISNUMBER(SEARCH($BG14, AK14)))),"〇","-")</f>
        <v/>
      </c>
      <c r="BC14" s="93">
        <f>IF(OR(AND($BE14&lt;&gt;"",ISNUMBER(SEARCH($BE14, AN14))),AND($BF14&lt;&gt;"",ISNUMBER(SEARCH($BF14, AN14))),AND($BG14&lt;&gt;"",ISNUMBER(SEARCH($BG14, AN14)))),"〇","-")</f>
        <v/>
      </c>
      <c r="BD14" s="93" t="inlineStr"/>
      <c r="BE14" s="93" t="inlineStr"/>
      <c r="BF14" s="93" t="inlineStr"/>
      <c r="BG14" s="93" t="inlineStr"/>
      <c r="BH14" s="93">
        <f>IF(OR(AT14="〇",AU14="〇",AV14="〇",AW14="〇",AX14="〇",AY14="〇",AZ14="〇",BA14="〇",BB14="〇",BC14="〇"),"〇","")</f>
        <v/>
      </c>
      <c r="BI14" s="93" t="inlineStr"/>
      <c r="BJ14" s="93" t="inlineStr"/>
      <c r="BK14" s="95" t="inlineStr"/>
      <c r="BL14" s="93" t="inlineStr"/>
      <c r="BM14" s="93" t="inlineStr"/>
      <c r="BN14" s="61" t="inlineStr"/>
      <c r="BO14" s="53" t="n">
        <v>1</v>
      </c>
      <c r="BP14" s="53" t="n">
        <v>0</v>
      </c>
      <c r="BQ14" s="53" t="n">
        <v>0</v>
      </c>
      <c r="BR14" s="53" t="n">
        <v>0</v>
      </c>
      <c r="BS14" s="72" t="n">
        <v>0</v>
      </c>
      <c r="BT14" s="71" t="inlineStr"/>
      <c r="BU14" s="71" t="n">
        <v>1</v>
      </c>
      <c r="BV14" s="72" t="n">
        <v>0</v>
      </c>
      <c r="BW14" s="96" t="n">
        <v>0</v>
      </c>
      <c r="BX14" s="97" t="inlineStr">
        <is>
          <t>20260519T071352-20260519T182604.csv</t>
        </is>
      </c>
      <c r="BY14" s="98" t="n">
        <v>46161.56746527777</v>
      </c>
      <c r="BZ14" s="72" t="n">
        <v>0</v>
      </c>
      <c r="CA14" s="71" t="inlineStr"/>
      <c r="CB14" s="99" t="inlineStr">
        <is>
          <t>1779165428360</t>
        </is>
      </c>
      <c r="CC14" s="69" t="inlineStr">
        <is>
          <t>a:1LUvO3KIgrjNGvMw6gRnBwZOrWZM2ktO1-kHzfdc2V7WGbo6qHI6iWXDVNfEh6DM8-szX0djZvTGtbMN46T9vUbamuuBtU9E9yXNF5dWtyuhP9ieTD5T32rvvBva6dnKz</t>
        </is>
      </c>
      <c r="CD14" s="70" t="inlineStr">
        <is>
          <t>a:1LUvO3KIgrjNGvMw6gRnBwZOrWZM2ktO1-kHzfdc2V7WGbo6qHI6iWXDVNfEh6DM8-szX0djZvTGtbMN46T9vUbamuuBtU9E9yXNF5dWtyuhP9ieTD5T32rvvBva6dnKz-S001</t>
        </is>
      </c>
      <c r="CE14" s="70" t="n">
        <v>1</v>
      </c>
      <c r="CF14" s="71" t="inlineStr">
        <is>
          <t>未分類</t>
        </is>
      </c>
      <c r="CG14" s="71" t="n">
        <v>1</v>
      </c>
      <c r="CH14" s="96" t="inlineStr"/>
      <c r="CI14" s="96" t="inlineStr">
        <is>
          <t>user</t>
        </is>
      </c>
      <c r="CJ14" s="96" t="inlineStr">
        <is>
          <t>1779165428360</t>
        </is>
      </c>
      <c r="CK14" s="100" t="inlineStr">
        <is>
          <t>a:1LUvO3KIgrjNGvMw6gRnBwZOrWZM2ktO1-kHzfdc2V7WGbo6qHI6iWXDVNfEh6DM8-szX0djZvTGtbMN46T9vUbamuuBtU9E9yXNF5dWtyuhP9ieTD5T32rvvBva6dnKz-1779165428360</t>
        </is>
      </c>
      <c r="CL14" s="101" t="inlineStr">
        <is>
          <t>a:1LUvO3KIgrjNGvMw6gRnBwZOrWZM2ktO1-kHzfdc2V7WGbo6qHI6iWXDVNfEh6DM8-szX0djZvTGtbMN46T9vUbamuuBtU9E9yXNF5dWtyuhP9ieTD5T32rvvBva6dnKz-1779165428360-FB000</t>
        </is>
      </c>
    </row>
    <row r="15" ht="162" customHeight="1">
      <c r="B15" s="82">
        <f>ROW(A15)-3</f>
        <v/>
      </c>
      <c r="C15" s="53" t="inlineStr">
        <is>
          <t>DM</t>
        </is>
      </c>
      <c r="D15" s="83" t="n">
        <v>46161.56752314815</v>
      </c>
      <c r="E15" s="52" t="inlineStr">
        <is>
          <t>-</t>
        </is>
      </c>
      <c r="F15" s="53" t="inlineStr">
        <is>
          <t>Mikiko Nakanishi (中西 美木子)</t>
        </is>
      </c>
      <c r="G15" s="54" t="inlineStr">
        <is>
          <t>システム操作</t>
        </is>
      </c>
      <c r="H15" s="53" t="inlineStr"/>
      <c r="I15" s="53" t="inlineStr"/>
      <c r="J15" s="53" t="inlineStr">
        <is>
          <t>[カテゴリ選択]</t>
        </is>
      </c>
      <c r="K15" s="53" t="inlineStr"/>
      <c r="L15" s="54" t="inlineStr"/>
      <c r="M15" s="56" t="inlineStr"/>
      <c r="N15" s="102" t="n"/>
      <c r="O15" s="58" t="inlineStr"/>
      <c r="P15" s="58" t="inlineStr"/>
      <c r="Q15" s="89" t="n"/>
      <c r="R15" s="86" t="inlineStr"/>
      <c r="S15" s="87" t="inlineStr"/>
      <c r="T15" s="88" t="n"/>
      <c r="U15" s="88" t="inlineStr"/>
      <c r="V15" s="87" t="inlineStr"/>
      <c r="W15" s="89" t="n"/>
      <c r="X15" s="86" t="inlineStr"/>
      <c r="Y15" s="58" t="inlineStr"/>
      <c r="Z15" s="89" t="n"/>
      <c r="AA15" s="86" t="inlineStr"/>
      <c r="AB15" s="58" t="inlineStr"/>
      <c r="AC15" s="89" t="n"/>
      <c r="AD15" s="86" t="inlineStr"/>
      <c r="AE15" s="58" t="inlineStr"/>
      <c r="AF15" s="89" t="n"/>
      <c r="AG15" s="86" t="inlineStr"/>
      <c r="AH15" s="61" t="inlineStr"/>
      <c r="AI15" s="90" t="n"/>
      <c r="AJ15" s="61" t="inlineStr"/>
      <c r="AK15" s="61" t="inlineStr"/>
      <c r="AL15" s="90" t="n"/>
      <c r="AM15" s="91" t="inlineStr"/>
      <c r="AN15" s="63" t="inlineStr"/>
      <c r="AO15" s="92" t="n"/>
      <c r="AP15" s="93" t="inlineStr">
        <is>
          <t>④集計対象外</t>
        </is>
      </c>
      <c r="AQ15" s="93" t="inlineStr">
        <is>
          <t>×</t>
        </is>
      </c>
      <c r="AR15" s="93" t="inlineStr"/>
      <c r="AS15" s="95" t="inlineStr"/>
      <c r="AT15" s="93">
        <f>IF(OR(AND($BE15&lt;&gt;"",ISNUMBER(SEARCH($BE15, M15))),AND($BF15&lt;&gt;"",ISNUMBER(SEARCH($BF15, M15))),AND($BG15&lt;&gt;"",ISNUMBER(SEARCH($BG15, M15)))),"〇","-")</f>
        <v/>
      </c>
      <c r="AU15" s="93">
        <f>IF(OR(AND($BE15&lt;&gt;"",ISNUMBER(SEARCH($BE15, P15))),AND($BF15&lt;&gt;"",ISNUMBER(SEARCH($BF15, P15))),AND($BG15&lt;&gt;"",ISNUMBER(SEARCH($BG15, P15)))),"〇","-")</f>
        <v/>
      </c>
      <c r="AV15" s="93">
        <f>IF(OR(AND($BE15&lt;&gt;"",ISNUMBER(SEARCH($BE15, S15))),AND($BF15&lt;&gt;"",ISNUMBER(SEARCH($BF15, S15))),AND($BG15&lt;&gt;"",ISNUMBER(SEARCH($BG15, S15)))),"〇","-")</f>
        <v/>
      </c>
      <c r="AW15" s="93">
        <f>IF(OR(AND($BE15&lt;&gt;"",ISNUMBER(SEARCH($BE15, V15))),AND($BF15&lt;&gt;"",ISNUMBER(SEARCH($BF15, V15))),AND($BG15&lt;&gt;"",ISNUMBER(SEARCH($BG15, V15)))),"〇","-")</f>
        <v/>
      </c>
      <c r="AX15" s="93">
        <f>IF(OR(AND($BE15&lt;&gt;"",ISNUMBER(SEARCH($BE15, Y15))),AND($BF15&lt;&gt;"",ISNUMBER(SEARCH($BF15, Y15))),AND($BG15&lt;&gt;"",ISNUMBER(SEARCH($BG15, Y15)))),"〇","-")</f>
        <v/>
      </c>
      <c r="AY15" s="93">
        <f>IF(OR(AND($BE15&lt;&gt;"",ISNUMBER(SEARCH($BE15, AB15))),AND($BF15&lt;&gt;"",ISNUMBER(SEARCH($BF15, AB15))),AND($BG15&lt;&gt;"",ISNUMBER(SEARCH($BG15, AB15)))),"〇","-")</f>
        <v/>
      </c>
      <c r="AZ15" s="93">
        <f>IF(OR(AND($BE15&lt;&gt;"",ISNUMBER(SEARCH($BE15, AE15))),AND($BF15&lt;&gt;"",ISNUMBER(SEARCH($BF15, AE15))),AND($BG15&lt;&gt;"",ISNUMBER(SEARCH($BG15, AE15)))),"〇","-")</f>
        <v/>
      </c>
      <c r="BA15" s="93">
        <f>IF(OR(AND($BE15&lt;&gt;"",ISNUMBER(SEARCH($BE15, AH15))),AND($BF15&lt;&gt;"",ISNUMBER(SEARCH($BF15, AH15))),AND($BG15&lt;&gt;"",ISNUMBER(SEARCH($BG15, AH15)))),"〇","-")</f>
        <v/>
      </c>
      <c r="BB15" s="93">
        <f>IF(OR(AND($BE15&lt;&gt;"",ISNUMBER(SEARCH($BE15, AK15))),AND($BF15&lt;&gt;"",ISNUMBER(SEARCH($BF15, AK15))),AND($BG15&lt;&gt;"",ISNUMBER(SEARCH($BG15, AK15)))),"〇","-")</f>
        <v/>
      </c>
      <c r="BC15" s="93">
        <f>IF(OR(AND($BE15&lt;&gt;"",ISNUMBER(SEARCH($BE15, AN15))),AND($BF15&lt;&gt;"",ISNUMBER(SEARCH($BF15, AN15))),AND($BG15&lt;&gt;"",ISNUMBER(SEARCH($BG15, AN15)))),"〇","-")</f>
        <v/>
      </c>
      <c r="BD15" s="93" t="inlineStr"/>
      <c r="BE15" s="93" t="inlineStr"/>
      <c r="BF15" s="93" t="inlineStr"/>
      <c r="BG15" s="93" t="inlineStr"/>
      <c r="BH15" s="93">
        <f>IF(OR(AT15="〇",AU15="〇",AV15="〇",AW15="〇",AX15="〇",AY15="〇",AZ15="〇",BA15="〇",BB15="〇",BC15="〇"),"〇","")</f>
        <v/>
      </c>
      <c r="BI15" s="93" t="inlineStr"/>
      <c r="BJ15" s="93" t="inlineStr"/>
      <c r="BK15" s="95" t="inlineStr"/>
      <c r="BL15" s="93" t="inlineStr"/>
      <c r="BM15" s="93" t="inlineStr"/>
      <c r="BN15" s="61" t="inlineStr"/>
      <c r="BO15" s="53" t="n">
        <v>0</v>
      </c>
      <c r="BP15" s="53" t="n">
        <v>1</v>
      </c>
      <c r="BQ15" s="53" t="n">
        <v>0</v>
      </c>
      <c r="BR15" s="53" t="n">
        <v>0</v>
      </c>
      <c r="BS15" s="72" t="n">
        <v>0</v>
      </c>
      <c r="BT15" s="71" t="inlineStr"/>
      <c r="BU15" s="71" t="n">
        <v>1</v>
      </c>
      <c r="BV15" s="72" t="n">
        <v>0</v>
      </c>
      <c r="BW15" s="96" t="n">
        <v>0</v>
      </c>
      <c r="BX15" s="97" t="inlineStr">
        <is>
          <t>20260519T071352-20260519T182604.csv</t>
        </is>
      </c>
      <c r="BY15" s="98" t="n">
        <v>46161.56752314815</v>
      </c>
      <c r="BZ15" s="72" t="n">
        <v>0</v>
      </c>
      <c r="CA15" s="71" t="inlineStr"/>
      <c r="CB15" s="99" t="inlineStr">
        <is>
          <t>f:7c38f845-69e4-4c97-b890-7c24a715e079</t>
        </is>
      </c>
      <c r="CC15" s="69" t="inlineStr">
        <is>
          <t>a:1LUvO3KIgrjNGvMw6gRnBwZOrWZM2ktO1-kHzfdc2V7WGbo6qHI6iWXDVNfEh6DM8-szX0djZvTGtbMN46T9vUbamuuBtU9E9yXNF5dWtyuhP9ieTD5T32rvvBva6dnKz</t>
        </is>
      </c>
      <c r="CD15" s="70" t="inlineStr">
        <is>
          <t>a:1LUvO3KIgrjNGvMw6gRnBwZOrWZM2ktO1-kHzfdc2V7WGbo6qHI6iWXDVNfEh6DM8-szX0djZvTGtbMN46T9vUbamuuBtU9E9yXNF5dWtyuhP9ieTD5T32rvvBva6dnKz-S001</t>
        </is>
      </c>
      <c r="CE15" s="70" t="n">
        <v>1</v>
      </c>
      <c r="CF15" s="71" t="inlineStr">
        <is>
          <t>システム操作</t>
        </is>
      </c>
      <c r="CG15" s="71" t="n">
        <v>0</v>
      </c>
      <c r="CH15" s="96" t="inlineStr"/>
      <c r="CI15" s="96" t="inlineStr">
        <is>
          <t>user</t>
        </is>
      </c>
      <c r="CJ15" s="96" t="inlineStr">
        <is>
          <t>f:7c38f845-69e4-4c97-b890-7c24a715e079</t>
        </is>
      </c>
      <c r="CK15" s="100" t="inlineStr">
        <is>
          <t>a:1LUvO3KIgrjNGvMw6gRnBwZOrWZM2ktO1-kHzfdc2V7WGbo6qHI6iWXDVNfEh6DM8-szX0djZvTGtbMN46T9vUbamuuBtU9E9yXNF5dWtyuhP9ieTD5T32rvvBva6dnKz-f:7c38f845-69e4-4c97-b890-7c24a715e079</t>
        </is>
      </c>
      <c r="CL15" s="101" t="inlineStr">
        <is>
          <t>a:1LUvO3KIgrjNGvMw6gRnBwZOrWZM2ktO1-kHzfdc2V7WGbo6qHI6iWXDVNfEh6DM8-szX0djZvTGtbMN46T9vUbamuuBtU9E9yXNF5dWtyuhP9ieTD5T32rvvBva6dnKz-f:7c38f845-69e4-4c97-b890-7c24a715e079-FB000</t>
        </is>
      </c>
    </row>
    <row r="16" ht="151.2" customHeight="1">
      <c r="B16" s="82">
        <f>ROW(A16)-3</f>
        <v/>
      </c>
      <c r="C16" s="53" t="inlineStr">
        <is>
          <t>DM</t>
        </is>
      </c>
      <c r="D16" s="83" t="n">
        <v>46161.56755787037</v>
      </c>
      <c r="E16" s="52" t="inlineStr">
        <is>
          <t>-</t>
        </is>
      </c>
      <c r="F16" s="53" t="inlineStr">
        <is>
          <t>Mikiko Nakanishi (中西 美木子)</t>
        </is>
      </c>
      <c r="G16" s="54" t="inlineStr">
        <is>
          <t>システム操作 &gt; タレマネ</t>
        </is>
      </c>
      <c r="H16" s="53" t="inlineStr"/>
      <c r="I16" s="53" t="inlineStr"/>
      <c r="J16" s="53" t="inlineStr">
        <is>
          <t>[カテゴリ選択]</t>
        </is>
      </c>
      <c r="K16" s="53" t="inlineStr"/>
      <c r="L16" s="54" t="inlineStr"/>
      <c r="M16" s="56" t="inlineStr"/>
      <c r="N16" s="102" t="n"/>
      <c r="O16" s="58" t="inlineStr"/>
      <c r="P16" s="58" t="inlineStr"/>
      <c r="Q16" s="89" t="n"/>
      <c r="R16" s="86" t="inlineStr"/>
      <c r="S16" s="87" t="inlineStr"/>
      <c r="T16" s="88" t="n"/>
      <c r="U16" s="88" t="inlineStr"/>
      <c r="V16" s="87" t="inlineStr"/>
      <c r="W16" s="89" t="n"/>
      <c r="X16" s="86" t="inlineStr"/>
      <c r="Y16" s="58" t="inlineStr"/>
      <c r="Z16" s="89" t="n"/>
      <c r="AA16" s="86" t="inlineStr"/>
      <c r="AB16" s="58" t="inlineStr"/>
      <c r="AC16" s="89" t="n"/>
      <c r="AD16" s="86" t="inlineStr"/>
      <c r="AE16" s="58" t="inlineStr"/>
      <c r="AF16" s="89" t="n"/>
      <c r="AG16" s="86" t="inlineStr"/>
      <c r="AH16" s="61" t="inlineStr"/>
      <c r="AI16" s="90" t="n"/>
      <c r="AJ16" s="61" t="inlineStr"/>
      <c r="AK16" s="61" t="inlineStr"/>
      <c r="AL16" s="90" t="n"/>
      <c r="AM16" s="91" t="inlineStr"/>
      <c r="AN16" s="63" t="inlineStr"/>
      <c r="AO16" s="92" t="n"/>
      <c r="AP16" s="93" t="inlineStr">
        <is>
          <t>④集計対象外</t>
        </is>
      </c>
      <c r="AQ16" s="93" t="inlineStr">
        <is>
          <t>×</t>
        </is>
      </c>
      <c r="AR16" s="93" t="inlineStr"/>
      <c r="AS16" s="95" t="inlineStr"/>
      <c r="AT16" s="93">
        <f>IF(OR(AND($BE16&lt;&gt;"",ISNUMBER(SEARCH($BE16, M16))),AND($BF16&lt;&gt;"",ISNUMBER(SEARCH($BF16, M16))),AND($BG16&lt;&gt;"",ISNUMBER(SEARCH($BG16, M16)))),"〇","-")</f>
        <v/>
      </c>
      <c r="AU16" s="93">
        <f>IF(OR(AND($BE16&lt;&gt;"",ISNUMBER(SEARCH($BE16, P16))),AND($BF16&lt;&gt;"",ISNUMBER(SEARCH($BF16, P16))),AND($BG16&lt;&gt;"",ISNUMBER(SEARCH($BG16, P16)))),"〇","-")</f>
        <v/>
      </c>
      <c r="AV16" s="93">
        <f>IF(OR(AND($BE16&lt;&gt;"",ISNUMBER(SEARCH($BE16, S16))),AND($BF16&lt;&gt;"",ISNUMBER(SEARCH($BF16, S16))),AND($BG16&lt;&gt;"",ISNUMBER(SEARCH($BG16, S16)))),"〇","-")</f>
        <v/>
      </c>
      <c r="AW16" s="93">
        <f>IF(OR(AND($BE16&lt;&gt;"",ISNUMBER(SEARCH($BE16, V16))),AND($BF16&lt;&gt;"",ISNUMBER(SEARCH($BF16, V16))),AND($BG16&lt;&gt;"",ISNUMBER(SEARCH($BG16, V16)))),"〇","-")</f>
        <v/>
      </c>
      <c r="AX16" s="93">
        <f>IF(OR(AND($BE16&lt;&gt;"",ISNUMBER(SEARCH($BE16, Y16))),AND($BF16&lt;&gt;"",ISNUMBER(SEARCH($BF16, Y16))),AND($BG16&lt;&gt;"",ISNUMBER(SEARCH($BG16, Y16)))),"〇","-")</f>
        <v/>
      </c>
      <c r="AY16" s="93">
        <f>IF(OR(AND($BE16&lt;&gt;"",ISNUMBER(SEARCH($BE16, AB16))),AND($BF16&lt;&gt;"",ISNUMBER(SEARCH($BF16, AB16))),AND($BG16&lt;&gt;"",ISNUMBER(SEARCH($BG16, AB16)))),"〇","-")</f>
        <v/>
      </c>
      <c r="AZ16" s="93">
        <f>IF(OR(AND($BE16&lt;&gt;"",ISNUMBER(SEARCH($BE16, AE16))),AND($BF16&lt;&gt;"",ISNUMBER(SEARCH($BF16, AE16))),AND($BG16&lt;&gt;"",ISNUMBER(SEARCH($BG16, AE16)))),"〇","-")</f>
        <v/>
      </c>
      <c r="BA16" s="93">
        <f>IF(OR(AND($BE16&lt;&gt;"",ISNUMBER(SEARCH($BE16, AH16))),AND($BF16&lt;&gt;"",ISNUMBER(SEARCH($BF16, AH16))),AND($BG16&lt;&gt;"",ISNUMBER(SEARCH($BG16, AH16)))),"〇","-")</f>
        <v/>
      </c>
      <c r="BB16" s="93">
        <f>IF(OR(AND($BE16&lt;&gt;"",ISNUMBER(SEARCH($BE16, AK16))),AND($BF16&lt;&gt;"",ISNUMBER(SEARCH($BF16, AK16))),AND($BG16&lt;&gt;"",ISNUMBER(SEARCH($BG16, AK16)))),"〇","-")</f>
        <v/>
      </c>
      <c r="BC16" s="93">
        <f>IF(OR(AND($BE16&lt;&gt;"",ISNUMBER(SEARCH($BE16, AN16))),AND($BF16&lt;&gt;"",ISNUMBER(SEARCH($BF16, AN16))),AND($BG16&lt;&gt;"",ISNUMBER(SEARCH($BG16, AN16)))),"〇","-")</f>
        <v/>
      </c>
      <c r="BD16" s="93" t="inlineStr"/>
      <c r="BE16" s="93" t="inlineStr"/>
      <c r="BF16" s="93" t="inlineStr"/>
      <c r="BG16" s="93" t="inlineStr"/>
      <c r="BH16" s="93">
        <f>IF(OR(AT16="〇",AU16="〇",AV16="〇",AW16="〇",AX16="〇",AY16="〇",AZ16="〇",BA16="〇",BB16="〇",BC16="〇"),"〇","")</f>
        <v/>
      </c>
      <c r="BI16" s="93" t="inlineStr"/>
      <c r="BJ16" s="93" t="inlineStr"/>
      <c r="BK16" s="95" t="inlineStr"/>
      <c r="BL16" s="93" t="inlineStr"/>
      <c r="BM16" s="93" t="inlineStr"/>
      <c r="BN16" s="61" t="inlineStr"/>
      <c r="BO16" s="53" t="n">
        <v>0</v>
      </c>
      <c r="BP16" s="53" t="n">
        <v>1</v>
      </c>
      <c r="BQ16" s="53" t="n">
        <v>0</v>
      </c>
      <c r="BR16" s="53" t="n">
        <v>0</v>
      </c>
      <c r="BS16" s="72" t="n">
        <v>0</v>
      </c>
      <c r="BT16" s="71" t="inlineStr"/>
      <c r="BU16" s="71" t="n">
        <v>1</v>
      </c>
      <c r="BV16" s="72" t="n">
        <v>0</v>
      </c>
      <c r="BW16" s="96" t="n">
        <v>0</v>
      </c>
      <c r="BX16" s="97" t="inlineStr">
        <is>
          <t>20260519T071352-20260519T182604.csv</t>
        </is>
      </c>
      <c r="BY16" s="98" t="n">
        <v>46161.56755787037</v>
      </c>
      <c r="BZ16" s="72" t="n">
        <v>0</v>
      </c>
      <c r="CA16" s="71" t="inlineStr"/>
      <c r="CB16" s="99" t="inlineStr">
        <is>
          <t>f:e0621053-12fb-5c23-0389-27dd460e7c84</t>
        </is>
      </c>
      <c r="CC16" s="69" t="inlineStr">
        <is>
          <t>a:1LUvO3KIgrjNGvMw6gRnBwZOrWZM2ktO1-kHzfdc2V7WGbo6qHI6iWXDVNfEh6DM8-szX0djZvTGtbMN46T9vUbamuuBtU9E9yXNF5dWtyuhP9ieTD5T32rvvBva6dnKz</t>
        </is>
      </c>
      <c r="CD16" s="70" t="inlineStr">
        <is>
          <t>a:1LUvO3KIgrjNGvMw6gRnBwZOrWZM2ktO1-kHzfdc2V7WGbo6qHI6iWXDVNfEh6DM8-szX0djZvTGtbMN46T9vUbamuuBtU9E9yXNF5dWtyuhP9ieTD5T32rvvBva6dnKz-S001</t>
        </is>
      </c>
      <c r="CE16" s="70" t="n">
        <v>1</v>
      </c>
      <c r="CF16" s="71" t="inlineStr">
        <is>
          <t>システム操作 &gt; タレマネ</t>
        </is>
      </c>
      <c r="CG16" s="71" t="n">
        <v>0</v>
      </c>
      <c r="CH16" s="96" t="inlineStr"/>
      <c r="CI16" s="96" t="inlineStr">
        <is>
          <t>user</t>
        </is>
      </c>
      <c r="CJ16" s="96" t="inlineStr">
        <is>
          <t>f:e0621053-12fb-5c23-0389-27dd460e7c84</t>
        </is>
      </c>
      <c r="CK16" s="100" t="inlineStr">
        <is>
          <t>a:1LUvO3KIgrjNGvMw6gRnBwZOrWZM2ktO1-kHzfdc2V7WGbo6qHI6iWXDVNfEh6DM8-szX0djZvTGtbMN46T9vUbamuuBtU9E9yXNF5dWtyuhP9ieTD5T32rvvBva6dnKz-f:e0621053-12fb-5c23-0389-27dd460e7c84</t>
        </is>
      </c>
      <c r="CL16" s="101" t="inlineStr">
        <is>
          <t>a:1LUvO3KIgrjNGvMw6gRnBwZOrWZM2ktO1-kHzfdc2V7WGbo6qHI6iWXDVNfEh6DM8-szX0djZvTGtbMN46T9vUbamuuBtU9E9yXNF5dWtyuhP9ieTD5T32rvvBva6dnKz-f:e0621053-12fb-5c23-0389-27dd460e7c84-FB000</t>
        </is>
      </c>
    </row>
    <row r="17" ht="216" customHeight="1">
      <c r="B17" s="82">
        <f>ROW(A17)-3</f>
        <v/>
      </c>
      <c r="C17" s="53" t="inlineStr">
        <is>
          <t>DM</t>
        </is>
      </c>
      <c r="D17" s="83" t="n">
        <v>46161.56760416667</v>
      </c>
      <c r="E17" s="52" t="inlineStr">
        <is>
          <t>-</t>
        </is>
      </c>
      <c r="F17" s="53" t="inlineStr">
        <is>
          <t>Mikiko Nakanishi (中西 美木子)</t>
        </is>
      </c>
      <c r="G17" s="54" t="inlineStr">
        <is>
          <t>タレマネ &gt; 社員用</t>
        </is>
      </c>
      <c r="H17" s="53" t="inlineStr"/>
      <c r="I17" s="53" t="inlineStr"/>
      <c r="J17" s="53" t="inlineStr">
        <is>
          <t>[カテゴリ選択]</t>
        </is>
      </c>
      <c r="K17" s="53" t="inlineStr"/>
      <c r="L17" s="54" t="inlineStr"/>
      <c r="M17" s="56" t="inlineStr"/>
      <c r="N17" s="102" t="n"/>
      <c r="O17" s="58" t="inlineStr"/>
      <c r="P17" s="58" t="inlineStr"/>
      <c r="Q17" s="89" t="n"/>
      <c r="R17" s="86" t="inlineStr"/>
      <c r="S17" s="87" t="inlineStr"/>
      <c r="T17" s="88" t="n"/>
      <c r="U17" s="88" t="inlineStr"/>
      <c r="V17" s="87" t="inlineStr"/>
      <c r="W17" s="89" t="n"/>
      <c r="X17" s="86" t="inlineStr"/>
      <c r="Y17" s="58" t="inlineStr"/>
      <c r="Z17" s="89" t="n"/>
      <c r="AA17" s="86" t="inlineStr"/>
      <c r="AB17" s="58" t="inlineStr"/>
      <c r="AC17" s="89" t="n"/>
      <c r="AD17" s="86" t="inlineStr"/>
      <c r="AE17" s="58" t="inlineStr"/>
      <c r="AF17" s="89" t="n"/>
      <c r="AG17" s="86" t="inlineStr"/>
      <c r="AH17" s="61" t="inlineStr"/>
      <c r="AI17" s="90" t="n"/>
      <c r="AJ17" s="61" t="inlineStr"/>
      <c r="AK17" s="61" t="inlineStr"/>
      <c r="AL17" s="90" t="n"/>
      <c r="AM17" s="91" t="inlineStr"/>
      <c r="AN17" s="63" t="inlineStr"/>
      <c r="AO17" s="92" t="n"/>
      <c r="AP17" s="93" t="inlineStr">
        <is>
          <t>④集計対象外</t>
        </is>
      </c>
      <c r="AQ17" s="93" t="inlineStr">
        <is>
          <t>×</t>
        </is>
      </c>
      <c r="AR17" s="93" t="inlineStr"/>
      <c r="AS17" s="95" t="inlineStr"/>
      <c r="AT17" s="93">
        <f>IF(OR(AND($BE17&lt;&gt;"",ISNUMBER(SEARCH($BE17, M17))),AND($BF17&lt;&gt;"",ISNUMBER(SEARCH($BF17, M17))),AND($BG17&lt;&gt;"",ISNUMBER(SEARCH($BG17, M17)))),"〇","-")</f>
        <v/>
      </c>
      <c r="AU17" s="93">
        <f>IF(OR(AND($BE17&lt;&gt;"",ISNUMBER(SEARCH($BE17, P17))),AND($BF17&lt;&gt;"",ISNUMBER(SEARCH($BF17, P17))),AND($BG17&lt;&gt;"",ISNUMBER(SEARCH($BG17, P17)))),"〇","-")</f>
        <v/>
      </c>
      <c r="AV17" s="93">
        <f>IF(OR(AND($BE17&lt;&gt;"",ISNUMBER(SEARCH($BE17, S17))),AND($BF17&lt;&gt;"",ISNUMBER(SEARCH($BF17, S17))),AND($BG17&lt;&gt;"",ISNUMBER(SEARCH($BG17, S17)))),"〇","-")</f>
        <v/>
      </c>
      <c r="AW17" s="93">
        <f>IF(OR(AND($BE17&lt;&gt;"",ISNUMBER(SEARCH($BE17, V17))),AND($BF17&lt;&gt;"",ISNUMBER(SEARCH($BF17, V17))),AND($BG17&lt;&gt;"",ISNUMBER(SEARCH($BG17, V17)))),"〇","-")</f>
        <v/>
      </c>
      <c r="AX17" s="93">
        <f>IF(OR(AND($BE17&lt;&gt;"",ISNUMBER(SEARCH($BE17, Y17))),AND($BF17&lt;&gt;"",ISNUMBER(SEARCH($BF17, Y17))),AND($BG17&lt;&gt;"",ISNUMBER(SEARCH($BG17, Y17)))),"〇","-")</f>
        <v/>
      </c>
      <c r="AY17" s="93">
        <f>IF(OR(AND($BE17&lt;&gt;"",ISNUMBER(SEARCH($BE17, AB17))),AND($BF17&lt;&gt;"",ISNUMBER(SEARCH($BF17, AB17))),AND($BG17&lt;&gt;"",ISNUMBER(SEARCH($BG17, AB17)))),"〇","-")</f>
        <v/>
      </c>
      <c r="AZ17" s="93">
        <f>IF(OR(AND($BE17&lt;&gt;"",ISNUMBER(SEARCH($BE17, AE17))),AND($BF17&lt;&gt;"",ISNUMBER(SEARCH($BF17, AE17))),AND($BG17&lt;&gt;"",ISNUMBER(SEARCH($BG17, AE17)))),"〇","-")</f>
        <v/>
      </c>
      <c r="BA17" s="93">
        <f>IF(OR(AND($BE17&lt;&gt;"",ISNUMBER(SEARCH($BE17, AH17))),AND($BF17&lt;&gt;"",ISNUMBER(SEARCH($BF17, AH17))),AND($BG17&lt;&gt;"",ISNUMBER(SEARCH($BG17, AH17)))),"〇","-")</f>
        <v/>
      </c>
      <c r="BB17" s="93">
        <f>IF(OR(AND($BE17&lt;&gt;"",ISNUMBER(SEARCH($BE17, AK17))),AND($BF17&lt;&gt;"",ISNUMBER(SEARCH($BF17, AK17))),AND($BG17&lt;&gt;"",ISNUMBER(SEARCH($BG17, AK17)))),"〇","-")</f>
        <v/>
      </c>
      <c r="BC17" s="93">
        <f>IF(OR(AND($BE17&lt;&gt;"",ISNUMBER(SEARCH($BE17, AN17))),AND($BF17&lt;&gt;"",ISNUMBER(SEARCH($BF17, AN17))),AND($BG17&lt;&gt;"",ISNUMBER(SEARCH($BG17, AN17)))),"〇","-")</f>
        <v/>
      </c>
      <c r="BD17" s="93" t="inlineStr"/>
      <c r="BE17" s="93" t="inlineStr"/>
      <c r="BF17" s="93" t="inlineStr"/>
      <c r="BG17" s="93" t="inlineStr"/>
      <c r="BH17" s="93">
        <f>IF(OR(AT17="〇",AU17="〇",AV17="〇",AW17="〇",AX17="〇",AY17="〇",AZ17="〇",BA17="〇",BB17="〇",BC17="〇"),"〇","")</f>
        <v/>
      </c>
      <c r="BI17" s="93" t="inlineStr"/>
      <c r="BJ17" s="93" t="inlineStr"/>
      <c r="BK17" s="95" t="inlineStr"/>
      <c r="BL17" s="93" t="inlineStr"/>
      <c r="BM17" s="93" t="inlineStr"/>
      <c r="BN17" s="61" t="inlineStr"/>
      <c r="BO17" s="53" t="n">
        <v>0</v>
      </c>
      <c r="BP17" s="53" t="n">
        <v>1</v>
      </c>
      <c r="BQ17" s="53" t="n">
        <v>0</v>
      </c>
      <c r="BR17" s="53" t="n">
        <v>0</v>
      </c>
      <c r="BS17" s="72" t="n">
        <v>0</v>
      </c>
      <c r="BT17" s="71" t="inlineStr"/>
      <c r="BU17" s="71" t="n">
        <v>1</v>
      </c>
      <c r="BV17" s="72" t="n">
        <v>0</v>
      </c>
      <c r="BW17" s="96" t="n">
        <v>0</v>
      </c>
      <c r="BX17" s="97" t="inlineStr">
        <is>
          <t>20260519T071352-20260519T182604.csv</t>
        </is>
      </c>
      <c r="BY17" s="98" t="n">
        <v>46161.56760416667</v>
      </c>
      <c r="BZ17" s="72" t="n">
        <v>0</v>
      </c>
      <c r="CA17" s="71" t="inlineStr"/>
      <c r="CB17" s="99" t="inlineStr">
        <is>
          <t>f:f03e30d5-7406-91ed-7b2f-5599b01b1d9a</t>
        </is>
      </c>
      <c r="CC17" s="69" t="inlineStr">
        <is>
          <t>a:1LUvO3KIgrjNGvMw6gRnBwZOrWZM2ktO1-kHzfdc2V7WGbo6qHI6iWXDVNfEh6DM8-szX0djZvTGtbMN46T9vUbamuuBtU9E9yXNF5dWtyuhP9ieTD5T32rvvBva6dnKz</t>
        </is>
      </c>
      <c r="CD17" s="70" t="inlineStr">
        <is>
          <t>a:1LUvO3KIgrjNGvMw6gRnBwZOrWZM2ktO1-kHzfdc2V7WGbo6qHI6iWXDVNfEh6DM8-szX0djZvTGtbMN46T9vUbamuuBtU9E9yXNF5dWtyuhP9ieTD5T32rvvBva6dnKz-S001</t>
        </is>
      </c>
      <c r="CE17" s="70" t="n">
        <v>1</v>
      </c>
      <c r="CF17" s="71" t="inlineStr">
        <is>
          <t>タレマネ &gt; 社員用</t>
        </is>
      </c>
      <c r="CG17" s="71" t="n">
        <v>0</v>
      </c>
      <c r="CH17" s="96" t="inlineStr"/>
      <c r="CI17" s="96" t="inlineStr">
        <is>
          <t>user</t>
        </is>
      </c>
      <c r="CJ17" s="96" t="inlineStr">
        <is>
          <t>f:f03e30d5-7406-91ed-7b2f-5599b01b1d9a</t>
        </is>
      </c>
      <c r="CK17" s="100" t="inlineStr">
        <is>
          <t>a:1LUvO3KIgrjNGvMw6gRnBwZOrWZM2ktO1-kHzfdc2V7WGbo6qHI6iWXDVNfEh6DM8-szX0djZvTGtbMN46T9vUbamuuBtU9E9yXNF5dWtyuhP9ieTD5T32rvvBva6dnKz-f:f03e30d5-7406-91ed-7b2f-5599b01b1d9a</t>
        </is>
      </c>
      <c r="CL17" s="101" t="inlineStr">
        <is>
          <t>a:1LUvO3KIgrjNGvMw6gRnBwZOrWZM2ktO1-kHzfdc2V7WGbo6qHI6iWXDVNfEh6DM8-szX0djZvTGtbMN46T9vUbamuuBtU9E9yXNF5dWtyuhP9ieTD5T32rvvBva6dnKz-f:f03e30d5-7406-91ed-7b2f-5599b01b1d9a-FB000</t>
        </is>
      </c>
    </row>
    <row r="18" ht="409.6" customHeight="1">
      <c r="B18" s="82">
        <f>ROW(A18)-3</f>
        <v/>
      </c>
      <c r="C18" s="53" t="inlineStr">
        <is>
          <t>DM</t>
        </is>
      </c>
      <c r="D18" s="83" t="n">
        <v>46161.56818287037</v>
      </c>
      <c r="E18" s="52" t="n">
        <v>1</v>
      </c>
      <c r="F18" s="53" t="inlineStr">
        <is>
          <t>Mikiko Nakanishi (中西 美木子)</t>
        </is>
      </c>
      <c r="G18" s="54" t="inlineStr">
        <is>
          <t>タレマネ &gt; 社員用</t>
        </is>
      </c>
      <c r="H18" s="53" t="inlineStr"/>
      <c r="I18" s="53" t="inlineStr"/>
      <c r="J18" s="53" t="inlineStr">
        <is>
          <t>５月で異動になったのですが、専門分野（従事）が、前部署のまま変更できません。どうしたらいいですか</t>
        </is>
      </c>
      <c r="K18" s="53" t="inlineStr">
        <is>
          <t>人事異動後に専門分野（従事）が前部署のまま変更できない場合、以下の対応が必要です。
- 上長が承認しても反映されない場合は、システムのヘルプページ（https://www.hdservice1.nttls.co.jp/hc/ja/articles/22094766203415）を確認してください。
- 異動や上長の変更があった場合、社員本人がタレマネのプロファイルから上長を変更し、再申請する必要があります。新しい上長が承認すると、専門分野の情報が更新されます。
上記の手順で処理を進めてください。
※AIの回答は必ずしも正確ではありません。参照情報も確認いただき、最終判断は所属部署の公式情報をご確認ください。</t>
        </is>
      </c>
      <c r="L18" s="54" t="inlineStr">
        <is>
          <t>QA616_system_talemane_talemane-employee.md</t>
        </is>
      </c>
      <c r="M18" s="5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N18" s="84" t="n">
        <v>0.9418352</v>
      </c>
      <c r="O18" s="58" t="inlineStr">
        <is>
          <t>QA617_system_talemane_talemane-employee.md</t>
        </is>
      </c>
      <c r="P18"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Q18" s="85" t="n">
        <v>0.9323526</v>
      </c>
      <c r="R18" s="86" t="inlineStr">
        <is>
          <t>【社員用】タレントマネジメントサ-ビスマニュアル.pdf</t>
        </is>
      </c>
      <c r="S18" s="87"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T18" s="85" t="n">
        <v>0.922265025</v>
      </c>
      <c r="U18" s="88" t="inlineStr">
        <is>
          <t>【社員用】タレントマネジメントサ-ビスマニュアル.pdf</t>
        </is>
      </c>
      <c r="V18" s="87"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W18" s="85" t="n">
        <v>0.9204085</v>
      </c>
      <c r="X18" s="86" t="inlineStr"/>
      <c r="Y18" s="58" t="inlineStr"/>
      <c r="Z18" s="89" t="n"/>
      <c r="AA18" s="86" t="inlineStr"/>
      <c r="AB18" s="58" t="inlineStr"/>
      <c r="AC18" s="89" t="n"/>
      <c r="AD18" s="86" t="inlineStr"/>
      <c r="AE18" s="58" t="inlineStr"/>
      <c r="AF18" s="89" t="n"/>
      <c r="AG18" s="86" t="inlineStr"/>
      <c r="AH18" s="61" t="inlineStr"/>
      <c r="AI18" s="90" t="n"/>
      <c r="AJ18" s="61" t="inlineStr"/>
      <c r="AK18" s="61" t="inlineStr"/>
      <c r="AL18" s="90" t="n"/>
      <c r="AM18" s="91" t="inlineStr"/>
      <c r="AN18" s="63" t="inlineStr"/>
      <c r="AO18" s="92" t="n"/>
      <c r="AP18" s="93" t="inlineStr">
        <is>
          <t>⑤その他</t>
        </is>
      </c>
      <c r="AQ18" s="94">
        <f>IF(OR(LEFT(AP18,1)="①", LEFT(AP18,1)="⑤"), "⚪︎", "×")</f>
        <v/>
      </c>
      <c r="AR18" s="93" t="inlineStr"/>
      <c r="AS18" s="95" t="inlineStr"/>
      <c r="AT18" s="94">
        <f>IF(OR(AND($BE18&lt;&gt;"",ISNUMBER(SEARCH($BE18, M18))),AND($BF18&lt;&gt;"",ISNUMBER(SEARCH($BF18, M18))),AND($BG18&lt;&gt;"",ISNUMBER(SEARCH($BG18, M18)))),"〇","-")</f>
        <v/>
      </c>
      <c r="AU18" s="93">
        <f>IF(OR(AND($BE18&lt;&gt;"",ISNUMBER(SEARCH($BE18, P18))),AND($BF18&lt;&gt;"",ISNUMBER(SEARCH($BF18, P18))),AND($BG18&lt;&gt;"",ISNUMBER(SEARCH($BG18, P18)))),"〇","-")</f>
        <v/>
      </c>
      <c r="AV18" s="93">
        <f>IF(OR(AND($BE18&lt;&gt;"",ISNUMBER(SEARCH($BE18, S18))),AND($BF18&lt;&gt;"",ISNUMBER(SEARCH($BF18, S18))),AND($BG18&lt;&gt;"",ISNUMBER(SEARCH($BG18, S18)))),"〇","-")</f>
        <v/>
      </c>
      <c r="AW18" s="94">
        <f>IF(OR(AND($BE18&lt;&gt;"",ISNUMBER(SEARCH($BE18, V18))),AND($BF18&lt;&gt;"",ISNUMBER(SEARCH($BF18, V18))),AND($BG18&lt;&gt;"",ISNUMBER(SEARCH($BG18, V18)))),"〇","-")</f>
        <v/>
      </c>
      <c r="AX18" s="93">
        <f>IF(OR(AND($BE18&lt;&gt;"",ISNUMBER(SEARCH($BE18, Y18))),AND($BF18&lt;&gt;"",ISNUMBER(SEARCH($BF18, Y18))),AND($BG18&lt;&gt;"",ISNUMBER(SEARCH($BG18, Y18)))),"〇","-")</f>
        <v/>
      </c>
      <c r="AY18" s="93">
        <f>IF(OR(AND($BE18&lt;&gt;"",ISNUMBER(SEARCH($BE18, AB18))),AND($BF18&lt;&gt;"",ISNUMBER(SEARCH($BF18, AB18))),AND($BG18&lt;&gt;"",ISNUMBER(SEARCH($BG18, AB18)))),"〇","-")</f>
        <v/>
      </c>
      <c r="AZ18" s="94">
        <f>IF(OR(AND($BE18&lt;&gt;"",ISNUMBER(SEARCH($BE18, AE18))),AND($BF18&lt;&gt;"",ISNUMBER(SEARCH($BF18, AE18))),AND($BG18&lt;&gt;"",ISNUMBER(SEARCH($BG18, AE18)))),"〇","-")</f>
        <v/>
      </c>
      <c r="BA18" s="93">
        <f>IF(OR(AND($BE18&lt;&gt;"",ISNUMBER(SEARCH($BE18, AH18))),AND($BF18&lt;&gt;"",ISNUMBER(SEARCH($BF18, AH18))),AND($BG18&lt;&gt;"",ISNUMBER(SEARCH($BG18, AH18)))),"〇","-")</f>
        <v/>
      </c>
      <c r="BB18" s="93">
        <f>IF(OR(AND($BE18&lt;&gt;"",ISNUMBER(SEARCH($BE18, AK18))),AND($BF18&lt;&gt;"",ISNUMBER(SEARCH($BF18, AK18))),AND($BG18&lt;&gt;"",ISNUMBER(SEARCH($BG18, AK18)))),"〇","-")</f>
        <v/>
      </c>
      <c r="BC18" s="93">
        <f>IF(OR(AND($BE18&lt;&gt;"",ISNUMBER(SEARCH($BE18, AN18))),AND($BF18&lt;&gt;"",ISNUMBER(SEARCH($BF18, AN18))),AND($BG18&lt;&gt;"",ISNUMBER(SEARCH($BG18, AN18)))),"〇","-")</f>
        <v/>
      </c>
      <c r="BD18" s="93" t="inlineStr"/>
      <c r="BE18" s="93" t="inlineStr"/>
      <c r="BF18" s="93" t="inlineStr"/>
      <c r="BG18" s="93" t="inlineStr"/>
      <c r="BH18" s="93">
        <f>IF(OR(AT18="〇",AU18="〇",AV18="〇",AW18="〇",AX18="〇",AY18="〇",AZ18="〇",BA18="〇",BB18="〇",BC18="〇"),"〇","")</f>
        <v/>
      </c>
      <c r="BI18" s="93" t="inlineStr"/>
      <c r="BJ18" s="93" t="inlineStr"/>
      <c r="BK18" s="95" t="inlineStr"/>
      <c r="BL18" s="93" t="inlineStr"/>
      <c r="BM18" s="93" t="inlineStr"/>
      <c r="BN18" s="61" t="inlineStr"/>
      <c r="BO18" s="53" t="n">
        <v>1</v>
      </c>
      <c r="BP18" s="53" t="n">
        <v>0</v>
      </c>
      <c r="BQ18" s="53" t="n">
        <v>0</v>
      </c>
      <c r="BR18" s="53" t="n">
        <v>0</v>
      </c>
      <c r="BS18" s="72" t="n">
        <v>0</v>
      </c>
      <c r="BT18" s="71" t="inlineStr"/>
      <c r="BU18" s="71" t="n">
        <v>1</v>
      </c>
      <c r="BV18" s="72" t="n">
        <v>4</v>
      </c>
      <c r="BW18" s="96" t="n">
        <v>0</v>
      </c>
      <c r="BX18" s="97" t="inlineStr">
        <is>
          <t>20260519T071352-20260519T182604.csv</t>
        </is>
      </c>
      <c r="BY18" s="98" t="n">
        <v>46161.56825231481</v>
      </c>
      <c r="BZ18" s="72" t="n">
        <v>6.234</v>
      </c>
      <c r="CA18" s="71" t="inlineStr">
        <is>
          <t>searchEmployeeRules</t>
        </is>
      </c>
      <c r="CB18" s="99" t="inlineStr">
        <is>
          <t>1779165491050</t>
        </is>
      </c>
      <c r="CC18" s="69" t="inlineStr">
        <is>
          <t>a:1LUvO3KIgrjNGvMw6gRnBwZOrWZM2ktO1-kHzfdc2V7WGbo6qHI6iWXDVNfEh6DM8-szX0djZvTGtbMN46T9vUbamuuBtU9E9yXNF5dWtyuhP9ieTD5T32rvvBva6dnKz</t>
        </is>
      </c>
      <c r="CD18" s="70" t="inlineStr">
        <is>
          <t>a:1LUvO3KIgrjNGvMw6gRnBwZOrWZM2ktO1-kHzfdc2V7WGbo6qHI6iWXDVNfEh6DM8-szX0djZvTGtbMN46T9vUbamuuBtU9E9yXNF5dWtyuhP9ieTD5T32rvvBva6dnKz-S001</t>
        </is>
      </c>
      <c r="CE18" s="70" t="n">
        <v>1</v>
      </c>
      <c r="CF18" s="71" t="inlineStr">
        <is>
          <t>タレマネ &gt; 社員用</t>
        </is>
      </c>
      <c r="CG18" s="71" t="n">
        <v>0</v>
      </c>
      <c r="CH18" s="96" t="inlineStr"/>
      <c r="CI18" s="96" t="inlineStr">
        <is>
          <t>user &gt; assistant &gt; tool &gt; assistant</t>
        </is>
      </c>
      <c r="CJ18" s="96" t="inlineStr">
        <is>
          <t>1779165491050</t>
        </is>
      </c>
      <c r="CK18" s="100" t="inlineStr">
        <is>
          <t>a:1LUvO3KIgrjNGvMw6gRnBwZOrWZM2ktO1-kHzfdc2V7WGbo6qHI6iWXDVNfEh6DM8-szX0djZvTGtbMN46T9vUbamuuBtU9E9yXNF5dWtyuhP9ieTD5T32rvvBva6dnKz-1779165491050</t>
        </is>
      </c>
      <c r="CL18" s="101" t="inlineStr">
        <is>
          <t>a:1LUvO3KIgrjNGvMw6gRnBwZOrWZM2ktO1-kHzfdc2V7WGbo6qHI6iWXDVNfEh6DM8-szX0djZvTGtbMN46T9vUbamuuBtU9E9yXNF5dWtyuhP9ieTD5T32rvvBva6dnKz-1779165491050-FB000</t>
        </is>
      </c>
    </row>
    <row r="19" ht="75.59999999999999" customHeight="1">
      <c r="B19" s="82">
        <f>ROW(A19)-3</f>
        <v/>
      </c>
      <c r="C19" s="53" t="inlineStr">
        <is>
          <t>DM</t>
        </is>
      </c>
      <c r="D19" s="83" t="n">
        <v>46161.59211805555</v>
      </c>
      <c r="E19" s="52" t="n">
        <v>2</v>
      </c>
      <c r="F19" s="53" t="inlineStr">
        <is>
          <t>Mikiko Nakanishi (中西 美木子)</t>
        </is>
      </c>
      <c r="G19" s="54" t="inlineStr">
        <is>
          <t>タレマネ &gt; 社員用</t>
        </is>
      </c>
      <c r="H19" s="53" t="inlineStr"/>
      <c r="I19" s="53" t="inlineStr"/>
      <c r="J19" s="53" t="inlineStr">
        <is>
          <t>一次評価者と二次評価者が前の部署のままなのですが、これはどこから変更できますか</t>
        </is>
      </c>
      <c r="K19" s="53" t="inlineStr">
        <is>
          <t>一次評価者が前の部署のままになっている場合、プロファイル画面から上長設定を行って新しい上長に変更しても、一次評価者が古い情報のままになることがあります。
このような場合の対応方法については、以下のURLで詳細が案内されていますので、ご確認ください。
https://www.hdservice1.nttls.co.jp/hc/ja/articles/17842855242519
※AIの回答は必ずしも正確ではありません。参照情報も確認いただき、最終判断は所属部署の公式情報をご確認ください。</t>
        </is>
      </c>
      <c r="L19" s="54" t="inlineStr">
        <is>
          <t>QA614_system_talemane_talemane-employee.md</t>
        </is>
      </c>
      <c r="M19"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N19" s="84" t="n">
        <v>0.93575907</v>
      </c>
      <c r="O19" s="58" t="inlineStr">
        <is>
          <t>QA609_system_talemane_talemane-employee.md</t>
        </is>
      </c>
      <c r="P19"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Q19" s="85" t="n">
        <v>0.9161744000000001</v>
      </c>
      <c r="R19" s="86" t="inlineStr">
        <is>
          <t>QA619_system_talemane_talemane-employee.md</t>
        </is>
      </c>
      <c r="S19" s="87"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T19" s="85" t="n">
        <v>0.911470475</v>
      </c>
      <c r="U19" s="88" t="inlineStr">
        <is>
          <t>QA604_system_talemane_talemane-employee.md</t>
        </is>
      </c>
      <c r="V19" s="87"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W19" s="85" t="n">
        <v>0.9132409</v>
      </c>
      <c r="X19" s="86" t="inlineStr"/>
      <c r="Y19" s="58" t="inlineStr"/>
      <c r="Z19" s="89" t="n"/>
      <c r="AA19" s="86" t="inlineStr"/>
      <c r="AB19" s="58" t="inlineStr"/>
      <c r="AC19" s="89" t="n"/>
      <c r="AD19" s="86" t="inlineStr"/>
      <c r="AE19" s="58" t="inlineStr"/>
      <c r="AF19" s="89" t="n"/>
      <c r="AG19" s="86" t="inlineStr"/>
      <c r="AH19" s="61" t="inlineStr"/>
      <c r="AI19" s="90" t="n"/>
      <c r="AJ19" s="61" t="inlineStr"/>
      <c r="AK19" s="61" t="inlineStr"/>
      <c r="AL19" s="90" t="n"/>
      <c r="AM19" s="91" t="inlineStr"/>
      <c r="AN19" s="63" t="inlineStr"/>
      <c r="AO19" s="92" t="n"/>
      <c r="AP19" s="93" t="inlineStr">
        <is>
          <t>⑤その他</t>
        </is>
      </c>
      <c r="AQ19" s="94">
        <f>IF(OR(LEFT(AP19,1)="①", LEFT(AP19,1)="⑤"), "⚪︎", "×")</f>
        <v/>
      </c>
      <c r="AR19" s="93" t="inlineStr"/>
      <c r="AS19" s="95" t="inlineStr"/>
      <c r="AT19" s="94">
        <f>IF(OR(AND($BE19&lt;&gt;"",ISNUMBER(SEARCH($BE19, M19))),AND($BF19&lt;&gt;"",ISNUMBER(SEARCH($BF19, M19))),AND($BG19&lt;&gt;"",ISNUMBER(SEARCH($BG19, M19)))),"〇","-")</f>
        <v/>
      </c>
      <c r="AU19" s="93">
        <f>IF(OR(AND($BE19&lt;&gt;"",ISNUMBER(SEARCH($BE19, P19))),AND($BF19&lt;&gt;"",ISNUMBER(SEARCH($BF19, P19))),AND($BG19&lt;&gt;"",ISNUMBER(SEARCH($BG19, P19)))),"〇","-")</f>
        <v/>
      </c>
      <c r="AV19" s="93">
        <f>IF(OR(AND($BE19&lt;&gt;"",ISNUMBER(SEARCH($BE19, S19))),AND($BF19&lt;&gt;"",ISNUMBER(SEARCH($BF19, S19))),AND($BG19&lt;&gt;"",ISNUMBER(SEARCH($BG19, S19)))),"〇","-")</f>
        <v/>
      </c>
      <c r="AW19" s="94">
        <f>IF(OR(AND($BE19&lt;&gt;"",ISNUMBER(SEARCH($BE19, V19))),AND($BF19&lt;&gt;"",ISNUMBER(SEARCH($BF19, V19))),AND($BG19&lt;&gt;"",ISNUMBER(SEARCH($BG19, V19)))),"〇","-")</f>
        <v/>
      </c>
      <c r="AX19" s="93">
        <f>IF(OR(AND($BE19&lt;&gt;"",ISNUMBER(SEARCH($BE19, Y19))),AND($BF19&lt;&gt;"",ISNUMBER(SEARCH($BF19, Y19))),AND($BG19&lt;&gt;"",ISNUMBER(SEARCH($BG19, Y19)))),"〇","-")</f>
        <v/>
      </c>
      <c r="AY19" s="93">
        <f>IF(OR(AND($BE19&lt;&gt;"",ISNUMBER(SEARCH($BE19, AB19))),AND($BF19&lt;&gt;"",ISNUMBER(SEARCH($BF19, AB19))),AND($BG19&lt;&gt;"",ISNUMBER(SEARCH($BG19, AB19)))),"〇","-")</f>
        <v/>
      </c>
      <c r="AZ19" s="94">
        <f>IF(OR(AND($BE19&lt;&gt;"",ISNUMBER(SEARCH($BE19, AE19))),AND($BF19&lt;&gt;"",ISNUMBER(SEARCH($BF19, AE19))),AND($BG19&lt;&gt;"",ISNUMBER(SEARCH($BG19, AE19)))),"〇","-")</f>
        <v/>
      </c>
      <c r="BA19" s="93">
        <f>IF(OR(AND($BE19&lt;&gt;"",ISNUMBER(SEARCH($BE19, AH19))),AND($BF19&lt;&gt;"",ISNUMBER(SEARCH($BF19, AH19))),AND($BG19&lt;&gt;"",ISNUMBER(SEARCH($BG19, AH19)))),"〇","-")</f>
        <v/>
      </c>
      <c r="BB19" s="93">
        <f>IF(OR(AND($BE19&lt;&gt;"",ISNUMBER(SEARCH($BE19, AK19))),AND($BF19&lt;&gt;"",ISNUMBER(SEARCH($BF19, AK19))),AND($BG19&lt;&gt;"",ISNUMBER(SEARCH($BG19, AK19)))),"〇","-")</f>
        <v/>
      </c>
      <c r="BC19" s="93">
        <f>IF(OR(AND($BE19&lt;&gt;"",ISNUMBER(SEARCH($BE19, AN19))),AND($BF19&lt;&gt;"",ISNUMBER(SEARCH($BF19, AN19))),AND($BG19&lt;&gt;"",ISNUMBER(SEARCH($BG19, AN19)))),"〇","-")</f>
        <v/>
      </c>
      <c r="BD19" s="93" t="inlineStr"/>
      <c r="BE19" s="93" t="inlineStr"/>
      <c r="BF19" s="93" t="inlineStr"/>
      <c r="BG19" s="93" t="inlineStr"/>
      <c r="BH19" s="93">
        <f>IF(OR(AT19="〇",AU19="〇",AV19="〇",AW19="〇",AX19="〇",AY19="〇",AZ19="〇",BA19="〇",BB19="〇",BC19="〇"),"〇","")</f>
        <v/>
      </c>
      <c r="BI19" s="93" t="inlineStr"/>
      <c r="BJ19" s="93" t="inlineStr"/>
      <c r="BK19" s="95" t="inlineStr"/>
      <c r="BL19" s="93" t="inlineStr"/>
      <c r="BM19" s="93" t="inlineStr"/>
      <c r="BN19" s="61" t="inlineStr"/>
      <c r="BO19" s="53" t="n">
        <v>1</v>
      </c>
      <c r="BP19" s="53" t="n">
        <v>0</v>
      </c>
      <c r="BQ19" s="53" t="n">
        <v>0</v>
      </c>
      <c r="BR19" s="53" t="n">
        <v>0</v>
      </c>
      <c r="BS19" s="72" t="n">
        <v>0</v>
      </c>
      <c r="BT19" s="71" t="inlineStr"/>
      <c r="BU19" s="71" t="n">
        <v>1</v>
      </c>
      <c r="BV19" s="72" t="n">
        <v>4</v>
      </c>
      <c r="BW19" s="96" t="n">
        <v>0</v>
      </c>
      <c r="BX19" s="97" t="inlineStr">
        <is>
          <t>20260519T071352-20260519T182604.csv</t>
        </is>
      </c>
      <c r="BY19" s="98" t="n">
        <v>46161.5921875</v>
      </c>
      <c r="BZ19" s="72" t="n">
        <v>5.855</v>
      </c>
      <c r="CA19" s="71" t="inlineStr">
        <is>
          <t>searchEmployeeRules</t>
        </is>
      </c>
      <c r="CB19" s="99" t="inlineStr">
        <is>
          <t>1779167559015</t>
        </is>
      </c>
      <c r="CC19" s="69" t="inlineStr">
        <is>
          <t>a:1LUvO3KIgrjNGvMw6gRnBwZOrWZM2ktO1-kHzfdc2V7WGbo6qHI6iWXDVNfEh6DM8-szX0djZvTGtbMN46T9vUbamuuBtU9E9yXNF5dWtyuhP9ieTD5T32rvvBva6dnKz</t>
        </is>
      </c>
      <c r="CD19" s="70" t="inlineStr">
        <is>
          <t>a:1LUvO3KIgrjNGvMw6gRnBwZOrWZM2ktO1-kHzfdc2V7WGbo6qHI6iWXDVNfEh6DM8-szX0djZvTGtbMN46T9vUbamuuBtU9E9yXNF5dWtyuhP9ieTD5T32rvvBva6dnKz-S001</t>
        </is>
      </c>
      <c r="CE19" s="70" t="n">
        <v>1</v>
      </c>
      <c r="CF19" s="71" t="inlineStr">
        <is>
          <t>タレマネ &gt; 社員用</t>
        </is>
      </c>
      <c r="CG19" s="71" t="n">
        <v>0</v>
      </c>
      <c r="CH19" s="96" t="inlineStr"/>
      <c r="CI19" s="96" t="inlineStr">
        <is>
          <t>user &gt; assistant &gt; tool &gt; assistant</t>
        </is>
      </c>
      <c r="CJ19" s="96" t="inlineStr">
        <is>
          <t>1779167559015</t>
        </is>
      </c>
      <c r="CK19" s="100" t="inlineStr">
        <is>
          <t>a:1LUvO3KIgrjNGvMw6gRnBwZOrWZM2ktO1-kHzfdc2V7WGbo6qHI6iWXDVNfEh6DM8-szX0djZvTGtbMN46T9vUbamuuBtU9E9yXNF5dWtyuhP9ieTD5T32rvvBva6dnKz-1779167559015</t>
        </is>
      </c>
      <c r="CL19" s="101" t="inlineStr">
        <is>
          <t>a:1LUvO3KIgrjNGvMw6gRnBwZOrWZM2ktO1-kHzfdc2V7WGbo6qHI6iWXDVNfEh6DM8-szX0djZvTGtbMN46T9vUbamuuBtU9E9yXNF5dWtyuhP9ieTD5T32rvvBva6dnKz-1779167559015-FB000</t>
        </is>
      </c>
    </row>
    <row r="20" ht="226.8" customHeight="1">
      <c r="B20" s="82">
        <f>ROW(A20)-3</f>
        <v/>
      </c>
      <c r="C20" s="53" t="inlineStr">
        <is>
          <t>DM</t>
        </is>
      </c>
      <c r="D20" s="83" t="n">
        <v>46161.59337962963</v>
      </c>
      <c r="E20" s="52" t="n">
        <v>3</v>
      </c>
      <c r="F20" s="53" t="inlineStr">
        <is>
          <t>Mikiko Nakanishi (中西 美木子)</t>
        </is>
      </c>
      <c r="G20" s="54" t="inlineStr">
        <is>
          <t>タレマネ &gt; 社員用</t>
        </is>
      </c>
      <c r="H20" s="53" t="inlineStr"/>
      <c r="I20" s="53" t="inlineStr"/>
      <c r="J20" s="53" t="inlineStr">
        <is>
          <t>リンクが開けないので、マニュアルのありかを教えて</t>
        </is>
      </c>
      <c r="K20" s="53" t="inlineStr">
        <is>
          <t>申し訳ありませんが、マニュアルの所在についてはご案内できません。
一次評価者・二次評価者の変更は、プロファイル画面の上長設定から行うのが基本です。変更後に反映されない場合は、システムの反映タイミングや手続きの詳細が関係している可能性があります。
具体的な操作や対応については、社内の担当部署にお問い合わせいただくのが確実です。
※AIの回答は必ずしも正確ではありません。参照情報も確認いただき、最終判断は所属部署の公式情報をご確認ください。</t>
        </is>
      </c>
      <c r="L20" s="54" t="inlineStr"/>
      <c r="M20" s="56" t="inlineStr"/>
      <c r="N20" s="102" t="n"/>
      <c r="O20" s="58" t="inlineStr"/>
      <c r="P20" s="58" t="inlineStr"/>
      <c r="Q20" s="89" t="n"/>
      <c r="R20" s="86" t="inlineStr"/>
      <c r="S20" s="87" t="inlineStr"/>
      <c r="T20" s="88" t="n"/>
      <c r="U20" s="88" t="inlineStr"/>
      <c r="V20" s="87" t="inlineStr"/>
      <c r="W20" s="89" t="n"/>
      <c r="X20" s="86" t="inlineStr"/>
      <c r="Y20" s="58" t="inlineStr"/>
      <c r="Z20" s="89" t="n"/>
      <c r="AA20" s="86" t="inlineStr"/>
      <c r="AB20" s="58" t="inlineStr"/>
      <c r="AC20" s="89" t="n"/>
      <c r="AD20" s="86" t="inlineStr"/>
      <c r="AE20" s="58" t="inlineStr"/>
      <c r="AF20" s="89" t="n"/>
      <c r="AG20" s="86" t="inlineStr"/>
      <c r="AH20" s="61" t="inlineStr"/>
      <c r="AI20" s="90" t="n"/>
      <c r="AJ20" s="61" t="inlineStr"/>
      <c r="AK20" s="61" t="inlineStr"/>
      <c r="AL20" s="90" t="n"/>
      <c r="AM20" s="91" t="inlineStr"/>
      <c r="AN20" s="63" t="inlineStr"/>
      <c r="AO20" s="92" t="n"/>
      <c r="AP20" s="93" t="inlineStr">
        <is>
          <t>①該当無</t>
        </is>
      </c>
      <c r="AQ20" s="93">
        <f>IF(OR(LEFT(AP20,1)="①", LEFT(AP20,1)="⑤"), "⚪︎", "×")</f>
        <v/>
      </c>
      <c r="AR20" s="93" t="inlineStr"/>
      <c r="AS20" s="95" t="inlineStr"/>
      <c r="AT20" s="93">
        <f>IF(OR(AND($BE20&lt;&gt;"",ISNUMBER(SEARCH($BE20, M20))),AND($BF20&lt;&gt;"",ISNUMBER(SEARCH($BF20, M20))),AND($BG20&lt;&gt;"",ISNUMBER(SEARCH($BG20, M20)))),"〇","-")</f>
        <v/>
      </c>
      <c r="AU20" s="93">
        <f>IF(OR(AND($BE20&lt;&gt;"",ISNUMBER(SEARCH($BE20, P20))),AND($BF20&lt;&gt;"",ISNUMBER(SEARCH($BF20, P20))),AND($BG20&lt;&gt;"",ISNUMBER(SEARCH($BG20, P20)))),"〇","-")</f>
        <v/>
      </c>
      <c r="AV20" s="93">
        <f>IF(OR(AND($BE20&lt;&gt;"",ISNUMBER(SEARCH($BE20, S20))),AND($BF20&lt;&gt;"",ISNUMBER(SEARCH($BF20, S20))),AND($BG20&lt;&gt;"",ISNUMBER(SEARCH($BG20, S20)))),"〇","-")</f>
        <v/>
      </c>
      <c r="AW20" s="93">
        <f>IF(OR(AND($BE20&lt;&gt;"",ISNUMBER(SEARCH($BE20, V20))),AND($BF20&lt;&gt;"",ISNUMBER(SEARCH($BF20, V20))),AND($BG20&lt;&gt;"",ISNUMBER(SEARCH($BG20, V20)))),"〇","-")</f>
        <v/>
      </c>
      <c r="AX20" s="93">
        <f>IF(OR(AND($BE20&lt;&gt;"",ISNUMBER(SEARCH($BE20, Y20))),AND($BF20&lt;&gt;"",ISNUMBER(SEARCH($BF20, Y20))),AND($BG20&lt;&gt;"",ISNUMBER(SEARCH($BG20, Y20)))),"〇","-")</f>
        <v/>
      </c>
      <c r="AY20" s="93">
        <f>IF(OR(AND($BE20&lt;&gt;"",ISNUMBER(SEARCH($BE20, AB20))),AND($BF20&lt;&gt;"",ISNUMBER(SEARCH($BF20, AB20))),AND($BG20&lt;&gt;"",ISNUMBER(SEARCH($BG20, AB20)))),"〇","-")</f>
        <v/>
      </c>
      <c r="AZ20" s="93">
        <f>IF(OR(AND($BE20&lt;&gt;"",ISNUMBER(SEARCH($BE20, AE20))),AND($BF20&lt;&gt;"",ISNUMBER(SEARCH($BF20, AE20))),AND($BG20&lt;&gt;"",ISNUMBER(SEARCH($BG20, AE20)))),"〇","-")</f>
        <v/>
      </c>
      <c r="BA20" s="93">
        <f>IF(OR(AND($BE20&lt;&gt;"",ISNUMBER(SEARCH($BE20, AH20))),AND($BF20&lt;&gt;"",ISNUMBER(SEARCH($BF20, AH20))),AND($BG20&lt;&gt;"",ISNUMBER(SEARCH($BG20, AH20)))),"〇","-")</f>
        <v/>
      </c>
      <c r="BB20" s="93">
        <f>IF(OR(AND($BE20&lt;&gt;"",ISNUMBER(SEARCH($BE20, AK20))),AND($BF20&lt;&gt;"",ISNUMBER(SEARCH($BF20, AK20))),AND($BG20&lt;&gt;"",ISNUMBER(SEARCH($BG20, AK20)))),"〇","-")</f>
        <v/>
      </c>
      <c r="BC20" s="93">
        <f>IF(OR(AND($BE20&lt;&gt;"",ISNUMBER(SEARCH($BE20, AN20))),AND($BF20&lt;&gt;"",ISNUMBER(SEARCH($BF20, AN20))),AND($BG20&lt;&gt;"",ISNUMBER(SEARCH($BG20, AN20)))),"〇","-")</f>
        <v/>
      </c>
      <c r="BD20" s="93" t="inlineStr"/>
      <c r="BE20" s="93" t="inlineStr"/>
      <c r="BF20" s="93" t="inlineStr"/>
      <c r="BG20" s="93" t="inlineStr"/>
      <c r="BH20" s="93">
        <f>IF(OR(AT20="〇",AU20="〇",AV20="〇",AW20="〇",AX20="〇",AY20="〇",AZ20="〇",BA20="〇",BB20="〇",BC20="〇"),"〇","")</f>
        <v/>
      </c>
      <c r="BI20" s="93" t="inlineStr"/>
      <c r="BJ20" s="93" t="inlineStr"/>
      <c r="BK20" s="95" t="inlineStr"/>
      <c r="BL20" s="93" t="inlineStr"/>
      <c r="BM20" s="93" t="inlineStr"/>
      <c r="BN20" s="61" t="inlineStr"/>
      <c r="BO20" s="53" t="n">
        <v>1</v>
      </c>
      <c r="BP20" s="53" t="n">
        <v>0</v>
      </c>
      <c r="BQ20" s="53" t="n">
        <v>0</v>
      </c>
      <c r="BR20" s="53" t="n">
        <v>1</v>
      </c>
      <c r="BS20" s="72" t="n">
        <v>0</v>
      </c>
      <c r="BT20" s="71" t="inlineStr"/>
      <c r="BU20" s="71" t="n">
        <v>1</v>
      </c>
      <c r="BV20" s="72" t="n">
        <v>0</v>
      </c>
      <c r="BW20" s="96" t="n">
        <v>0</v>
      </c>
      <c r="BX20" s="97" t="inlineStr">
        <is>
          <t>20260519T071352-20260519T182604.csv</t>
        </is>
      </c>
      <c r="BY20" s="98" t="n">
        <v>46161.59340277778</v>
      </c>
      <c r="BZ20" s="72" t="n">
        <v>2.384</v>
      </c>
      <c r="CA20" s="71" t="inlineStr"/>
      <c r="CB20" s="99" t="inlineStr">
        <is>
          <t>1779167667732</t>
        </is>
      </c>
      <c r="CC20" s="69" t="inlineStr">
        <is>
          <t>a:1LUvO3KIgrjNGvMw6gRnBwZOrWZM2ktO1-kHzfdc2V7WGbo6qHI6iWXDVNfEh6DM8-szX0djZvTGtbMN46T9vUbamuuBtU9E9yXNF5dWtyuhP9ieTD5T32rvvBva6dnKz</t>
        </is>
      </c>
      <c r="CD20" s="70" t="inlineStr">
        <is>
          <t>a:1LUvO3KIgrjNGvMw6gRnBwZOrWZM2ktO1-kHzfdc2V7WGbo6qHI6iWXDVNfEh6DM8-szX0djZvTGtbMN46T9vUbamuuBtU9E9yXNF5dWtyuhP9ieTD5T32rvvBva6dnKz-S001</t>
        </is>
      </c>
      <c r="CE20" s="70" t="n">
        <v>1</v>
      </c>
      <c r="CF20" s="71" t="inlineStr">
        <is>
          <t>タレマネ &gt; 社員用</t>
        </is>
      </c>
      <c r="CG20" s="71" t="n">
        <v>0</v>
      </c>
      <c r="CH20" s="96" t="inlineStr"/>
      <c r="CI20" s="96" t="inlineStr">
        <is>
          <t>user &gt; assistant</t>
        </is>
      </c>
      <c r="CJ20" s="96" t="inlineStr">
        <is>
          <t>1779167667732</t>
        </is>
      </c>
      <c r="CK20" s="100" t="inlineStr">
        <is>
          <t>a:1LUvO3KIgrjNGvMw6gRnBwZOrWZM2ktO1-kHzfdc2V7WGbo6qHI6iWXDVNfEh6DM8-szX0djZvTGtbMN46T9vUbamuuBtU9E9yXNF5dWtyuhP9ieTD5T32rvvBva6dnKz-1779167667732</t>
        </is>
      </c>
      <c r="CL20" s="101" t="inlineStr">
        <is>
          <t>a:1LUvO3KIgrjNGvMw6gRnBwZOrWZM2ktO1-kHzfdc2V7WGbo6qHI6iWXDVNfEh6DM8-szX0djZvTGtbMN46T9vUbamuuBtU9E9yXNF5dWtyuhP9ieTD5T32rvvBva6dnKz-1779167667732-FB000</t>
        </is>
      </c>
    </row>
    <row r="21" ht="205.2" customHeight="1">
      <c r="B21" s="82">
        <f>ROW(A21)-3</f>
        <v/>
      </c>
      <c r="C21" s="53" t="inlineStr">
        <is>
          <t>DM</t>
        </is>
      </c>
      <c r="D21" s="83" t="n">
        <v>46161.61207175926</v>
      </c>
      <c r="E21" s="52" t="n">
        <v>0</v>
      </c>
      <c r="F21" s="53" t="inlineStr">
        <is>
          <t>Wakaba Yoshida (吉田 若葉)</t>
        </is>
      </c>
      <c r="G21" s="54" t="inlineStr"/>
      <c r="H21" s="53" t="inlineStr">
        <is>
          <t>服務 &gt; 社員</t>
        </is>
      </c>
      <c r="I21" s="53" t="inlineStr">
        <is>
          <t>服務</t>
        </is>
      </c>
      <c r="J21" s="53" t="inlineStr">
        <is>
          <t>総括責任者って誰</t>
        </is>
      </c>
      <c r="K21" s="53" t="inlineStr">
        <is>
          <t>総括責任者については、社員や各職位の所属長（組織の長）を指す場合が多いです。所属長は「社員の任命に関する責任規程」に基づき任命責任を有する者とされています。
また、組織の長についての所属長は、その組織の長の直近の上位の組織の長となります。つまり、総括責任者は組織ごとに異なり、該当する組織の長やその上位の長が総括責任者となるケースが一般的です。
具体的な人物名は組織や部署によって異なりますので、該当する組織の長やその上位の長が総括責任者となります。
※AIの回答は必ずしも正確ではありません。参照情報も確認いただき、最終判断は所属部署の公式情報をご確認ください。</t>
        </is>
      </c>
      <c r="L21" s="54" t="inlineStr">
        <is>
          <t>06 社員就業規則における所属長の範囲に関する規程_202507.docx</t>
        </is>
      </c>
      <c r="M21" s="56"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N21" s="84" t="n">
        <v>0.902278335</v>
      </c>
      <c r="O21" s="58" t="inlineStr">
        <is>
          <t>06 社員就業規則における所属長の範囲に関する規程_202507.docx</t>
        </is>
      </c>
      <c r="P21" s="58" t="inlineStr">
        <is>
          <t>なお、キャリアS就業規則第３章第６節、キャリアⅠ就業規則第３章第６節、キャリアⅡ就業規則第３章第６節、キャリアⅢ就業規則第３章第４節、エキスパートⅠ就業規則第３章第４節及びエキスパートⅡ就業規則第３章第４節における所属長は雇用責任者（キャリアS、キャリアⅠ、キャリアⅡ、キャリアⅢ、エキスパートⅠ及びエキスパートⅡを雇用する組織の長）とする。
（直属上長の職務を行う者の指定）
第３条　組織の長は、必要と認めるときは、課に属さない所属社員については、直属上長の職務を行う者（管理職職位にある者並びに担当課長に限る。）を別に定めることができる。
（直属上長のもとを離れて工事等に従事する社員等の特例）
第４条　直属上長のもとを離れて工事等に従事する社員については、直属上長が自らその職務を行うことが困難な場合に限り、当該工事等の責任者で、直属上長が指定した者が直属上長の職務を代わって行うことができるものとする。
（直属上長に事故があるとき等の措置）
第５条　直属上長に事故があるとき、又は、不在のときは、その直近の上長が当該直属上長の職務を行うものとし、直近の上長に事故があるとき又は不在のときは、順次その直近の上長が当該直属上長の職務を行うものとする。
2　組織の長が直属上長である場合、又は前項の規定により直属上長の職務を行う者が組織の長である場合において当該組織の長に事故があるとき、又は不在のときは、当該組織の次席の社員（次席の社員に事故があるとき、又は不在のときは順次その次席の社員。ただし、管理職職位にある者並びに担当課長、又は、別に定める者に限る。）が直属上長の職務を行うものとする。
（組織の長の職務を行う者の指定）
組織の長は、必要と認めるときは、組織の長の職務を行う者（直属上長より上位にある
者に限る。）を別に定めることができる。
（組織の長に事故があるとき等の措置）
第７条　組織の長に事故があるとき、又は不在のときは、当該組織の次席の社員（管理職職位にある者並びに担当課長、又は別に定める者に限る。）が当該組織の長の職務を行うものとする。
（組織の長についての所属長）
第８条　組織の長についての所属長は、その組織の長の直近の上位の組織の長とする。
付　則
　この改正は、2003年４月１日から実施する。</t>
        </is>
      </c>
      <c r="Q21" s="85" t="n">
        <v>0.90421505</v>
      </c>
      <c r="R21" s="86" t="inlineStr">
        <is>
          <t>06 社員就業規則における所属長の範囲に関する規程_202507.docx</t>
        </is>
      </c>
      <c r="S21" s="87"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T21" s="85" t="n">
        <v>0.90706742</v>
      </c>
      <c r="U21" s="88" t="inlineStr">
        <is>
          <t>01 社員就業規則等_202512.docx</t>
        </is>
      </c>
      <c r="V21" s="87"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W21" s="85" t="n">
        <v>0.91057867</v>
      </c>
      <c r="X21" s="86" t="inlineStr"/>
      <c r="Y21" s="58" t="inlineStr"/>
      <c r="Z21" s="89" t="n"/>
      <c r="AA21" s="86" t="inlineStr"/>
      <c r="AB21" s="58" t="inlineStr"/>
      <c r="AC21" s="89" t="n"/>
      <c r="AD21" s="86" t="inlineStr"/>
      <c r="AE21" s="58" t="inlineStr"/>
      <c r="AF21" s="89" t="n"/>
      <c r="AG21" s="86" t="inlineStr"/>
      <c r="AH21" s="61" t="inlineStr"/>
      <c r="AI21" s="90" t="n"/>
      <c r="AJ21" s="61" t="inlineStr"/>
      <c r="AK21" s="61" t="inlineStr"/>
      <c r="AL21" s="90" t="n"/>
      <c r="AM21" s="91" t="inlineStr"/>
      <c r="AN21" s="63" t="inlineStr"/>
      <c r="AO21" s="92" t="n"/>
      <c r="AP21" s="93" t="inlineStr">
        <is>
          <t>⑤その他</t>
        </is>
      </c>
      <c r="AQ21" s="94">
        <f>IF(OR(LEFT(AP21,1)="①", LEFT(AP21,1)="⑤"), "⚪︎", "×")</f>
        <v/>
      </c>
      <c r="AR21" s="93" t="inlineStr"/>
      <c r="AS21" s="95" t="inlineStr"/>
      <c r="AT21" s="94">
        <f>IF(OR(AND($BE21&lt;&gt;"",ISNUMBER(SEARCH($BE21, M21))),AND($BF21&lt;&gt;"",ISNUMBER(SEARCH($BF21, M21))),AND($BG21&lt;&gt;"",ISNUMBER(SEARCH($BG21, M21)))),"〇","-")</f>
        <v/>
      </c>
      <c r="AU21" s="93">
        <f>IF(OR(AND($BE21&lt;&gt;"",ISNUMBER(SEARCH($BE21, P21))),AND($BF21&lt;&gt;"",ISNUMBER(SEARCH($BF21, P21))),AND($BG21&lt;&gt;"",ISNUMBER(SEARCH($BG21, P21)))),"〇","-")</f>
        <v/>
      </c>
      <c r="AV21" s="93">
        <f>IF(OR(AND($BE21&lt;&gt;"",ISNUMBER(SEARCH($BE21, S21))),AND($BF21&lt;&gt;"",ISNUMBER(SEARCH($BF21, S21))),AND($BG21&lt;&gt;"",ISNUMBER(SEARCH($BG21, S21)))),"〇","-")</f>
        <v/>
      </c>
      <c r="AW21" s="94">
        <f>IF(OR(AND($BE21&lt;&gt;"",ISNUMBER(SEARCH($BE21, V21))),AND($BF21&lt;&gt;"",ISNUMBER(SEARCH($BF21, V21))),AND($BG21&lt;&gt;"",ISNUMBER(SEARCH($BG21, V21)))),"〇","-")</f>
        <v/>
      </c>
      <c r="AX21" s="93">
        <f>IF(OR(AND($BE21&lt;&gt;"",ISNUMBER(SEARCH($BE21, Y21))),AND($BF21&lt;&gt;"",ISNUMBER(SEARCH($BF21, Y21))),AND($BG21&lt;&gt;"",ISNUMBER(SEARCH($BG21, Y21)))),"〇","-")</f>
        <v/>
      </c>
      <c r="AY21" s="93">
        <f>IF(OR(AND($BE21&lt;&gt;"",ISNUMBER(SEARCH($BE21, AB21))),AND($BF21&lt;&gt;"",ISNUMBER(SEARCH($BF21, AB21))),AND($BG21&lt;&gt;"",ISNUMBER(SEARCH($BG21, AB21)))),"〇","-")</f>
        <v/>
      </c>
      <c r="AZ21" s="94">
        <f>IF(OR(AND($BE21&lt;&gt;"",ISNUMBER(SEARCH($BE21, AE21))),AND($BF21&lt;&gt;"",ISNUMBER(SEARCH($BF21, AE21))),AND($BG21&lt;&gt;"",ISNUMBER(SEARCH($BG21, AE21)))),"〇","-")</f>
        <v/>
      </c>
      <c r="BA21" s="93">
        <f>IF(OR(AND($BE21&lt;&gt;"",ISNUMBER(SEARCH($BE21, AH21))),AND($BF21&lt;&gt;"",ISNUMBER(SEARCH($BF21, AH21))),AND($BG21&lt;&gt;"",ISNUMBER(SEARCH($BG21, AH21)))),"〇","-")</f>
        <v/>
      </c>
      <c r="BB21" s="93">
        <f>IF(OR(AND($BE21&lt;&gt;"",ISNUMBER(SEARCH($BE21, AK21))),AND($BF21&lt;&gt;"",ISNUMBER(SEARCH($BF21, AK21))),AND($BG21&lt;&gt;"",ISNUMBER(SEARCH($BG21, AK21)))),"〇","-")</f>
        <v/>
      </c>
      <c r="BC21" s="93">
        <f>IF(OR(AND($BE21&lt;&gt;"",ISNUMBER(SEARCH($BE21, AN21))),AND($BF21&lt;&gt;"",ISNUMBER(SEARCH($BF21, AN21))),AND($BG21&lt;&gt;"",ISNUMBER(SEARCH($BG21, AN21)))),"〇","-")</f>
        <v/>
      </c>
      <c r="BD21" s="93" t="inlineStr"/>
      <c r="BE21" s="93" t="inlineStr"/>
      <c r="BF21" s="93" t="inlineStr"/>
      <c r="BG21" s="93" t="inlineStr"/>
      <c r="BH21" s="93">
        <f>IF(OR(AT21="〇",AU21="〇",AV21="〇",AW21="〇",AX21="〇",AY21="〇",AZ21="〇",BA21="〇",BB21="〇",BC21="〇"),"〇","")</f>
        <v/>
      </c>
      <c r="BI21" s="93" t="inlineStr"/>
      <c r="BJ21" s="93" t="inlineStr"/>
      <c r="BK21" s="95" t="inlineStr"/>
      <c r="BL21" s="93" t="inlineStr"/>
      <c r="BM21" s="93" t="inlineStr"/>
      <c r="BN21" s="61" t="inlineStr"/>
      <c r="BO21" s="53" t="n">
        <v>1</v>
      </c>
      <c r="BP21" s="53" t="n">
        <v>0</v>
      </c>
      <c r="BQ21" s="53" t="n">
        <v>0</v>
      </c>
      <c r="BR21" s="53" t="n">
        <v>0</v>
      </c>
      <c r="BS21" s="72" t="n">
        <v>0</v>
      </c>
      <c r="BT21" s="71" t="inlineStr"/>
      <c r="BU21" s="71" t="n">
        <v>1</v>
      </c>
      <c r="BV21" s="72" t="n">
        <v>4</v>
      </c>
      <c r="BW21" s="96" t="n">
        <v>0</v>
      </c>
      <c r="BX21" s="97" t="inlineStr">
        <is>
          <t>20260519T071352-20260519T182604.csv</t>
        </is>
      </c>
      <c r="BY21" s="98" t="n">
        <v>46161.6121412037</v>
      </c>
      <c r="BZ21" s="72" t="n">
        <v>5.775</v>
      </c>
      <c r="CA21" s="71" t="inlineStr">
        <is>
          <t>searchEmployeeRules</t>
        </is>
      </c>
      <c r="CB21" s="99" t="inlineStr">
        <is>
          <t>1779169282860</t>
        </is>
      </c>
      <c r="CC21" s="69" t="inlineStr">
        <is>
          <t>a:1mBfYBf2GWtshkRp331PkSCPvzsuL7oXR-LloIbNS1_b8r7PdcvBzpJFV1qXDZsrsI8CDBB4Koqvkz8yYF_jZhErR_XVPJav2vS4Osqli0h85OcdlYbTsjeOULBj3rBT6</t>
        </is>
      </c>
      <c r="CD21" s="70" t="inlineStr">
        <is>
          <t>a:1mBfYBf2GWtshkRp331PkSCPvzsuL7oXR-LloIbNS1_b8r7PdcvBzpJFV1qXDZsrsI8CDBB4Koqvkz8yYF_jZhErR_XVPJav2vS4Osqli0h85OcdlYbTsjeOULBj3rBT6-S001</t>
        </is>
      </c>
      <c r="CE21" s="70" t="n">
        <v>1</v>
      </c>
      <c r="CF21" s="71" t="inlineStr">
        <is>
          <t>服務 &gt; 社員</t>
        </is>
      </c>
      <c r="CG21" s="71" t="n">
        <v>0</v>
      </c>
      <c r="CH21" s="96" t="inlineStr"/>
      <c r="CI21" s="96" t="inlineStr">
        <is>
          <t>user &gt; assistant &gt; assistant &gt; tool &gt; assistant</t>
        </is>
      </c>
      <c r="CJ21" s="96" t="inlineStr">
        <is>
          <t>1779169282860</t>
        </is>
      </c>
      <c r="CK21" s="100" t="inlineStr">
        <is>
          <t>a:1mBfYBf2GWtshkRp331PkSCPvzsuL7oXR-LloIbNS1_b8r7PdcvBzpJFV1qXDZsrsI8CDBB4Koqvkz8yYF_jZhErR_XVPJav2vS4Osqli0h85OcdlYbTsjeOULBj3rBT6-1779169282860</t>
        </is>
      </c>
      <c r="CL21" s="101" t="inlineStr">
        <is>
          <t>a:1mBfYBf2GWtshkRp331PkSCPvzsuL7oXR-LloIbNS1_b8r7PdcvBzpJFV1qXDZsrsI8CDBB4Koqvkz8yYF_jZhErR_XVPJav2vS4Osqli0h85OcdlYbTsjeOULBj3rBT6-1779169282860-FB000</t>
        </is>
      </c>
    </row>
    <row r="22" ht="237.6" customHeight="1">
      <c r="B22" s="82">
        <f>ROW(A22)-3</f>
        <v/>
      </c>
      <c r="C22" s="53" t="inlineStr">
        <is>
          <t>DM</t>
        </is>
      </c>
      <c r="D22" s="83" t="n">
        <v>46161.61696759259</v>
      </c>
      <c r="E22" s="52" t="n">
        <v>0</v>
      </c>
      <c r="F22" s="53" t="inlineStr">
        <is>
          <t>Mareaki Takagi (高木 希哲)</t>
        </is>
      </c>
      <c r="G22" s="54" t="inlineStr"/>
      <c r="H22" s="53" t="inlineStr">
        <is>
          <t>システム操作 &gt; タレマネ</t>
        </is>
      </c>
      <c r="I22" s="53" t="inlineStr">
        <is>
          <t>システム操作</t>
        </is>
      </c>
      <c r="J22" s="53" t="inlineStr">
        <is>
          <t>タレマネサポートデスクに問合せしたいことがあるが、ヘルプデスクサイトに接続できない。</t>
        </is>
      </c>
      <c r="K22"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22" s="54" t="inlineStr">
        <is>
          <t>QA578_system_talemane_talemane-employee.md</t>
        </is>
      </c>
      <c r="M22" s="5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N22" s="84" t="n">
        <v>0.9169929999999999</v>
      </c>
      <c r="O22" s="58" t="inlineStr">
        <is>
          <t>QA569_system_talemane_talemane-employee.md</t>
        </is>
      </c>
      <c r="P22" s="58"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Q22" s="85" t="n">
        <v>0.9235505150000001</v>
      </c>
      <c r="R22" s="86" t="inlineStr">
        <is>
          <t>QA590_system_talemane_talemane-employee.md</t>
        </is>
      </c>
      <c r="S22" s="87" t="inlineStr">
        <is>
          <t>質問
学習管理における推奨ダイヤログの表示について教えてください。
回答
学習管理における推奨ダイヤログの表示については以下URLをご確認ください。
https://www.hdservice1.nttls.co.jp/hc/ja/articles/23600147551511</t>
        </is>
      </c>
      <c r="T22" s="85" t="n">
        <v>0.915009765</v>
      </c>
      <c r="U22" s="88" t="inlineStr">
        <is>
          <t>QA608_system_talemane_talemane-employee.md</t>
        </is>
      </c>
      <c r="V22" s="87" t="inlineStr">
        <is>
          <t>質問
資格の登録手順を教えてください。
回答
資格の登録手順は以下URLをご確認ください。
https://www.hdservice1.nttls.co.jp/hc/ja/articles/44155161612825</t>
        </is>
      </c>
      <c r="W22" s="85" t="n">
        <v>0.91655603</v>
      </c>
      <c r="X22" s="86" t="inlineStr"/>
      <c r="Y22" s="58" t="inlineStr"/>
      <c r="Z22" s="89" t="n"/>
      <c r="AA22" s="86" t="inlineStr"/>
      <c r="AB22" s="58" t="inlineStr"/>
      <c r="AC22" s="89" t="n"/>
      <c r="AD22" s="86" t="inlineStr"/>
      <c r="AE22" s="58" t="inlineStr"/>
      <c r="AF22" s="89" t="n"/>
      <c r="AG22" s="86" t="inlineStr"/>
      <c r="AH22" s="61" t="inlineStr"/>
      <c r="AI22" s="90" t="n"/>
      <c r="AJ22" s="61" t="inlineStr"/>
      <c r="AK22" s="61" t="inlineStr"/>
      <c r="AL22" s="90" t="n"/>
      <c r="AM22" s="91" t="inlineStr"/>
      <c r="AN22" s="63" t="inlineStr"/>
      <c r="AO22" s="92" t="n"/>
      <c r="AP22" s="93" t="inlineStr">
        <is>
          <t>①該当無</t>
        </is>
      </c>
      <c r="AQ22" s="94">
        <f>IF(OR(LEFT(AP22,1)="①", LEFT(AP22,1)="⑤"), "⚪︎", "×")</f>
        <v/>
      </c>
      <c r="AR22" s="93" t="inlineStr"/>
      <c r="AS22" s="95" t="inlineStr"/>
      <c r="AT22" s="94">
        <f>IF(OR(AND($BE22&lt;&gt;"",ISNUMBER(SEARCH($BE22, M22))),AND($BF22&lt;&gt;"",ISNUMBER(SEARCH($BF22, M22))),AND($BG22&lt;&gt;"",ISNUMBER(SEARCH($BG22, M22)))),"〇","-")</f>
        <v/>
      </c>
      <c r="AU22" s="93">
        <f>IF(OR(AND($BE22&lt;&gt;"",ISNUMBER(SEARCH($BE22, P22))),AND($BF22&lt;&gt;"",ISNUMBER(SEARCH($BF22, P22))),AND($BG22&lt;&gt;"",ISNUMBER(SEARCH($BG22, P22)))),"〇","-")</f>
        <v/>
      </c>
      <c r="AV22" s="93">
        <f>IF(OR(AND($BE22&lt;&gt;"",ISNUMBER(SEARCH($BE22, S22))),AND($BF22&lt;&gt;"",ISNUMBER(SEARCH($BF22, S22))),AND($BG22&lt;&gt;"",ISNUMBER(SEARCH($BG22, S22)))),"〇","-")</f>
        <v/>
      </c>
      <c r="AW22" s="94">
        <f>IF(OR(AND($BE22&lt;&gt;"",ISNUMBER(SEARCH($BE22, V22))),AND($BF22&lt;&gt;"",ISNUMBER(SEARCH($BF22, V22))),AND($BG22&lt;&gt;"",ISNUMBER(SEARCH($BG22, V22)))),"〇","-")</f>
        <v/>
      </c>
      <c r="AX22" s="93">
        <f>IF(OR(AND($BE22&lt;&gt;"",ISNUMBER(SEARCH($BE22, Y22))),AND($BF22&lt;&gt;"",ISNUMBER(SEARCH($BF22, Y22))),AND($BG22&lt;&gt;"",ISNUMBER(SEARCH($BG22, Y22)))),"〇","-")</f>
        <v/>
      </c>
      <c r="AY22" s="93">
        <f>IF(OR(AND($BE22&lt;&gt;"",ISNUMBER(SEARCH($BE22, AB22))),AND($BF22&lt;&gt;"",ISNUMBER(SEARCH($BF22, AB22))),AND($BG22&lt;&gt;"",ISNUMBER(SEARCH($BG22, AB22)))),"〇","-")</f>
        <v/>
      </c>
      <c r="AZ22" s="94">
        <f>IF(OR(AND($BE22&lt;&gt;"",ISNUMBER(SEARCH($BE22, AE22))),AND($BF22&lt;&gt;"",ISNUMBER(SEARCH($BF22, AE22))),AND($BG22&lt;&gt;"",ISNUMBER(SEARCH($BG22, AE22)))),"〇","-")</f>
        <v/>
      </c>
      <c r="BA22" s="93">
        <f>IF(OR(AND($BE22&lt;&gt;"",ISNUMBER(SEARCH($BE22, AH22))),AND($BF22&lt;&gt;"",ISNUMBER(SEARCH($BF22, AH22))),AND($BG22&lt;&gt;"",ISNUMBER(SEARCH($BG22, AH22)))),"〇","-")</f>
        <v/>
      </c>
      <c r="BB22" s="93">
        <f>IF(OR(AND($BE22&lt;&gt;"",ISNUMBER(SEARCH($BE22, AK22))),AND($BF22&lt;&gt;"",ISNUMBER(SEARCH($BF22, AK22))),AND($BG22&lt;&gt;"",ISNUMBER(SEARCH($BG22, AK22)))),"〇","-")</f>
        <v/>
      </c>
      <c r="BC22" s="93">
        <f>IF(OR(AND($BE22&lt;&gt;"",ISNUMBER(SEARCH($BE22, AN22))),AND($BF22&lt;&gt;"",ISNUMBER(SEARCH($BF22, AN22))),AND($BG22&lt;&gt;"",ISNUMBER(SEARCH($BG22, AN22)))),"〇","-")</f>
        <v/>
      </c>
      <c r="BD22" s="93" t="inlineStr"/>
      <c r="BE22" s="93" t="inlineStr"/>
      <c r="BF22" s="93" t="inlineStr"/>
      <c r="BG22" s="93" t="inlineStr"/>
      <c r="BH22" s="93">
        <f>IF(OR(AT22="〇",AU22="〇",AV22="〇",AW22="〇",AX22="〇",AY22="〇",AZ22="〇",BA22="〇",BB22="〇",BC22="〇"),"〇","")</f>
        <v/>
      </c>
      <c r="BI22" s="93" t="inlineStr"/>
      <c r="BJ22" s="93" t="inlineStr"/>
      <c r="BK22" s="95" t="inlineStr"/>
      <c r="BL22" s="93" t="inlineStr"/>
      <c r="BM22" s="93" t="inlineStr"/>
      <c r="BN22" s="61" t="inlineStr"/>
      <c r="BO22" s="53" t="n">
        <v>1</v>
      </c>
      <c r="BP22" s="53" t="n">
        <v>0</v>
      </c>
      <c r="BQ22" s="53" t="n">
        <v>0</v>
      </c>
      <c r="BR22" s="53" t="n">
        <v>1</v>
      </c>
      <c r="BS22" s="72" t="n">
        <v>0</v>
      </c>
      <c r="BT22" s="71" t="inlineStr"/>
      <c r="BU22" s="71" t="n">
        <v>1</v>
      </c>
      <c r="BV22" s="72" t="n">
        <v>4</v>
      </c>
      <c r="BW22" s="96" t="n">
        <v>0</v>
      </c>
      <c r="BX22" s="97" t="inlineStr">
        <is>
          <t>20260519T071352-20260519T182604.csv</t>
        </is>
      </c>
      <c r="BY22" s="98" t="n">
        <v>46161.61704861111</v>
      </c>
      <c r="BZ22" s="72" t="n">
        <v>6.538</v>
      </c>
      <c r="CA22" s="71" t="inlineStr">
        <is>
          <t>searchEmployeeRules</t>
        </is>
      </c>
      <c r="CB22" s="99" t="inlineStr">
        <is>
          <t>1779169705944</t>
        </is>
      </c>
      <c r="CC22" s="69" t="inlineStr">
        <is>
          <t>a:1E2RWJP2bZnDPCFclv3PnYapCS7t4uHsWDivzJeqHzWoyI47EVboRjGmtacVwU0gu_ZOmSEKQ5NTwx-TdpGuDP_F95yWRq_in3EcUF9QIUSwDTwrgJU2oa7DOj2bWxJeq</t>
        </is>
      </c>
      <c r="CD22" s="70" t="inlineStr">
        <is>
          <t>a:1E2RWJP2bZnDPCFclv3PnYapCS7t4uHsWDivzJeqHzWoyI47EVboRjGmtacVwU0gu_ZOmSEKQ5NTwx-TdpGuDP_F95yWRq_in3EcUF9QIUSwDTwrgJU2oa7DOj2bWxJeq-S001</t>
        </is>
      </c>
      <c r="CE22" s="70" t="n">
        <v>1</v>
      </c>
      <c r="CF22" s="71" t="inlineStr">
        <is>
          <t>システム操作 &gt; タレマネ</t>
        </is>
      </c>
      <c r="CG22" s="71" t="n">
        <v>0</v>
      </c>
      <c r="CH22" s="96" t="inlineStr"/>
      <c r="CI22" s="96" t="inlineStr">
        <is>
          <t>user &gt; assistant &gt; assistant &gt; tool &gt; assistant</t>
        </is>
      </c>
      <c r="CJ22" s="96" t="inlineStr">
        <is>
          <t>1779169705944</t>
        </is>
      </c>
      <c r="CK22" s="100" t="inlineStr">
        <is>
          <t>a:1E2RWJP2bZnDPCFclv3PnYapCS7t4uHsWDivzJeqHzWoyI47EVboRjGmtacVwU0gu_ZOmSEKQ5NTwx-TdpGuDP_F95yWRq_in3EcUF9QIUSwDTwrgJU2oa7DOj2bWxJeq-1779169705944</t>
        </is>
      </c>
      <c r="CL22" s="101" t="inlineStr">
        <is>
          <t>a:1E2RWJP2bZnDPCFclv3PnYapCS7t4uHsWDivzJeqHzWoyI47EVboRjGmtacVwU0gu_ZOmSEKQ5NTwx-TdpGuDP_F95yWRq_in3EcUF9QIUSwDTwrgJU2oa7DOj2bWxJeq-1779169705944-FB000</t>
        </is>
      </c>
    </row>
    <row r="23" ht="409.6" customHeight="1">
      <c r="B23" s="82">
        <f>ROW(A23)-3</f>
        <v/>
      </c>
      <c r="C23" s="53" t="inlineStr">
        <is>
          <t>DM</t>
        </is>
      </c>
      <c r="D23" s="83" t="n">
        <v>46161.73023148148</v>
      </c>
      <c r="E23" s="52" t="n">
        <v>0</v>
      </c>
      <c r="F23" s="53" t="inlineStr">
        <is>
          <t>Maika Kawamoto (河本 舞花)</t>
        </is>
      </c>
      <c r="G23" s="54" t="inlineStr"/>
      <c r="H23" s="53" t="inlineStr">
        <is>
          <t>システム操作 &gt; Staffia</t>
        </is>
      </c>
      <c r="I23" s="53" t="inlineStr">
        <is>
          <t>システム操作</t>
        </is>
      </c>
      <c r="J23" s="53" t="inlineStr">
        <is>
          <t>人材派遣契約の解約する際は
・Staffiaにて契約終了日を更新する
だけでいいのでしょうか。
いままではBPSの対応もあったため、確認です。</t>
        </is>
      </c>
      <c r="K23" s="53" t="inlineStr">
        <is>
          <t>人材派遣契約の解約手続きについてですが、現在はStaffiaで契約終了日を更新する運用となっています。
過去にはBPSでの対応が必要でしたが、最新の業務プロセスではStaffiaを利用して契約内容の管理や終了日更新を行う流れに統一されています。
主な手順は以下の通りです。
- Staffiaで契約終了日を更新する
- 必要に応じて、契約内容の承認や決裁をG共通IT（決裁）で行う場合もあります
BPSでの対応は現在不要となっていますので、Staffiaでの手続きのみで完了します。
※AIの回答は必ずしも正確ではありません。参照情報も確認いただき、最終判断は所属部署の公式情報をご確認ください。</t>
        </is>
      </c>
      <c r="L23" s="54" t="inlineStr">
        <is>
          <t>【業務ID_6】Staffia業務マニュアル（派遣先組織向け）1.1版.pdf</t>
        </is>
      </c>
      <c r="M23" s="5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N23" s="84" t="n">
        <v>0.93295275</v>
      </c>
      <c r="O23" s="58" t="inlineStr">
        <is>
          <t>【業務ID_6】Staffia業務マニュアル（派遣先組織向け）1.1版.pdf</t>
        </is>
      </c>
      <c r="P23" s="5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Q23" s="85" t="n">
        <v>0.9283277999999999</v>
      </c>
      <c r="R23" s="86" t="inlineStr">
        <is>
          <t>【業務ID_6】Staffia業務マニュアル（派遣先組織向け）1.1版.pdf</t>
        </is>
      </c>
      <c r="S23" s="87"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T23" s="85" t="n">
        <v>0.9294724999999999</v>
      </c>
      <c r="U23" s="88" t="inlineStr">
        <is>
          <t>【業務ID_6】Staffia業務マニュアル（派遣先組織向け）1.1版.pdf</t>
        </is>
      </c>
      <c r="V23" s="87"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W23" s="85" t="n">
        <v>0.92340345</v>
      </c>
      <c r="X23" s="86" t="inlineStr"/>
      <c r="Y23" s="58" t="inlineStr"/>
      <c r="Z23" s="89" t="n"/>
      <c r="AA23" s="86" t="inlineStr"/>
      <c r="AB23" s="58" t="inlineStr"/>
      <c r="AC23" s="89" t="n"/>
      <c r="AD23" s="86" t="inlineStr"/>
      <c r="AE23" s="58" t="inlineStr"/>
      <c r="AF23" s="89" t="n"/>
      <c r="AG23" s="86" t="inlineStr"/>
      <c r="AH23" s="61" t="inlineStr"/>
      <c r="AI23" s="90" t="n"/>
      <c r="AJ23" s="61" t="inlineStr"/>
      <c r="AK23" s="61" t="inlineStr"/>
      <c r="AL23" s="90" t="n"/>
      <c r="AM23" s="91" t="inlineStr"/>
      <c r="AN23" s="63" t="inlineStr"/>
      <c r="AO23" s="92" t="n"/>
      <c r="AP23" s="93" t="inlineStr">
        <is>
          <t>⑤その他</t>
        </is>
      </c>
      <c r="AQ23" s="94">
        <f>IF(OR(LEFT(AP23,1)="①", LEFT(AP23,1)="⑤"), "⚪︎", "×")</f>
        <v/>
      </c>
      <c r="AR23" s="93" t="inlineStr"/>
      <c r="AS23" s="95" t="inlineStr"/>
      <c r="AT23" s="94">
        <f>IF(OR(AND($BE23&lt;&gt;"",ISNUMBER(SEARCH($BE23, M23))),AND($BF23&lt;&gt;"",ISNUMBER(SEARCH($BF23, M23))),AND($BG23&lt;&gt;"",ISNUMBER(SEARCH($BG23, M23)))),"〇","-")</f>
        <v/>
      </c>
      <c r="AU23" s="93">
        <f>IF(OR(AND($BE23&lt;&gt;"",ISNUMBER(SEARCH($BE23, P23))),AND($BF23&lt;&gt;"",ISNUMBER(SEARCH($BF23, P23))),AND($BG23&lt;&gt;"",ISNUMBER(SEARCH($BG23, P23)))),"〇","-")</f>
        <v/>
      </c>
      <c r="AV23" s="93">
        <f>IF(OR(AND($BE23&lt;&gt;"",ISNUMBER(SEARCH($BE23, S23))),AND($BF23&lt;&gt;"",ISNUMBER(SEARCH($BF23, S23))),AND($BG23&lt;&gt;"",ISNUMBER(SEARCH($BG23, S23)))),"〇","-")</f>
        <v/>
      </c>
      <c r="AW23" s="94">
        <f>IF(OR(AND($BE23&lt;&gt;"",ISNUMBER(SEARCH($BE23, V23))),AND($BF23&lt;&gt;"",ISNUMBER(SEARCH($BF23, V23))),AND($BG23&lt;&gt;"",ISNUMBER(SEARCH($BG23, V23)))),"〇","-")</f>
        <v/>
      </c>
      <c r="AX23" s="93">
        <f>IF(OR(AND($BE23&lt;&gt;"",ISNUMBER(SEARCH($BE23, Y23))),AND($BF23&lt;&gt;"",ISNUMBER(SEARCH($BF23, Y23))),AND($BG23&lt;&gt;"",ISNUMBER(SEARCH($BG23, Y23)))),"〇","-")</f>
        <v/>
      </c>
      <c r="AY23" s="93">
        <f>IF(OR(AND($BE23&lt;&gt;"",ISNUMBER(SEARCH($BE23, AB23))),AND($BF23&lt;&gt;"",ISNUMBER(SEARCH($BF23, AB23))),AND($BG23&lt;&gt;"",ISNUMBER(SEARCH($BG23, AB23)))),"〇","-")</f>
        <v/>
      </c>
      <c r="AZ23" s="94">
        <f>IF(OR(AND($BE23&lt;&gt;"",ISNUMBER(SEARCH($BE23, AE23))),AND($BF23&lt;&gt;"",ISNUMBER(SEARCH($BF23, AE23))),AND($BG23&lt;&gt;"",ISNUMBER(SEARCH($BG23, AE23)))),"〇","-")</f>
        <v/>
      </c>
      <c r="BA23" s="93">
        <f>IF(OR(AND($BE23&lt;&gt;"",ISNUMBER(SEARCH($BE23, AH23))),AND($BF23&lt;&gt;"",ISNUMBER(SEARCH($BF23, AH23))),AND($BG23&lt;&gt;"",ISNUMBER(SEARCH($BG23, AH23)))),"〇","-")</f>
        <v/>
      </c>
      <c r="BB23" s="93">
        <f>IF(OR(AND($BE23&lt;&gt;"",ISNUMBER(SEARCH($BE23, AK23))),AND($BF23&lt;&gt;"",ISNUMBER(SEARCH($BF23, AK23))),AND($BG23&lt;&gt;"",ISNUMBER(SEARCH($BG23, AK23)))),"〇","-")</f>
        <v/>
      </c>
      <c r="BC23" s="93">
        <f>IF(OR(AND($BE23&lt;&gt;"",ISNUMBER(SEARCH($BE23, AN23))),AND($BF23&lt;&gt;"",ISNUMBER(SEARCH($BF23, AN23))),AND($BG23&lt;&gt;"",ISNUMBER(SEARCH($BG23, AN23)))),"〇","-")</f>
        <v/>
      </c>
      <c r="BD23" s="93" t="inlineStr"/>
      <c r="BE23" s="93" t="inlineStr"/>
      <c r="BF23" s="93" t="inlineStr"/>
      <c r="BG23" s="93" t="inlineStr"/>
      <c r="BH23" s="93">
        <f>IF(OR(AT23="〇",AU23="〇",AV23="〇",AW23="〇",AX23="〇",AY23="〇",AZ23="〇",BA23="〇",BB23="〇",BC23="〇"),"〇","")</f>
        <v/>
      </c>
      <c r="BI23" s="93" t="inlineStr"/>
      <c r="BJ23" s="93" t="inlineStr"/>
      <c r="BK23" s="95" t="inlineStr"/>
      <c r="BL23" s="93" t="inlineStr"/>
      <c r="BM23" s="93" t="inlineStr"/>
      <c r="BN23" s="61" t="inlineStr"/>
      <c r="BO23" s="53" t="n">
        <v>1</v>
      </c>
      <c r="BP23" s="53" t="n">
        <v>0</v>
      </c>
      <c r="BQ23" s="53" t="n">
        <v>0</v>
      </c>
      <c r="BR23" s="53" t="n">
        <v>0</v>
      </c>
      <c r="BS23" s="72" t="n">
        <v>0</v>
      </c>
      <c r="BT23" s="71" t="inlineStr"/>
      <c r="BU23" s="71" t="n">
        <v>1</v>
      </c>
      <c r="BV23" s="72" t="n">
        <v>4</v>
      </c>
      <c r="BW23" s="96" t="n">
        <v>0</v>
      </c>
      <c r="BX23" s="97" t="inlineStr">
        <is>
          <t>20260519T071352-20260519T182604.csv</t>
        </is>
      </c>
      <c r="BY23" s="98" t="n">
        <v>46161.73032407407</v>
      </c>
      <c r="BZ23" s="72" t="n">
        <v>7.858</v>
      </c>
      <c r="CA23" s="71" t="inlineStr">
        <is>
          <t>searchEmployeeRules</t>
        </is>
      </c>
      <c r="CB23" s="99" t="inlineStr">
        <is>
          <t>1779179491907</t>
        </is>
      </c>
      <c r="CC23" s="69" t="inlineStr">
        <is>
          <t>a:1WfN1QUq4KVhx-dYtNeLoFKYHSM-7d7P0WyInAiv5PzvnG4czYzEWkpfE18-h06T8tHUbJBZwZJKuspzy9hbuBnuw7FuXoB7_aN1r0YpOFEaFWAIqjedkY6Ujz061ppNj</t>
        </is>
      </c>
      <c r="CD23" s="70" t="inlineStr">
        <is>
          <t>a:1WfN1QUq4KVhx-dYtNeLoFKYHSM-7d7P0WyInAiv5PzvnG4czYzEWkpfE18-h06T8tHUbJBZwZJKuspzy9hbuBnuw7FuXoB7_aN1r0YpOFEaFWAIqjedkY6Ujz061ppNj-S001</t>
        </is>
      </c>
      <c r="CE23" s="70" t="n">
        <v>1</v>
      </c>
      <c r="CF23" s="71" t="inlineStr">
        <is>
          <t>システム操作 &gt; Staffia</t>
        </is>
      </c>
      <c r="CG23" s="71" t="n">
        <v>0</v>
      </c>
      <c r="CH23" s="96" t="inlineStr"/>
      <c r="CI23" s="96" t="inlineStr">
        <is>
          <t>user &gt; assistant &gt; assistant &gt; tool &gt; assistant</t>
        </is>
      </c>
      <c r="CJ23" s="96" t="inlineStr">
        <is>
          <t>1779179491907</t>
        </is>
      </c>
      <c r="CK23" s="100" t="inlineStr">
        <is>
          <t>a:1WfN1QUq4KVhx-dYtNeLoFKYHSM-7d7P0WyInAiv5PzvnG4czYzEWkpfE18-h06T8tHUbJBZwZJKuspzy9hbuBnuw7FuXoB7_aN1r0YpOFEaFWAIqjedkY6Ujz061ppNj-1779179491907</t>
        </is>
      </c>
      <c r="CL23" s="101" t="inlineStr">
        <is>
          <t>a:1WfN1QUq4KVhx-dYtNeLoFKYHSM-7d7P0WyInAiv5PzvnG4czYzEWkpfE18-h06T8tHUbJBZwZJKuspzy9hbuBnuw7FuXoB7_aN1r0YpOFEaFWAIqjedkY6Ujz061ppNj-1779179491907-FB000</t>
        </is>
      </c>
    </row>
    <row r="24">
      <c r="B24" s="103">
        <f>ROW(A24)-3</f>
        <v/>
      </c>
      <c r="C24" s="71" t="inlineStr">
        <is>
          <t>DM</t>
        </is>
      </c>
      <c r="D24" s="98" t="n">
        <v>46161.74297453704</v>
      </c>
      <c r="E24" s="70" t="n">
        <v>0</v>
      </c>
      <c r="F24" s="71" t="inlineStr">
        <is>
          <t>You Ryuu (劉 洋)</t>
        </is>
      </c>
      <c r="G24" s="72" t="inlineStr"/>
      <c r="H24" s="71" t="inlineStr">
        <is>
          <t>システム操作</t>
        </is>
      </c>
      <c r="I24" s="71" t="inlineStr">
        <is>
          <t>システム操作</t>
        </is>
      </c>
      <c r="J24" s="71" t="inlineStr">
        <is>
          <t>teamsで議事録の作成方</t>
        </is>
      </c>
      <c r="K24"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24" s="72" t="inlineStr">
        <is>
          <t>【業務ID_6】Staffia業務マニュアル（派遣先組織向け）1.1版.pdf</t>
        </is>
      </c>
      <c r="M24"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N24" s="104" t="n">
        <v>0.9147022650000001</v>
      </c>
      <c r="O24" s="76" t="inlineStr">
        <is>
          <t>【業務ID_6】Staffia業務マニュアル（派遣先組織向け）1.1版.pdf</t>
        </is>
      </c>
      <c r="P24" s="76" t="inlineStr">
        <is>
          <t>改訂履歴
バージョン
更新日
1.0
2025.03.19
1.1
2025.10.31
更新内容
初版（eラーニング キーユーザー習熟用マニュアル）
業務フロー比較追記、実施伺い(G決裁) ポイント追記
2</t>
        </is>
      </c>
      <c r="Q24" s="105" t="n">
        <v>0.910514175</v>
      </c>
      <c r="R24" s="106" t="inlineStr">
        <is>
          <t>【業務ID_6】Staffia業務マニュアル（派遣先組織向け）1.1版.pdf</t>
        </is>
      </c>
      <c r="S24" s="107"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T24" s="105" t="n">
        <v>0.9113594</v>
      </c>
      <c r="U24" s="108" t="inlineStr">
        <is>
          <t>【社員用】タレントマネジメントサ-ビスマニュアル.pdf</t>
        </is>
      </c>
      <c r="V24" s="107"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W24" s="105" t="n">
        <v>0.903654875</v>
      </c>
      <c r="X24" s="106" t="inlineStr"/>
      <c r="Y24" s="76" t="inlineStr"/>
      <c r="Z24" s="109" t="n"/>
      <c r="AA24" s="106" t="inlineStr"/>
      <c r="AB24" s="76" t="inlineStr"/>
      <c r="AC24" s="109" t="n"/>
      <c r="AD24" s="106" t="inlineStr"/>
      <c r="AE24" s="76" t="inlineStr"/>
      <c r="AF24" s="109" t="n"/>
      <c r="AG24" s="106" t="inlineStr"/>
      <c r="AH24" s="79" t="inlineStr"/>
      <c r="AI24" s="110" t="n"/>
      <c r="AJ24" s="79" t="inlineStr"/>
      <c r="AK24" s="79" t="inlineStr"/>
      <c r="AL24" s="110" t="n"/>
      <c r="AM24" s="111" t="inlineStr"/>
      <c r="AN24" s="81" t="inlineStr"/>
      <c r="AO24" s="112" t="n"/>
      <c r="AP24" s="96" t="inlineStr">
        <is>
          <t>①該当無</t>
        </is>
      </c>
      <c r="AQ24" s="113">
        <f>IF(OR(LEFT(AP24,1)="①", LEFT(AP24,1)="⑤"), "⚪︎", "×")</f>
        <v/>
      </c>
      <c r="AR24" s="96" t="inlineStr"/>
      <c r="AS24" s="114" t="inlineStr"/>
      <c r="AT24" s="113">
        <f>IF(OR(AND($BE24&lt;&gt;"",ISNUMBER(SEARCH($BE24, M24))),AND($BF24&lt;&gt;"",ISNUMBER(SEARCH($BF24, M24))),AND($BG24&lt;&gt;"",ISNUMBER(SEARCH($BG24, M24)))),"〇","-")</f>
        <v/>
      </c>
      <c r="AU24" s="96">
        <f>IF(OR(AND($BE24&lt;&gt;"",ISNUMBER(SEARCH($BE24, P24))),AND($BF24&lt;&gt;"",ISNUMBER(SEARCH($BF24, P24))),AND($BG24&lt;&gt;"",ISNUMBER(SEARCH($BG24, P24)))),"〇","-")</f>
        <v/>
      </c>
      <c r="AV24" s="96">
        <f>IF(OR(AND($BE24&lt;&gt;"",ISNUMBER(SEARCH($BE24, S24))),AND($BF24&lt;&gt;"",ISNUMBER(SEARCH($BF24, S24))),AND($BG24&lt;&gt;"",ISNUMBER(SEARCH($BG24, S24)))),"〇","-")</f>
        <v/>
      </c>
      <c r="AW24" s="113">
        <f>IF(OR(AND($BE24&lt;&gt;"",ISNUMBER(SEARCH($BE24, V24))),AND($BF24&lt;&gt;"",ISNUMBER(SEARCH($BF24, V24))),AND($BG24&lt;&gt;"",ISNUMBER(SEARCH($BG24, V24)))),"〇","-")</f>
        <v/>
      </c>
      <c r="AX24" s="96">
        <f>IF(OR(AND($BE24&lt;&gt;"",ISNUMBER(SEARCH($BE24, Y24))),AND($BF24&lt;&gt;"",ISNUMBER(SEARCH($BF24, Y24))),AND($BG24&lt;&gt;"",ISNUMBER(SEARCH($BG24, Y24)))),"〇","-")</f>
        <v/>
      </c>
      <c r="AY24" s="96">
        <f>IF(OR(AND($BE24&lt;&gt;"",ISNUMBER(SEARCH($BE24, AB24))),AND($BF24&lt;&gt;"",ISNUMBER(SEARCH($BF24, AB24))),AND($BG24&lt;&gt;"",ISNUMBER(SEARCH($BG24, AB24)))),"〇","-")</f>
        <v/>
      </c>
      <c r="AZ24" s="113">
        <f>IF(OR(AND($BE24&lt;&gt;"",ISNUMBER(SEARCH($BE24, AE24))),AND($BF24&lt;&gt;"",ISNUMBER(SEARCH($BF24, AE24))),AND($BG24&lt;&gt;"",ISNUMBER(SEARCH($BG24, AE24)))),"〇","-")</f>
        <v/>
      </c>
      <c r="BA24" s="96">
        <f>IF(OR(AND($BE24&lt;&gt;"",ISNUMBER(SEARCH($BE24, AH24))),AND($BF24&lt;&gt;"",ISNUMBER(SEARCH($BF24, AH24))),AND($BG24&lt;&gt;"",ISNUMBER(SEARCH($BG24, AH24)))),"〇","-")</f>
        <v/>
      </c>
      <c r="BB24" s="96">
        <f>IF(OR(AND($BE24&lt;&gt;"",ISNUMBER(SEARCH($BE24, AK24))),AND($BF24&lt;&gt;"",ISNUMBER(SEARCH($BF24, AK24))),AND($BG24&lt;&gt;"",ISNUMBER(SEARCH($BG24, AK24)))),"〇","-")</f>
        <v/>
      </c>
      <c r="BC24" s="96">
        <f>IF(OR(AND($BE24&lt;&gt;"",ISNUMBER(SEARCH($BE24, AN24))),AND($BF24&lt;&gt;"",ISNUMBER(SEARCH($BF24, AN24))),AND($BG24&lt;&gt;"",ISNUMBER(SEARCH($BG24, AN24)))),"〇","-")</f>
        <v/>
      </c>
      <c r="BD24" s="96" t="inlineStr"/>
      <c r="BE24" s="96" t="inlineStr"/>
      <c r="BF24" s="96" t="inlineStr"/>
      <c r="BG24" s="96" t="inlineStr"/>
      <c r="BH24" s="96">
        <f>IF(OR(AT24="〇",AU24="〇",AV24="〇",AW24="〇",AX24="〇",AY24="〇",AZ24="〇",BA24="〇",BB24="〇",BC24="〇"),"〇","")</f>
        <v/>
      </c>
      <c r="BI24" s="96" t="inlineStr"/>
      <c r="BJ24" s="96" t="inlineStr"/>
      <c r="BK24" s="114" t="inlineStr"/>
      <c r="BL24" s="96" t="inlineStr"/>
      <c r="BM24" s="96" t="inlineStr"/>
      <c r="BN24" s="79" t="inlineStr"/>
      <c r="BO24" s="71" t="n">
        <v>1</v>
      </c>
      <c r="BP24" s="71" t="n">
        <v>0</v>
      </c>
      <c r="BQ24" s="71" t="n">
        <v>0</v>
      </c>
      <c r="BR24" s="71" t="n">
        <v>1</v>
      </c>
      <c r="BS24" s="72" t="n">
        <v>0</v>
      </c>
      <c r="BT24" s="71" t="inlineStr"/>
      <c r="BU24" s="71" t="n">
        <v>1</v>
      </c>
      <c r="BV24" s="72" t="n">
        <v>4</v>
      </c>
      <c r="BW24" s="96" t="n">
        <v>0</v>
      </c>
      <c r="BX24" s="97" t="inlineStr">
        <is>
          <t>20260519T071352-20260519T182604.csv</t>
        </is>
      </c>
      <c r="BY24" s="98" t="n">
        <v>46161.74304398148</v>
      </c>
      <c r="BZ24" s="72" t="n">
        <v>5.603</v>
      </c>
      <c r="CA24" s="71" t="inlineStr">
        <is>
          <t>searchEmployeeRules</t>
        </is>
      </c>
      <c r="CB24" s="99" t="inlineStr">
        <is>
          <t>1779180592777</t>
        </is>
      </c>
      <c r="CC24" s="69" t="inlineStr">
        <is>
          <t>a:1MauaxVJ9d9mgArrebuAczxR5eudyM6cHaTjjZyFnI5DWJutBdICt9jx2jMDfHrMv8kfjPZrlIgALZP7ohSYQJe_d1ETRdHMG-Fh5Ds2v0W1RyQIDos97SFXF7dwrCjxm</t>
        </is>
      </c>
      <c r="CD24" s="70" t="inlineStr">
        <is>
          <t>a:1MauaxVJ9d9mgArrebuAczxR5eudyM6cHaTjjZyFnI5DWJutBdICt9jx2jMDfHrMv8kfjPZrlIgALZP7ohSYQJe_d1ETRdHMG-Fh5Ds2v0W1RyQIDos97SFXF7dwrCjxm-S001</t>
        </is>
      </c>
      <c r="CE24" s="70" t="n">
        <v>1</v>
      </c>
      <c r="CF24" s="71" t="inlineStr">
        <is>
          <t>システム操作</t>
        </is>
      </c>
      <c r="CG24" s="71" t="n">
        <v>0</v>
      </c>
      <c r="CH24" s="96" t="inlineStr"/>
      <c r="CI24" s="96" t="inlineStr">
        <is>
          <t>user &gt; assistant &gt; assistant &gt; tool &gt; assistant</t>
        </is>
      </c>
      <c r="CJ24" s="96" t="inlineStr">
        <is>
          <t>1779180592777</t>
        </is>
      </c>
      <c r="CK24" s="100" t="inlineStr">
        <is>
          <t>a:1MauaxVJ9d9mgArrebuAczxR5eudyM6cHaTjjZyFnI5DWJutBdICt9jx2jMDfHrMv8kfjPZrlIgALZP7ohSYQJe_d1ETRdHMG-Fh5Ds2v0W1RyQIDos97SFXF7dwrCjxm-1779180592777</t>
        </is>
      </c>
      <c r="CL24" s="101" t="inlineStr">
        <is>
          <t>a:1MauaxVJ9d9mgArrebuAczxR5eudyM6cHaTjjZyFnI5DWJutBdICt9jx2jMDfHrMv8kfjPZrlIgALZP7ohSYQJe_d1ETRdHMG-Fh5Ds2v0W1RyQIDos97SFXF7dwrCjxm-1779180592777-FB000</t>
        </is>
      </c>
    </row>
    <row r="25">
      <c r="B25" s="103">
        <f>ROW(A25)-3</f>
        <v/>
      </c>
      <c r="C25" s="71" t="inlineStr">
        <is>
          <t>DM</t>
        </is>
      </c>
      <c r="D25" s="98" t="n">
        <v>46161.76429398148</v>
      </c>
      <c r="E25" s="70" t="n">
        <v>0</v>
      </c>
      <c r="F25" s="71" t="inlineStr">
        <is>
          <t>Youko Iwamoto (岩本 洋子)</t>
        </is>
      </c>
      <c r="G25" s="72" t="inlineStr"/>
      <c r="H25" s="71" t="inlineStr">
        <is>
          <t>未分類</t>
        </is>
      </c>
      <c r="I25" s="71" t="inlineStr">
        <is>
          <t>未分類</t>
        </is>
      </c>
      <c r="J25" s="71" t="inlineStr"/>
      <c r="K25" s="71" t="inlineStr"/>
      <c r="L25" s="72" t="inlineStr"/>
      <c r="M25" s="74" t="inlineStr"/>
      <c r="N25" s="115" t="n"/>
      <c r="O25" s="76" t="inlineStr"/>
      <c r="P25" s="76" t="inlineStr"/>
      <c r="Q25" s="109" t="n"/>
      <c r="R25" s="106" t="inlineStr"/>
      <c r="S25" s="107" t="inlineStr"/>
      <c r="T25" s="108" t="n"/>
      <c r="U25" s="108" t="inlineStr"/>
      <c r="V25" s="107" t="inlineStr"/>
      <c r="W25" s="109" t="n"/>
      <c r="X25" s="106" t="inlineStr"/>
      <c r="Y25" s="76" t="inlineStr"/>
      <c r="Z25" s="109" t="n"/>
      <c r="AA25" s="106" t="inlineStr"/>
      <c r="AB25" s="76" t="inlineStr"/>
      <c r="AC25" s="109" t="n"/>
      <c r="AD25" s="106" t="inlineStr"/>
      <c r="AE25" s="76" t="inlineStr"/>
      <c r="AF25" s="109" t="n"/>
      <c r="AG25" s="106" t="inlineStr"/>
      <c r="AH25" s="79" t="inlineStr"/>
      <c r="AI25" s="110" t="n"/>
      <c r="AJ25" s="79" t="inlineStr"/>
      <c r="AK25" s="79" t="inlineStr"/>
      <c r="AL25" s="110" t="n"/>
      <c r="AM25" s="111" t="inlineStr"/>
      <c r="AN25" s="81" t="inlineStr"/>
      <c r="AO25" s="112" t="n"/>
      <c r="AP25" s="96" t="inlineStr">
        <is>
          <t>⑤その他</t>
        </is>
      </c>
      <c r="AQ25" s="96">
        <f>IF(OR(LEFT(AP25,1)="①", LEFT(AP25,1)="⑤"), "⚪︎", "×")</f>
        <v/>
      </c>
      <c r="AR25" s="96" t="inlineStr">
        <is>
          <t>good</t>
        </is>
      </c>
      <c r="AS25" s="114" t="inlineStr"/>
      <c r="AT25" s="96">
        <f>IF(OR(AND($BE25&lt;&gt;"",ISNUMBER(SEARCH($BE25, M25))),AND($BF25&lt;&gt;"",ISNUMBER(SEARCH($BF25, M25))),AND($BG25&lt;&gt;"",ISNUMBER(SEARCH($BG25, M25)))),"〇","-")</f>
        <v/>
      </c>
      <c r="AU25" s="96">
        <f>IF(OR(AND($BE25&lt;&gt;"",ISNUMBER(SEARCH($BE25, P25))),AND($BF25&lt;&gt;"",ISNUMBER(SEARCH($BF25, P25))),AND($BG25&lt;&gt;"",ISNUMBER(SEARCH($BG25, P25)))),"〇","-")</f>
        <v/>
      </c>
      <c r="AV25" s="96">
        <f>IF(OR(AND($BE25&lt;&gt;"",ISNUMBER(SEARCH($BE25, S25))),AND($BF25&lt;&gt;"",ISNUMBER(SEARCH($BF25, S25))),AND($BG25&lt;&gt;"",ISNUMBER(SEARCH($BG25, S25)))),"〇","-")</f>
        <v/>
      </c>
      <c r="AW25" s="96">
        <f>IF(OR(AND($BE25&lt;&gt;"",ISNUMBER(SEARCH($BE25, V25))),AND($BF25&lt;&gt;"",ISNUMBER(SEARCH($BF25, V25))),AND($BG25&lt;&gt;"",ISNUMBER(SEARCH($BG25, V25)))),"〇","-")</f>
        <v/>
      </c>
      <c r="AX25" s="96">
        <f>IF(OR(AND($BE25&lt;&gt;"",ISNUMBER(SEARCH($BE25, Y25))),AND($BF25&lt;&gt;"",ISNUMBER(SEARCH($BF25, Y25))),AND($BG25&lt;&gt;"",ISNUMBER(SEARCH($BG25, Y25)))),"〇","-")</f>
        <v/>
      </c>
      <c r="AY25" s="96">
        <f>IF(OR(AND($BE25&lt;&gt;"",ISNUMBER(SEARCH($BE25, AB25))),AND($BF25&lt;&gt;"",ISNUMBER(SEARCH($BF25, AB25))),AND($BG25&lt;&gt;"",ISNUMBER(SEARCH($BG25, AB25)))),"〇","-")</f>
        <v/>
      </c>
      <c r="AZ25" s="96">
        <f>IF(OR(AND($BE25&lt;&gt;"",ISNUMBER(SEARCH($BE25, AE25))),AND($BF25&lt;&gt;"",ISNUMBER(SEARCH($BF25, AE25))),AND($BG25&lt;&gt;"",ISNUMBER(SEARCH($BG25, AE25)))),"〇","-")</f>
        <v/>
      </c>
      <c r="BA25" s="96">
        <f>IF(OR(AND($BE25&lt;&gt;"",ISNUMBER(SEARCH($BE25, AH25))),AND($BF25&lt;&gt;"",ISNUMBER(SEARCH($BF25, AH25))),AND($BG25&lt;&gt;"",ISNUMBER(SEARCH($BG25, AH25)))),"〇","-")</f>
        <v/>
      </c>
      <c r="BB25" s="96">
        <f>IF(OR(AND($BE25&lt;&gt;"",ISNUMBER(SEARCH($BE25, AK25))),AND($BF25&lt;&gt;"",ISNUMBER(SEARCH($BF25, AK25))),AND($BG25&lt;&gt;"",ISNUMBER(SEARCH($BG25, AK25)))),"〇","-")</f>
        <v/>
      </c>
      <c r="BC25" s="96">
        <f>IF(OR(AND($BE25&lt;&gt;"",ISNUMBER(SEARCH($BE25, AN25))),AND($BF25&lt;&gt;"",ISNUMBER(SEARCH($BF25, AN25))),AND($BG25&lt;&gt;"",ISNUMBER(SEARCH($BG25, AN25)))),"〇","-")</f>
        <v/>
      </c>
      <c r="BD25" s="96" t="inlineStr"/>
      <c r="BE25" s="96" t="inlineStr"/>
      <c r="BF25" s="96" t="inlineStr"/>
      <c r="BG25" s="96" t="inlineStr"/>
      <c r="BH25" s="96">
        <f>IF(OR(AT25="〇",AU25="〇",AV25="〇",AW25="〇",AX25="〇",AY25="〇",AZ25="〇",BA25="〇",BB25="〇",BC25="〇"),"〇","")</f>
        <v/>
      </c>
      <c r="BI25" s="96" t="inlineStr"/>
      <c r="BJ25" s="96" t="inlineStr"/>
      <c r="BK25" s="114" t="inlineStr"/>
      <c r="BL25" s="96" t="inlineStr"/>
      <c r="BM25" s="96" t="inlineStr"/>
      <c r="BN25" s="79" t="inlineStr"/>
      <c r="BO25" s="71" t="n">
        <v>0</v>
      </c>
      <c r="BP25" s="71" t="n">
        <v>0</v>
      </c>
      <c r="BQ25" s="71" t="n">
        <v>0</v>
      </c>
      <c r="BR25" s="71" t="n">
        <v>0</v>
      </c>
      <c r="BS25" s="72" t="n">
        <v>0</v>
      </c>
      <c r="BT25" s="71" t="inlineStr"/>
      <c r="BU25" s="71" t="n">
        <v>1</v>
      </c>
      <c r="BV25" s="72" t="n">
        <v>0</v>
      </c>
      <c r="BW25" s="96" t="n">
        <v>1</v>
      </c>
      <c r="BX25" s="97" t="inlineStr">
        <is>
          <t>20260519T071352-20260519T182604.csv</t>
        </is>
      </c>
      <c r="BY25" s="98" t="n">
        <v>46161.76429398148</v>
      </c>
      <c r="BZ25" s="72" t="n">
        <v>0</v>
      </c>
      <c r="CA25" s="71" t="inlineStr"/>
      <c r="CB25" s="99" t="inlineStr">
        <is>
          <t>1776773475198</t>
        </is>
      </c>
      <c r="CC25" s="69" t="inlineStr">
        <is>
          <t>a:13A1wxb6vrCt4Foe28ITVAk6tpihTZByQurqV_IQIX2LrVkEdzURNHj2iS354nRrWe3J6AFlsui7oeXnrqe7XDuhyeaBdDvOzyz9XedOSPYJJV7pYnHNAJ-OK3zcDP0fY</t>
        </is>
      </c>
      <c r="CD25" s="70" t="inlineStr">
        <is>
          <t>a:13A1wxb6vrCt4Foe28ITVAk6tpihTZByQurqV_IQIX2LrVkEdzURNHj2iS354nRrWe3J6AFlsui7oeXnrqe7XDuhyeaBdDvOzyz9XedOSPYJJV7pYnHNAJ-OK3zcDP0fY-S001</t>
        </is>
      </c>
      <c r="CE25" s="70" t="n">
        <v>1</v>
      </c>
      <c r="CF25" s="71" t="inlineStr">
        <is>
          <t>未分類</t>
        </is>
      </c>
      <c r="CG25" s="71" t="n">
        <v>1</v>
      </c>
      <c r="CH25" s="96" t="inlineStr">
        <is>
          <t>a:13A1wxb6vrCt4Foe28ITVAk6tpihTZByQurqV_IQIX2LrVkEdzURNHj2iS354nRrWe3J6AFlsui7oeXnrqe7XDuhyeaBdDvOzyz9XedOSPYJJV7pYnHNAJ-OK3zcDP0fY-1776773475198-FB001</t>
        </is>
      </c>
      <c r="CI25" s="96" t="inlineStr">
        <is>
          <t>feedback</t>
        </is>
      </c>
      <c r="CJ25" s="96" t="inlineStr">
        <is>
          <t>1776773475198</t>
        </is>
      </c>
      <c r="CK25" s="100" t="inlineStr">
        <is>
          <t>a:13A1wxb6vrCt4Foe28ITVAk6tpihTZByQurqV_IQIX2LrVkEdzURNHj2iS354nRrWe3J6AFlsui7oeXnrqe7XDuhyeaBdDvOzyz9XedOSPYJJV7pYnHNAJ-OK3zcDP0fY-1776773475198</t>
        </is>
      </c>
      <c r="CL25" s="101" t="inlineStr">
        <is>
          <t>a:13A1wxb6vrCt4Foe28ITVAk6tpihTZByQurqV_IQIX2LrVkEdzURNHj2iS354nRrWe3J6AFlsui7oeXnrqe7XDuhyeaBdDvOzyz9XedOSPYJJV7pYnHNAJ-OK3zcDP0fY-1776773475198-FB001</t>
        </is>
      </c>
    </row>
    <row r="26">
      <c r="B26" s="103">
        <f>ROW(A26)-3</f>
        <v/>
      </c>
      <c r="C26" s="71" t="inlineStr">
        <is>
          <t>DM</t>
        </is>
      </c>
      <c r="D26" s="98" t="n">
        <v>46161.76800925926</v>
      </c>
      <c r="E26" s="70" t="n">
        <v>0</v>
      </c>
      <c r="F26" s="71" t="inlineStr">
        <is>
          <t>Sayaka Itou (伊藤 さやか)</t>
        </is>
      </c>
      <c r="G26" s="72" t="inlineStr"/>
      <c r="H26" s="71" t="inlineStr">
        <is>
          <t>旅費 &gt; その他</t>
        </is>
      </c>
      <c r="I26" s="71" t="inlineStr">
        <is>
          <t>旅費</t>
        </is>
      </c>
      <c r="J26" s="71"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K26" s="71" t="inlineStr">
        <is>
          <t>検索結果からは、dDREAMSで申請した内容とeチケット発行後の内容や金額に相違がない場合のビズバンスでの再申請の必要性について、明確な記載は見当たりませんでした。
この件については、詳細な対応方法が記載されていないため、適切な問い合わせ先への確認が推奨されています。
※AIの回答は必ずしも正確ではありません。参照情報も確認いただき、最終判断は所属部署の公式情報をご確認ください。</t>
        </is>
      </c>
      <c r="L26" s="72" t="inlineStr">
        <is>
          <t>QA176_policy-operations_travel_travel-assignment_office-work_domestic_training_home-travel-expenses_overseas_operational_travel-others.md</t>
        </is>
      </c>
      <c r="M26" s="74"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N26" s="104" t="n">
        <v>0.91980255</v>
      </c>
      <c r="O26" s="76" t="inlineStr">
        <is>
          <t>QA176_policy-operations_travel_travel-assignment_office-work_domestic_training_home-travel-expenses_overseas_operational_travel-others.md</t>
        </is>
      </c>
      <c r="P26"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Q26" s="105" t="n">
        <v>0.91923625</v>
      </c>
      <c r="R26" s="106" t="inlineStr">
        <is>
          <t>QA213_policy-operations_travel_travel-assignment_office-work_domestic_training_home-travel-expenses_overseas_operational_travel-others.md</t>
        </is>
      </c>
      <c r="S26" s="107"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T26" s="105" t="n">
        <v>0.9303766</v>
      </c>
      <c r="U26" s="108" t="inlineStr">
        <is>
          <t>QA214_policy-operations_travel_travel-assignment_office-work_domestic_training_home-travel-expenses_overseas_operational_travel-others.md</t>
        </is>
      </c>
      <c r="V26" s="107" t="inlineStr">
        <is>
          <t>質問
社宅について確認したいです。
回答
社宅について確認したい場合は、ライフアシストセンター総務・厚生アシスト担当HPをご確認ください。
http://ebis.ac.is.nttdocomo.co.jp/</t>
        </is>
      </c>
      <c r="W26" s="105" t="n">
        <v>0.90122822</v>
      </c>
      <c r="X26" s="106" t="inlineStr"/>
      <c r="Y26" s="76" t="inlineStr"/>
      <c r="Z26" s="109" t="n"/>
      <c r="AA26" s="106" t="inlineStr"/>
      <c r="AB26" s="76" t="inlineStr"/>
      <c r="AC26" s="109" t="n"/>
      <c r="AD26" s="106" t="inlineStr"/>
      <c r="AE26" s="76" t="inlineStr"/>
      <c r="AF26" s="109" t="n"/>
      <c r="AG26" s="106" t="inlineStr"/>
      <c r="AH26" s="79" t="inlineStr"/>
      <c r="AI26" s="110" t="n"/>
      <c r="AJ26" s="79" t="inlineStr"/>
      <c r="AK26" s="79" t="inlineStr"/>
      <c r="AL26" s="110" t="n"/>
      <c r="AM26" s="111" t="inlineStr"/>
      <c r="AN26" s="81" t="inlineStr"/>
      <c r="AO26" s="112" t="n"/>
      <c r="AP26" s="96" t="inlineStr">
        <is>
          <t>①該当無</t>
        </is>
      </c>
      <c r="AQ26" s="113">
        <f>IF(OR(LEFT(AP26,1)="①", LEFT(AP26,1)="⑤"), "⚪︎", "×")</f>
        <v/>
      </c>
      <c r="AR26" s="96" t="inlineStr"/>
      <c r="AS26" s="114" t="inlineStr"/>
      <c r="AT26" s="113">
        <f>IF(OR(AND($BE26&lt;&gt;"",ISNUMBER(SEARCH($BE26, M26))),AND($BF26&lt;&gt;"",ISNUMBER(SEARCH($BF26, M26))),AND($BG26&lt;&gt;"",ISNUMBER(SEARCH($BG26, M26)))),"〇","-")</f>
        <v/>
      </c>
      <c r="AU26" s="96">
        <f>IF(OR(AND($BE26&lt;&gt;"",ISNUMBER(SEARCH($BE26, P26))),AND($BF26&lt;&gt;"",ISNUMBER(SEARCH($BF26, P26))),AND($BG26&lt;&gt;"",ISNUMBER(SEARCH($BG26, P26)))),"〇","-")</f>
        <v/>
      </c>
      <c r="AV26" s="96">
        <f>IF(OR(AND($BE26&lt;&gt;"",ISNUMBER(SEARCH($BE26, S26))),AND($BF26&lt;&gt;"",ISNUMBER(SEARCH($BF26, S26))),AND($BG26&lt;&gt;"",ISNUMBER(SEARCH($BG26, S26)))),"〇","-")</f>
        <v/>
      </c>
      <c r="AW26" s="113">
        <f>IF(OR(AND($BE26&lt;&gt;"",ISNUMBER(SEARCH($BE26, V26))),AND($BF26&lt;&gt;"",ISNUMBER(SEARCH($BF26, V26))),AND($BG26&lt;&gt;"",ISNUMBER(SEARCH($BG26, V26)))),"〇","-")</f>
        <v/>
      </c>
      <c r="AX26" s="96">
        <f>IF(OR(AND($BE26&lt;&gt;"",ISNUMBER(SEARCH($BE26, Y26))),AND($BF26&lt;&gt;"",ISNUMBER(SEARCH($BF26, Y26))),AND($BG26&lt;&gt;"",ISNUMBER(SEARCH($BG26, Y26)))),"〇","-")</f>
        <v/>
      </c>
      <c r="AY26" s="96">
        <f>IF(OR(AND($BE26&lt;&gt;"",ISNUMBER(SEARCH($BE26, AB26))),AND($BF26&lt;&gt;"",ISNUMBER(SEARCH($BF26, AB26))),AND($BG26&lt;&gt;"",ISNUMBER(SEARCH($BG26, AB26)))),"〇","-")</f>
        <v/>
      </c>
      <c r="AZ26" s="113">
        <f>IF(OR(AND($BE26&lt;&gt;"",ISNUMBER(SEARCH($BE26, AE26))),AND($BF26&lt;&gt;"",ISNUMBER(SEARCH($BF26, AE26))),AND($BG26&lt;&gt;"",ISNUMBER(SEARCH($BG26, AE26)))),"〇","-")</f>
        <v/>
      </c>
      <c r="BA26" s="96">
        <f>IF(OR(AND($BE26&lt;&gt;"",ISNUMBER(SEARCH($BE26, AH26))),AND($BF26&lt;&gt;"",ISNUMBER(SEARCH($BF26, AH26))),AND($BG26&lt;&gt;"",ISNUMBER(SEARCH($BG26, AH26)))),"〇","-")</f>
        <v/>
      </c>
      <c r="BB26" s="96">
        <f>IF(OR(AND($BE26&lt;&gt;"",ISNUMBER(SEARCH($BE26, AK26))),AND($BF26&lt;&gt;"",ISNUMBER(SEARCH($BF26, AK26))),AND($BG26&lt;&gt;"",ISNUMBER(SEARCH($BG26, AK26)))),"〇","-")</f>
        <v/>
      </c>
      <c r="BC26" s="96">
        <f>IF(OR(AND($BE26&lt;&gt;"",ISNUMBER(SEARCH($BE26, AN26))),AND($BF26&lt;&gt;"",ISNUMBER(SEARCH($BF26, AN26))),AND($BG26&lt;&gt;"",ISNUMBER(SEARCH($BG26, AN26)))),"〇","-")</f>
        <v/>
      </c>
      <c r="BD26" s="96" t="inlineStr"/>
      <c r="BE26" s="96" t="inlineStr"/>
      <c r="BF26" s="96" t="inlineStr"/>
      <c r="BG26" s="96" t="inlineStr"/>
      <c r="BH26" s="96">
        <f>IF(OR(AT26="〇",AU26="〇",AV26="〇",AW26="〇",AX26="〇",AY26="〇",AZ26="〇",BA26="〇",BB26="〇",BC26="〇"),"〇","")</f>
        <v/>
      </c>
      <c r="BI26" s="96" t="inlineStr"/>
      <c r="BJ26" s="96" t="inlineStr"/>
      <c r="BK26" s="114" t="inlineStr"/>
      <c r="BL26" s="96" t="inlineStr"/>
      <c r="BM26" s="96" t="inlineStr"/>
      <c r="BN26" s="79" t="inlineStr"/>
      <c r="BO26" s="71" t="n">
        <v>1</v>
      </c>
      <c r="BP26" s="71" t="n">
        <v>0</v>
      </c>
      <c r="BQ26" s="71" t="n">
        <v>0</v>
      </c>
      <c r="BR26" s="71" t="n">
        <v>1</v>
      </c>
      <c r="BS26" s="72" t="n">
        <v>0</v>
      </c>
      <c r="BT26" s="71" t="inlineStr"/>
      <c r="BU26" s="71" t="n">
        <v>1</v>
      </c>
      <c r="BV26" s="72" t="n">
        <v>4</v>
      </c>
      <c r="BW26" s="96" t="n">
        <v>0</v>
      </c>
      <c r="BX26" s="97" t="inlineStr">
        <is>
          <t>20260519T071352-20260519T182604.csv</t>
        </is>
      </c>
      <c r="BY26" s="98" t="n">
        <v>46161.76810185185</v>
      </c>
      <c r="BZ26" s="72" t="n">
        <v>7.851</v>
      </c>
      <c r="CA26" s="71" t="inlineStr">
        <is>
          <t>searchEmployeeRules</t>
        </is>
      </c>
      <c r="CB26" s="99" t="inlineStr">
        <is>
          <t>1779182755902</t>
        </is>
      </c>
      <c r="CC26" s="69" t="inlineStr">
        <is>
          <t>a:1Q-jqK-laMj77E-Zsprk_hIFCHxQFFrDmHsnB5pslAu1jS_XTyjul9yZQHeRE6xwcJUQWK1c3w1Hr0J2hLYwTA-7D5T4gkpnhx3NNxx5DF_X3_6tFpSbByET7Jx0Zffnb</t>
        </is>
      </c>
      <c r="CD26" s="70" t="inlineStr">
        <is>
          <t>a:1Q-jqK-laMj77E-Zsprk_hIFCHxQFFrDmHsnB5pslAu1jS_XTyjul9yZQHeRE6xwcJUQWK1c3w1Hr0J2hLYwTA-7D5T4gkpnhx3NNxx5DF_X3_6tFpSbByET7Jx0Zffnb-S001</t>
        </is>
      </c>
      <c r="CE26" s="70" t="n">
        <v>1</v>
      </c>
      <c r="CF26" s="71" t="inlineStr">
        <is>
          <t>旅費 &gt; その他</t>
        </is>
      </c>
      <c r="CG26" s="71" t="n">
        <v>0</v>
      </c>
      <c r="CH26" s="96" t="inlineStr"/>
      <c r="CI26" s="96" t="inlineStr">
        <is>
          <t>user &gt; assistant &gt; assistant &gt; tool &gt; assistant</t>
        </is>
      </c>
      <c r="CJ26" s="96" t="inlineStr">
        <is>
          <t>1779182755902</t>
        </is>
      </c>
      <c r="CK26" s="100" t="inlineStr">
        <is>
          <t>a:1Q-jqK-laMj77E-Zsprk_hIFCHxQFFrDmHsnB5pslAu1jS_XTyjul9yZQHeRE6xwcJUQWK1c3w1Hr0J2hLYwTA-7D5T4gkpnhx3NNxx5DF_X3_6tFpSbByET7Jx0Zffnb-1779182755902</t>
        </is>
      </c>
      <c r="CL26" s="101" t="inlineStr">
        <is>
          <t>a:1Q-jqK-laMj77E-Zsprk_hIFCHxQFFrDmHsnB5pslAu1jS_XTyjul9yZQHeRE6xwcJUQWK1c3w1Hr0J2hLYwTA-7D5T4gkpnhx3NNxx5DF_X3_6tFpSbByET7Jx0Zffnb-1779182755902-FB000</t>
        </is>
      </c>
    </row>
    <row r="27">
      <c r="B27" s="103">
        <f>ROW(A27)-3</f>
        <v/>
      </c>
      <c r="C27" s="71" t="inlineStr">
        <is>
          <t>DM</t>
        </is>
      </c>
      <c r="D27" s="98" t="n">
        <v>46162.37754629629</v>
      </c>
      <c r="E27" s="70" t="n">
        <v>0</v>
      </c>
      <c r="F27" s="71" t="inlineStr">
        <is>
          <t>Tadahiro Itou (伊藤 忠洋)</t>
        </is>
      </c>
      <c r="G27" s="72" t="inlineStr"/>
      <c r="H27" s="71" t="inlineStr">
        <is>
          <t>制度・運用 &gt; 通勤費</t>
        </is>
      </c>
      <c r="I27" s="71" t="inlineStr">
        <is>
          <t>制度・運用</t>
        </is>
      </c>
      <c r="J27" s="71" t="inlineStr">
        <is>
          <t>リモートスタンダード勤務となりますが、
山王パークタワーに出社した際の通勤費が
スケジューラ上で申請しても支給されていない状況です。</t>
        </is>
      </c>
      <c r="K27" s="71" t="inlineStr">
        <is>
          <t>リモートワークスタンダード勤務の場合、出社時の通勤費申請は「標準的出社経路申請」で行う必要があります。スケジューラ上で申請しても支給されていない場合、申請方法に誤りがある可能性があります。
申請誤りがあった場合は、以下の手順で対応してください。
- 申請誤りの申請を停止する（「標準的出社経路停止申請」など）
　・停止事由は「その他（申請誤りのため）」とし、コメント欄にもその旨を記載
　・停止日は誤って登録した申請の開始日の翌日
- 正しい支給方法で再申請する
　・リモートスタンダード勤務の場合は「標準的出社経路申請」を選択
　・経路変更事由は「その他（申請誤りのため）」とし、コメント欄にリカバリ申請である旨と本来の正しい開始日を記載
なお、定期代支給の場合で申請開始日が月途中となる場合、初月は不定期支給（片道運賃×2×勤務日数）となり、翌月から最長定期代が支給されます。
申請内容や支給方法に誤りがないか、上記手順を参考にご確認ください。
※AIの回答は必ずしも正確ではありません。参照情報も確認いただき、最終判断は所属部署の公式情報をご確認ください。</t>
        </is>
      </c>
      <c r="L27" s="72" t="inlineStr">
        <is>
          <t>QA228_policy-operations_commute-costs_com-others.md</t>
        </is>
      </c>
      <c r="M27" s="74"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N27" s="104" t="n">
        <v>0.93244472</v>
      </c>
      <c r="O27" s="76" t="inlineStr">
        <is>
          <t>QA221_policy-operations_commute-costs_com-others.md</t>
        </is>
      </c>
      <c r="P27"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Q27" s="105" t="n">
        <v>0.93083085</v>
      </c>
      <c r="R27" s="106" t="inlineStr">
        <is>
          <t>QA218_policy-operations_commute-costs_com-others.md</t>
        </is>
      </c>
      <c r="S27" s="107"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T27" s="105" t="n">
        <v>0.938170135</v>
      </c>
      <c r="U27" s="108" t="inlineStr">
        <is>
          <t>QA219_policy-operations_commute-costs_com-others.md</t>
        </is>
      </c>
      <c r="V27" s="107"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W27" s="105" t="n">
        <v>0.9301309</v>
      </c>
      <c r="X27" s="106" t="inlineStr"/>
      <c r="Y27" s="76" t="inlineStr"/>
      <c r="Z27" s="109" t="n"/>
      <c r="AA27" s="106" t="inlineStr"/>
      <c r="AB27" s="76" t="inlineStr"/>
      <c r="AC27" s="109" t="n"/>
      <c r="AD27" s="106" t="inlineStr"/>
      <c r="AE27" s="76" t="inlineStr"/>
      <c r="AF27" s="109" t="n"/>
      <c r="AG27" s="106" t="inlineStr"/>
      <c r="AH27" s="79" t="inlineStr"/>
      <c r="AI27" s="110" t="n"/>
      <c r="AJ27" s="79" t="inlineStr"/>
      <c r="AK27" s="79" t="inlineStr"/>
      <c r="AL27" s="110" t="n"/>
      <c r="AM27" s="111" t="inlineStr"/>
      <c r="AN27" s="81" t="inlineStr"/>
      <c r="AO27" s="112" t="n"/>
      <c r="AP27" s="96" t="inlineStr">
        <is>
          <t>⑤その他</t>
        </is>
      </c>
      <c r="AQ27" s="113">
        <f>IF(OR(LEFT(AP27,1)="①", LEFT(AP27,1)="⑤"), "⚪︎", "×")</f>
        <v/>
      </c>
      <c r="AR27" s="96" t="inlineStr"/>
      <c r="AS27" s="114" t="inlineStr"/>
      <c r="AT27" s="113">
        <f>IF(OR(AND($BE27&lt;&gt;"",ISNUMBER(SEARCH($BE27, M27))),AND($BF27&lt;&gt;"",ISNUMBER(SEARCH($BF27, M27))),AND($BG27&lt;&gt;"",ISNUMBER(SEARCH($BG27, M27)))),"〇","-")</f>
        <v/>
      </c>
      <c r="AU27" s="96">
        <f>IF(OR(AND($BE27&lt;&gt;"",ISNUMBER(SEARCH($BE27, P27))),AND($BF27&lt;&gt;"",ISNUMBER(SEARCH($BF27, P27))),AND($BG27&lt;&gt;"",ISNUMBER(SEARCH($BG27, P27)))),"〇","-")</f>
        <v/>
      </c>
      <c r="AV27" s="96">
        <f>IF(OR(AND($BE27&lt;&gt;"",ISNUMBER(SEARCH($BE27, S27))),AND($BF27&lt;&gt;"",ISNUMBER(SEARCH($BF27, S27))),AND($BG27&lt;&gt;"",ISNUMBER(SEARCH($BG27, S27)))),"〇","-")</f>
        <v/>
      </c>
      <c r="AW27" s="113">
        <f>IF(OR(AND($BE27&lt;&gt;"",ISNUMBER(SEARCH($BE27, V27))),AND($BF27&lt;&gt;"",ISNUMBER(SEARCH($BF27, V27))),AND($BG27&lt;&gt;"",ISNUMBER(SEARCH($BG27, V27)))),"〇","-")</f>
        <v/>
      </c>
      <c r="AX27" s="96">
        <f>IF(OR(AND($BE27&lt;&gt;"",ISNUMBER(SEARCH($BE27, Y27))),AND($BF27&lt;&gt;"",ISNUMBER(SEARCH($BF27, Y27))),AND($BG27&lt;&gt;"",ISNUMBER(SEARCH($BG27, Y27)))),"〇","-")</f>
        <v/>
      </c>
      <c r="AY27" s="96">
        <f>IF(OR(AND($BE27&lt;&gt;"",ISNUMBER(SEARCH($BE27, AB27))),AND($BF27&lt;&gt;"",ISNUMBER(SEARCH($BF27, AB27))),AND($BG27&lt;&gt;"",ISNUMBER(SEARCH($BG27, AB27)))),"〇","-")</f>
        <v/>
      </c>
      <c r="AZ27" s="113">
        <f>IF(OR(AND($BE27&lt;&gt;"",ISNUMBER(SEARCH($BE27, AE27))),AND($BF27&lt;&gt;"",ISNUMBER(SEARCH($BF27, AE27))),AND($BG27&lt;&gt;"",ISNUMBER(SEARCH($BG27, AE27)))),"〇","-")</f>
        <v/>
      </c>
      <c r="BA27" s="96">
        <f>IF(OR(AND($BE27&lt;&gt;"",ISNUMBER(SEARCH($BE27, AH27))),AND($BF27&lt;&gt;"",ISNUMBER(SEARCH($BF27, AH27))),AND($BG27&lt;&gt;"",ISNUMBER(SEARCH($BG27, AH27)))),"〇","-")</f>
        <v/>
      </c>
      <c r="BB27" s="96">
        <f>IF(OR(AND($BE27&lt;&gt;"",ISNUMBER(SEARCH($BE27, AK27))),AND($BF27&lt;&gt;"",ISNUMBER(SEARCH($BF27, AK27))),AND($BG27&lt;&gt;"",ISNUMBER(SEARCH($BG27, AK27)))),"〇","-")</f>
        <v/>
      </c>
      <c r="BC27" s="96">
        <f>IF(OR(AND($BE27&lt;&gt;"",ISNUMBER(SEARCH($BE27, AN27))),AND($BF27&lt;&gt;"",ISNUMBER(SEARCH($BF27, AN27))),AND($BG27&lt;&gt;"",ISNUMBER(SEARCH($BG27, AN27)))),"〇","-")</f>
        <v/>
      </c>
      <c r="BD27" s="96" t="inlineStr"/>
      <c r="BE27" s="96" t="inlineStr"/>
      <c r="BF27" s="96" t="inlineStr"/>
      <c r="BG27" s="96" t="inlineStr"/>
      <c r="BH27" s="96">
        <f>IF(OR(AT27="〇",AU27="〇",AV27="〇",AW27="〇",AX27="〇",AY27="〇",AZ27="〇",BA27="〇",BB27="〇",BC27="〇"),"〇","")</f>
        <v/>
      </c>
      <c r="BI27" s="96" t="inlineStr"/>
      <c r="BJ27" s="96" t="inlineStr"/>
      <c r="BK27" s="114" t="inlineStr"/>
      <c r="BL27" s="96" t="inlineStr"/>
      <c r="BM27" s="96" t="inlineStr"/>
      <c r="BN27" s="79" t="inlineStr"/>
      <c r="BO27" s="71" t="n">
        <v>1</v>
      </c>
      <c r="BP27" s="71" t="n">
        <v>0</v>
      </c>
      <c r="BQ27" s="71" t="n">
        <v>0</v>
      </c>
      <c r="BR27" s="71" t="n">
        <v>0</v>
      </c>
      <c r="BS27" s="72" t="n">
        <v>0</v>
      </c>
      <c r="BT27" s="71" t="inlineStr"/>
      <c r="BU27" s="71" t="n">
        <v>1</v>
      </c>
      <c r="BV27" s="72" t="n">
        <v>4</v>
      </c>
      <c r="BW27" s="96" t="n">
        <v>0</v>
      </c>
      <c r="BX27" s="97" t="inlineStr">
        <is>
          <t>20260520T090340-20260520T210308.csv</t>
        </is>
      </c>
      <c r="BY27" s="98" t="n">
        <v>46162.37762731482</v>
      </c>
      <c r="BZ27" s="72" t="n">
        <v>7.035</v>
      </c>
      <c r="CA27" s="71" t="inlineStr">
        <is>
          <t>searchEmployeeRules</t>
        </is>
      </c>
      <c r="CB27" s="99" t="inlineStr">
        <is>
          <t>1779235420131</t>
        </is>
      </c>
      <c r="CC27" s="69" t="inlineStr">
        <is>
          <t>a:1Wue-93ng9YNfWzk9JEWBn6LbFbUsTkiYbOCjpT5XzQYYFlvbVEVdr0no5pUfMMvGlzqKQcuAtJ6n8nPuSg29Wyn8hY2RyLNAAzk1kXUpi9ut3EZSURX1hsM7srdrzKoj</t>
        </is>
      </c>
      <c r="CD27" s="70" t="inlineStr">
        <is>
          <t>a:1Wue-93ng9YNfWzk9JEWBn6LbFbUsTkiYbOCjpT5XzQYYFlvbVEVdr0no5pUfMMvGlzqKQcuAtJ6n8nPuSg29Wyn8hY2RyLNAAzk1kXUpi9ut3EZSURX1hsM7srdrzKoj-S001</t>
        </is>
      </c>
      <c r="CE27" s="70" t="n">
        <v>1</v>
      </c>
      <c r="CF27" s="71" t="inlineStr">
        <is>
          <t>制度・運用 &gt; 通勤費</t>
        </is>
      </c>
      <c r="CG27" s="71" t="n">
        <v>0</v>
      </c>
      <c r="CH27" s="96" t="inlineStr"/>
      <c r="CI27" s="96" t="inlineStr">
        <is>
          <t>user &gt; assistant &gt; assistant &gt; tool &gt; assistant</t>
        </is>
      </c>
      <c r="CJ27" s="96" t="inlineStr">
        <is>
          <t>1779235420131</t>
        </is>
      </c>
      <c r="CK27" s="100" t="inlineStr">
        <is>
          <t>a:1Wue-93ng9YNfWzk9JEWBn6LbFbUsTkiYbOCjpT5XzQYYFlvbVEVdr0no5pUfMMvGlzqKQcuAtJ6n8nPuSg29Wyn8hY2RyLNAAzk1kXUpi9ut3EZSURX1hsM7srdrzKoj-1779235420131</t>
        </is>
      </c>
      <c r="CL27" s="101" t="inlineStr">
        <is>
          <t>a:1Wue-93ng9YNfWzk9JEWBn6LbFbUsTkiYbOCjpT5XzQYYFlvbVEVdr0no5pUfMMvGlzqKQcuAtJ6n8nPuSg29Wyn8hY2RyLNAAzk1kXUpi9ut3EZSURX1hsM7srdrzKoj-1779235420131-FB000</t>
        </is>
      </c>
    </row>
    <row r="28">
      <c r="B28" s="103">
        <f>ROW(A28)-3</f>
        <v/>
      </c>
      <c r="C28" s="71" t="inlineStr">
        <is>
          <t>DM</t>
        </is>
      </c>
      <c r="D28" s="98" t="n">
        <v>46162.3782175926</v>
      </c>
      <c r="E28" s="70" t="inlineStr">
        <is>
          <t>-</t>
        </is>
      </c>
      <c r="F28" s="71" t="inlineStr">
        <is>
          <t>Tadahiro Itou (伊藤 忠洋)</t>
        </is>
      </c>
      <c r="G28" s="72" t="inlineStr">
        <is>
          <t>制度・運用</t>
        </is>
      </c>
      <c r="H28" s="71" t="inlineStr">
        <is>
          <t>制度・運用 &gt; 通勤費</t>
        </is>
      </c>
      <c r="I28" s="71" t="inlineStr">
        <is>
          <t>制度・運用</t>
        </is>
      </c>
      <c r="J28" s="71" t="inlineStr">
        <is>
          <t>[カテゴリ選択]</t>
        </is>
      </c>
      <c r="K28" s="71" t="inlineStr"/>
      <c r="L28" s="72" t="inlineStr"/>
      <c r="M28" s="74" t="inlineStr"/>
      <c r="N28" s="115" t="n"/>
      <c r="O28" s="76" t="inlineStr"/>
      <c r="P28" s="76" t="inlineStr"/>
      <c r="Q28" s="109" t="n"/>
      <c r="R28" s="106" t="inlineStr"/>
      <c r="S28" s="107" t="inlineStr"/>
      <c r="T28" s="108" t="n"/>
      <c r="U28" s="108" t="inlineStr"/>
      <c r="V28" s="107" t="inlineStr"/>
      <c r="W28" s="109" t="n"/>
      <c r="X28" s="106" t="inlineStr"/>
      <c r="Y28" s="76" t="inlineStr"/>
      <c r="Z28" s="109" t="n"/>
      <c r="AA28" s="106" t="inlineStr"/>
      <c r="AB28" s="76" t="inlineStr"/>
      <c r="AC28" s="109" t="n"/>
      <c r="AD28" s="106" t="inlineStr"/>
      <c r="AE28" s="76" t="inlineStr"/>
      <c r="AF28" s="109" t="n"/>
      <c r="AG28" s="106" t="inlineStr"/>
      <c r="AH28" s="79" t="inlineStr"/>
      <c r="AI28" s="110" t="n"/>
      <c r="AJ28" s="79" t="inlineStr"/>
      <c r="AK28" s="79" t="inlineStr"/>
      <c r="AL28" s="110" t="n"/>
      <c r="AM28" s="111" t="inlineStr"/>
      <c r="AN28" s="81" t="inlineStr"/>
      <c r="AO28" s="112" t="n"/>
      <c r="AP28" s="96" t="inlineStr">
        <is>
          <t>④集計対象外</t>
        </is>
      </c>
      <c r="AQ28" s="96" t="inlineStr">
        <is>
          <t>×</t>
        </is>
      </c>
      <c r="AR28" s="96" t="inlineStr"/>
      <c r="AS28" s="114" t="inlineStr"/>
      <c r="AT28" s="96">
        <f>IF(OR(AND($BE28&lt;&gt;"",ISNUMBER(SEARCH($BE28, M28))),AND($BF28&lt;&gt;"",ISNUMBER(SEARCH($BF28, M28))),AND($BG28&lt;&gt;"",ISNUMBER(SEARCH($BG28, M28)))),"〇","-")</f>
        <v/>
      </c>
      <c r="AU28" s="96">
        <f>IF(OR(AND($BE28&lt;&gt;"",ISNUMBER(SEARCH($BE28, P28))),AND($BF28&lt;&gt;"",ISNUMBER(SEARCH($BF28, P28))),AND($BG28&lt;&gt;"",ISNUMBER(SEARCH($BG28, P28)))),"〇","-")</f>
        <v/>
      </c>
      <c r="AV28" s="96">
        <f>IF(OR(AND($BE28&lt;&gt;"",ISNUMBER(SEARCH($BE28, S28))),AND($BF28&lt;&gt;"",ISNUMBER(SEARCH($BF28, S28))),AND($BG28&lt;&gt;"",ISNUMBER(SEARCH($BG28, S28)))),"〇","-")</f>
        <v/>
      </c>
      <c r="AW28" s="96">
        <f>IF(OR(AND($BE28&lt;&gt;"",ISNUMBER(SEARCH($BE28, V28))),AND($BF28&lt;&gt;"",ISNUMBER(SEARCH($BF28, V28))),AND($BG28&lt;&gt;"",ISNUMBER(SEARCH($BG28, V28)))),"〇","-")</f>
        <v/>
      </c>
      <c r="AX28" s="96">
        <f>IF(OR(AND($BE28&lt;&gt;"",ISNUMBER(SEARCH($BE28, Y28))),AND($BF28&lt;&gt;"",ISNUMBER(SEARCH($BF28, Y28))),AND($BG28&lt;&gt;"",ISNUMBER(SEARCH($BG28, Y28)))),"〇","-")</f>
        <v/>
      </c>
      <c r="AY28" s="96">
        <f>IF(OR(AND($BE28&lt;&gt;"",ISNUMBER(SEARCH($BE28, AB28))),AND($BF28&lt;&gt;"",ISNUMBER(SEARCH($BF28, AB28))),AND($BG28&lt;&gt;"",ISNUMBER(SEARCH($BG28, AB28)))),"〇","-")</f>
        <v/>
      </c>
      <c r="AZ28" s="96">
        <f>IF(OR(AND($BE28&lt;&gt;"",ISNUMBER(SEARCH($BE28, AE28))),AND($BF28&lt;&gt;"",ISNUMBER(SEARCH($BF28, AE28))),AND($BG28&lt;&gt;"",ISNUMBER(SEARCH($BG28, AE28)))),"〇","-")</f>
        <v/>
      </c>
      <c r="BA28" s="96">
        <f>IF(OR(AND($BE28&lt;&gt;"",ISNUMBER(SEARCH($BE28, AH28))),AND($BF28&lt;&gt;"",ISNUMBER(SEARCH($BF28, AH28))),AND($BG28&lt;&gt;"",ISNUMBER(SEARCH($BG28, AH28)))),"〇","-")</f>
        <v/>
      </c>
      <c r="BB28" s="96">
        <f>IF(OR(AND($BE28&lt;&gt;"",ISNUMBER(SEARCH($BE28, AK28))),AND($BF28&lt;&gt;"",ISNUMBER(SEARCH($BF28, AK28))),AND($BG28&lt;&gt;"",ISNUMBER(SEARCH($BG28, AK28)))),"〇","-")</f>
        <v/>
      </c>
      <c r="BC28" s="96">
        <f>IF(OR(AND($BE28&lt;&gt;"",ISNUMBER(SEARCH($BE28, AN28))),AND($BF28&lt;&gt;"",ISNUMBER(SEARCH($BF28, AN28))),AND($BG28&lt;&gt;"",ISNUMBER(SEARCH($BG28, AN28)))),"〇","-")</f>
        <v/>
      </c>
      <c r="BD28" s="96" t="inlineStr"/>
      <c r="BE28" s="96" t="inlineStr"/>
      <c r="BF28" s="96" t="inlineStr"/>
      <c r="BG28" s="96" t="inlineStr"/>
      <c r="BH28" s="96">
        <f>IF(OR(AT28="〇",AU28="〇",AV28="〇",AW28="〇",AX28="〇",AY28="〇",AZ28="〇",BA28="〇",BB28="〇",BC28="〇"),"〇","")</f>
        <v/>
      </c>
      <c r="BI28" s="96" t="inlineStr"/>
      <c r="BJ28" s="96" t="inlineStr"/>
      <c r="BK28" s="114" t="inlineStr"/>
      <c r="BL28" s="96" t="inlineStr"/>
      <c r="BM28" s="96" t="inlineStr"/>
      <c r="BN28" s="79" t="inlineStr"/>
      <c r="BO28" s="71" t="n">
        <v>0</v>
      </c>
      <c r="BP28" s="71" t="n">
        <v>1</v>
      </c>
      <c r="BQ28" s="71" t="n">
        <v>0</v>
      </c>
      <c r="BR28" s="71" t="n">
        <v>0</v>
      </c>
      <c r="BS28" s="72" t="n">
        <v>0</v>
      </c>
      <c r="BT28" s="71" t="inlineStr"/>
      <c r="BU28" s="71" t="n">
        <v>1</v>
      </c>
      <c r="BV28" s="72" t="n">
        <v>0</v>
      </c>
      <c r="BW28" s="96" t="n">
        <v>0</v>
      </c>
      <c r="BX28" s="97" t="inlineStr">
        <is>
          <t>20260520T090340-20260520T210308.csv</t>
        </is>
      </c>
      <c r="BY28" s="98" t="n">
        <v>46162.3782175926</v>
      </c>
      <c r="BZ28" s="72" t="n">
        <v>0</v>
      </c>
      <c r="CA28" s="71" t="inlineStr"/>
      <c r="CB28" s="99" t="inlineStr">
        <is>
          <t>f:a6718c3e-0a1b-2db8-a0b4-be641325c124</t>
        </is>
      </c>
      <c r="CC28" s="69" t="inlineStr">
        <is>
          <t>a:1Wue-93ng9YNfWzk9JEWBn6LbFbUsTkiYbOCjpT5XzQYYFlvbVEVdr0no5pUfMMvGlzqKQcuAtJ6n8nPuSg29Wyn8hY2RyLNAAzk1kXUpi9ut3EZSURX1hsM7srdrzKoj</t>
        </is>
      </c>
      <c r="CD28" s="70" t="inlineStr">
        <is>
          <t>a:1Wue-93ng9YNfWzk9JEWBn6LbFbUsTkiYbOCjpT5XzQYYFlvbVEVdr0no5pUfMMvGlzqKQcuAtJ6n8nPuSg29Wyn8hY2RyLNAAzk1kXUpi9ut3EZSURX1hsM7srdrzKoj-S001</t>
        </is>
      </c>
      <c r="CE28" s="70" t="n">
        <v>1</v>
      </c>
      <c r="CF28" s="71" t="inlineStr">
        <is>
          <t>制度・運用</t>
        </is>
      </c>
      <c r="CG28" s="71" t="n">
        <v>0</v>
      </c>
      <c r="CH28" s="96" t="inlineStr"/>
      <c r="CI28" s="96" t="inlineStr">
        <is>
          <t>user</t>
        </is>
      </c>
      <c r="CJ28" s="96" t="inlineStr">
        <is>
          <t>f:a6718c3e-0a1b-2db8-a0b4-be641325c124</t>
        </is>
      </c>
      <c r="CK28" s="100" t="inlineStr">
        <is>
          <t>a:1Wue-93ng9YNfWzk9JEWBn6LbFbUsTkiYbOCjpT5XzQYYFlvbVEVdr0no5pUfMMvGlzqKQcuAtJ6n8nPuSg29Wyn8hY2RyLNAAzk1kXUpi9ut3EZSURX1hsM7srdrzKoj-f:a6718c3e-0a1b-2db8-a0b4-be641325c124</t>
        </is>
      </c>
      <c r="CL28" s="101" t="inlineStr">
        <is>
          <t>a:1Wue-93ng9YNfWzk9JEWBn6LbFbUsTkiYbOCjpT5XzQYYFlvbVEVdr0no5pUfMMvGlzqKQcuAtJ6n8nPuSg29Wyn8hY2RyLNAAzk1kXUpi9ut3EZSURX1hsM7srdrzKoj-f:a6718c3e-0a1b-2db8-a0b4-be641325c124-FB000</t>
        </is>
      </c>
    </row>
    <row r="29">
      <c r="B29" s="103">
        <f>ROW(A29)-3</f>
        <v/>
      </c>
      <c r="C29" s="71" t="inlineStr">
        <is>
          <t>DM</t>
        </is>
      </c>
      <c r="D29" s="98" t="n">
        <v>46162.37829861111</v>
      </c>
      <c r="E29" s="70" t="inlineStr">
        <is>
          <t>-</t>
        </is>
      </c>
      <c r="F29" s="71" t="inlineStr">
        <is>
          <t>Tadahiro Itou (伊藤 忠洋)</t>
        </is>
      </c>
      <c r="G29" s="72" t="inlineStr">
        <is>
          <t>制度・運用 &gt; 通勤費</t>
        </is>
      </c>
      <c r="H29" s="71" t="inlineStr">
        <is>
          <t>制度・運用 &gt; 通勤費</t>
        </is>
      </c>
      <c r="I29" s="71" t="inlineStr">
        <is>
          <t>制度・運用</t>
        </is>
      </c>
      <c r="J29" s="71" t="inlineStr">
        <is>
          <t>[カテゴリ選択]</t>
        </is>
      </c>
      <c r="K29" s="71" t="inlineStr"/>
      <c r="L29" s="72" t="inlineStr"/>
      <c r="M29" s="74" t="inlineStr"/>
      <c r="N29" s="115" t="n"/>
      <c r="O29" s="76" t="inlineStr"/>
      <c r="P29" s="76" t="inlineStr"/>
      <c r="Q29" s="109" t="n"/>
      <c r="R29" s="106" t="inlineStr"/>
      <c r="S29" s="107" t="inlineStr"/>
      <c r="T29" s="108" t="n"/>
      <c r="U29" s="108" t="inlineStr"/>
      <c r="V29" s="107" t="inlineStr"/>
      <c r="W29" s="109" t="n"/>
      <c r="X29" s="106" t="inlineStr"/>
      <c r="Y29" s="76" t="inlineStr"/>
      <c r="Z29" s="109" t="n"/>
      <c r="AA29" s="106" t="inlineStr"/>
      <c r="AB29" s="76" t="inlineStr"/>
      <c r="AC29" s="109" t="n"/>
      <c r="AD29" s="106" t="inlineStr"/>
      <c r="AE29" s="76" t="inlineStr"/>
      <c r="AF29" s="109" t="n"/>
      <c r="AG29" s="106" t="inlineStr"/>
      <c r="AH29" s="79" t="inlineStr"/>
      <c r="AI29" s="110" t="n"/>
      <c r="AJ29" s="79" t="inlineStr"/>
      <c r="AK29" s="79" t="inlineStr"/>
      <c r="AL29" s="110" t="n"/>
      <c r="AM29" s="111" t="inlineStr"/>
      <c r="AN29" s="81" t="inlineStr"/>
      <c r="AO29" s="112" t="n"/>
      <c r="AP29" s="96" t="inlineStr">
        <is>
          <t>④集計対象外</t>
        </is>
      </c>
      <c r="AQ29" s="96" t="inlineStr">
        <is>
          <t>×</t>
        </is>
      </c>
      <c r="AR29" s="96" t="inlineStr"/>
      <c r="AS29" s="114" t="inlineStr"/>
      <c r="AT29" s="96">
        <f>IF(OR(AND($BE29&lt;&gt;"",ISNUMBER(SEARCH($BE29, M29))),AND($BF29&lt;&gt;"",ISNUMBER(SEARCH($BF29, M29))),AND($BG29&lt;&gt;"",ISNUMBER(SEARCH($BG29, M29)))),"〇","-")</f>
        <v/>
      </c>
      <c r="AU29" s="96">
        <f>IF(OR(AND($BE29&lt;&gt;"",ISNUMBER(SEARCH($BE29, P29))),AND($BF29&lt;&gt;"",ISNUMBER(SEARCH($BF29, P29))),AND($BG29&lt;&gt;"",ISNUMBER(SEARCH($BG29, P29)))),"〇","-")</f>
        <v/>
      </c>
      <c r="AV29" s="96">
        <f>IF(OR(AND($BE29&lt;&gt;"",ISNUMBER(SEARCH($BE29, S29))),AND($BF29&lt;&gt;"",ISNUMBER(SEARCH($BF29, S29))),AND($BG29&lt;&gt;"",ISNUMBER(SEARCH($BG29, S29)))),"〇","-")</f>
        <v/>
      </c>
      <c r="AW29" s="96">
        <f>IF(OR(AND($BE29&lt;&gt;"",ISNUMBER(SEARCH($BE29, V29))),AND($BF29&lt;&gt;"",ISNUMBER(SEARCH($BF29, V29))),AND($BG29&lt;&gt;"",ISNUMBER(SEARCH($BG29, V29)))),"〇","-")</f>
        <v/>
      </c>
      <c r="AX29" s="96">
        <f>IF(OR(AND($BE29&lt;&gt;"",ISNUMBER(SEARCH($BE29, Y29))),AND($BF29&lt;&gt;"",ISNUMBER(SEARCH($BF29, Y29))),AND($BG29&lt;&gt;"",ISNUMBER(SEARCH($BG29, Y29)))),"〇","-")</f>
        <v/>
      </c>
      <c r="AY29" s="96">
        <f>IF(OR(AND($BE29&lt;&gt;"",ISNUMBER(SEARCH($BE29, AB29))),AND($BF29&lt;&gt;"",ISNUMBER(SEARCH($BF29, AB29))),AND($BG29&lt;&gt;"",ISNUMBER(SEARCH($BG29, AB29)))),"〇","-")</f>
        <v/>
      </c>
      <c r="AZ29" s="96">
        <f>IF(OR(AND($BE29&lt;&gt;"",ISNUMBER(SEARCH($BE29, AE29))),AND($BF29&lt;&gt;"",ISNUMBER(SEARCH($BF29, AE29))),AND($BG29&lt;&gt;"",ISNUMBER(SEARCH($BG29, AE29)))),"〇","-")</f>
        <v/>
      </c>
      <c r="BA29" s="96">
        <f>IF(OR(AND($BE29&lt;&gt;"",ISNUMBER(SEARCH($BE29, AH29))),AND($BF29&lt;&gt;"",ISNUMBER(SEARCH($BF29, AH29))),AND($BG29&lt;&gt;"",ISNUMBER(SEARCH($BG29, AH29)))),"〇","-")</f>
        <v/>
      </c>
      <c r="BB29" s="96">
        <f>IF(OR(AND($BE29&lt;&gt;"",ISNUMBER(SEARCH($BE29, AK29))),AND($BF29&lt;&gt;"",ISNUMBER(SEARCH($BF29, AK29))),AND($BG29&lt;&gt;"",ISNUMBER(SEARCH($BG29, AK29)))),"〇","-")</f>
        <v/>
      </c>
      <c r="BC29" s="96">
        <f>IF(OR(AND($BE29&lt;&gt;"",ISNUMBER(SEARCH($BE29, AN29))),AND($BF29&lt;&gt;"",ISNUMBER(SEARCH($BF29, AN29))),AND($BG29&lt;&gt;"",ISNUMBER(SEARCH($BG29, AN29)))),"〇","-")</f>
        <v/>
      </c>
      <c r="BD29" s="96" t="inlineStr"/>
      <c r="BE29" s="96" t="inlineStr"/>
      <c r="BF29" s="96" t="inlineStr"/>
      <c r="BG29" s="96" t="inlineStr"/>
      <c r="BH29" s="96">
        <f>IF(OR(AT29="〇",AU29="〇",AV29="〇",AW29="〇",AX29="〇",AY29="〇",AZ29="〇",BA29="〇",BB29="〇",BC29="〇"),"〇","")</f>
        <v/>
      </c>
      <c r="BI29" s="96" t="inlineStr"/>
      <c r="BJ29" s="96" t="inlineStr"/>
      <c r="BK29" s="114" t="inlineStr"/>
      <c r="BL29" s="96" t="inlineStr"/>
      <c r="BM29" s="96" t="inlineStr"/>
      <c r="BN29" s="79" t="inlineStr"/>
      <c r="BO29" s="71" t="n">
        <v>0</v>
      </c>
      <c r="BP29" s="71" t="n">
        <v>1</v>
      </c>
      <c r="BQ29" s="71" t="n">
        <v>0</v>
      </c>
      <c r="BR29" s="71" t="n">
        <v>0</v>
      </c>
      <c r="BS29" s="72" t="n">
        <v>0</v>
      </c>
      <c r="BT29" s="71" t="inlineStr"/>
      <c r="BU29" s="71" t="n">
        <v>1</v>
      </c>
      <c r="BV29" s="72" t="n">
        <v>0</v>
      </c>
      <c r="BW29" s="96" t="n">
        <v>0</v>
      </c>
      <c r="BX29" s="97" t="inlineStr">
        <is>
          <t>20260520T090340-20260520T210308.csv</t>
        </is>
      </c>
      <c r="BY29" s="98" t="n">
        <v>46162.37829861111</v>
      </c>
      <c r="BZ29" s="72" t="n">
        <v>0</v>
      </c>
      <c r="CA29" s="71" t="inlineStr"/>
      <c r="CB29" s="99" t="inlineStr">
        <is>
          <t>f:3429b0ad-8fc8-bbec-06c5-5e45edc56783</t>
        </is>
      </c>
      <c r="CC29" s="69" t="inlineStr">
        <is>
          <t>a:1Wue-93ng9YNfWzk9JEWBn6LbFbUsTkiYbOCjpT5XzQYYFlvbVEVdr0no5pUfMMvGlzqKQcuAtJ6n8nPuSg29Wyn8hY2RyLNAAzk1kXUpi9ut3EZSURX1hsM7srdrzKoj</t>
        </is>
      </c>
      <c r="CD29" s="70" t="inlineStr">
        <is>
          <t>a:1Wue-93ng9YNfWzk9JEWBn6LbFbUsTkiYbOCjpT5XzQYYFlvbVEVdr0no5pUfMMvGlzqKQcuAtJ6n8nPuSg29Wyn8hY2RyLNAAzk1kXUpi9ut3EZSURX1hsM7srdrzKoj-S001</t>
        </is>
      </c>
      <c r="CE29" s="70" t="n">
        <v>1</v>
      </c>
      <c r="CF29" s="71" t="inlineStr">
        <is>
          <t>制度・運用 &gt; 通勤費</t>
        </is>
      </c>
      <c r="CG29" s="71" t="n">
        <v>0</v>
      </c>
      <c r="CH29" s="96" t="inlineStr"/>
      <c r="CI29" s="96" t="inlineStr">
        <is>
          <t>user</t>
        </is>
      </c>
      <c r="CJ29" s="96" t="inlineStr">
        <is>
          <t>f:3429b0ad-8fc8-bbec-06c5-5e45edc56783</t>
        </is>
      </c>
      <c r="CK29" s="100" t="inlineStr">
        <is>
          <t>a:1Wue-93ng9YNfWzk9JEWBn6LbFbUsTkiYbOCjpT5XzQYYFlvbVEVdr0no5pUfMMvGlzqKQcuAtJ6n8nPuSg29Wyn8hY2RyLNAAzk1kXUpi9ut3EZSURX1hsM7srdrzKoj-f:3429b0ad-8fc8-bbec-06c5-5e45edc56783</t>
        </is>
      </c>
      <c r="CL29" s="101" t="inlineStr">
        <is>
          <t>a:1Wue-93ng9YNfWzk9JEWBn6LbFbUsTkiYbOCjpT5XzQYYFlvbVEVdr0no5pUfMMvGlzqKQcuAtJ6n8nPuSg29Wyn8hY2RyLNAAzk1kXUpi9ut3EZSURX1hsM7srdrzKoj-f:3429b0ad-8fc8-bbec-06c5-5e45edc56783-FB000</t>
        </is>
      </c>
    </row>
    <row r="30">
      <c r="B30" s="103">
        <f>ROW(A30)-3</f>
        <v/>
      </c>
      <c r="C30" s="71" t="inlineStr">
        <is>
          <t>DM</t>
        </is>
      </c>
      <c r="D30" s="98" t="n">
        <v>46162.39418981481</v>
      </c>
      <c r="E30" s="70" t="n">
        <v>0</v>
      </c>
      <c r="F30" s="71" t="inlineStr">
        <is>
          <t>Nana Ookawara (大河原 奈那)</t>
        </is>
      </c>
      <c r="G30" s="72" t="inlineStr"/>
      <c r="H30" s="71" t="inlineStr">
        <is>
          <t>未分類</t>
        </is>
      </c>
      <c r="I30" s="71" t="inlineStr">
        <is>
          <t>未分類</t>
        </is>
      </c>
      <c r="J30" s="71" t="inlineStr">
        <is>
          <t>カテゴリ</t>
        </is>
      </c>
      <c r="K30" s="71" t="inlineStr"/>
      <c r="L30" s="72" t="inlineStr"/>
      <c r="M30" s="74" t="inlineStr"/>
      <c r="N30" s="115" t="n"/>
      <c r="O30" s="76" t="inlineStr"/>
      <c r="P30" s="76" t="inlineStr"/>
      <c r="Q30" s="109" t="n"/>
      <c r="R30" s="106" t="inlineStr"/>
      <c r="S30" s="107" t="inlineStr"/>
      <c r="T30" s="108" t="n"/>
      <c r="U30" s="108" t="inlineStr"/>
      <c r="V30" s="107" t="inlineStr"/>
      <c r="W30" s="109" t="n"/>
      <c r="X30" s="106" t="inlineStr"/>
      <c r="Y30" s="76" t="inlineStr"/>
      <c r="Z30" s="109" t="n"/>
      <c r="AA30" s="106" t="inlineStr"/>
      <c r="AB30" s="76" t="inlineStr"/>
      <c r="AC30" s="109" t="n"/>
      <c r="AD30" s="106" t="inlineStr"/>
      <c r="AE30" s="76" t="inlineStr"/>
      <c r="AF30" s="109" t="n"/>
      <c r="AG30" s="106" t="inlineStr"/>
      <c r="AH30" s="79" t="inlineStr"/>
      <c r="AI30" s="110" t="n"/>
      <c r="AJ30" s="79" t="inlineStr"/>
      <c r="AK30" s="79" t="inlineStr"/>
      <c r="AL30" s="110" t="n"/>
      <c r="AM30" s="111" t="inlineStr"/>
      <c r="AN30" s="81" t="inlineStr"/>
      <c r="AO30" s="112" t="n"/>
      <c r="AP30" s="96" t="inlineStr">
        <is>
          <t>⑤その他</t>
        </is>
      </c>
      <c r="AQ30" s="96">
        <f>IF(OR(LEFT(AP30,1)="①", LEFT(AP30,1)="⑤"), "⚪︎", "×")</f>
        <v/>
      </c>
      <c r="AR30" s="96" t="inlineStr"/>
      <c r="AS30" s="114" t="inlineStr"/>
      <c r="AT30" s="96">
        <f>IF(OR(AND($BE30&lt;&gt;"",ISNUMBER(SEARCH($BE30, M30))),AND($BF30&lt;&gt;"",ISNUMBER(SEARCH($BF30, M30))),AND($BG30&lt;&gt;"",ISNUMBER(SEARCH($BG30, M30)))),"〇","-")</f>
        <v/>
      </c>
      <c r="AU30" s="96">
        <f>IF(OR(AND($BE30&lt;&gt;"",ISNUMBER(SEARCH($BE30, P30))),AND($BF30&lt;&gt;"",ISNUMBER(SEARCH($BF30, P30))),AND($BG30&lt;&gt;"",ISNUMBER(SEARCH($BG30, P30)))),"〇","-")</f>
        <v/>
      </c>
      <c r="AV30" s="96">
        <f>IF(OR(AND($BE30&lt;&gt;"",ISNUMBER(SEARCH($BE30, S30))),AND($BF30&lt;&gt;"",ISNUMBER(SEARCH($BF30, S30))),AND($BG30&lt;&gt;"",ISNUMBER(SEARCH($BG30, S30)))),"〇","-")</f>
        <v/>
      </c>
      <c r="AW30" s="96">
        <f>IF(OR(AND($BE30&lt;&gt;"",ISNUMBER(SEARCH($BE30, V30))),AND($BF30&lt;&gt;"",ISNUMBER(SEARCH($BF30, V30))),AND($BG30&lt;&gt;"",ISNUMBER(SEARCH($BG30, V30)))),"〇","-")</f>
        <v/>
      </c>
      <c r="AX30" s="96">
        <f>IF(OR(AND($BE30&lt;&gt;"",ISNUMBER(SEARCH($BE30, Y30))),AND($BF30&lt;&gt;"",ISNUMBER(SEARCH($BF30, Y30))),AND($BG30&lt;&gt;"",ISNUMBER(SEARCH($BG30, Y30)))),"〇","-")</f>
        <v/>
      </c>
      <c r="AY30" s="96">
        <f>IF(OR(AND($BE30&lt;&gt;"",ISNUMBER(SEARCH($BE30, AB30))),AND($BF30&lt;&gt;"",ISNUMBER(SEARCH($BF30, AB30))),AND($BG30&lt;&gt;"",ISNUMBER(SEARCH($BG30, AB30)))),"〇","-")</f>
        <v/>
      </c>
      <c r="AZ30" s="96">
        <f>IF(OR(AND($BE30&lt;&gt;"",ISNUMBER(SEARCH($BE30, AE30))),AND($BF30&lt;&gt;"",ISNUMBER(SEARCH($BF30, AE30))),AND($BG30&lt;&gt;"",ISNUMBER(SEARCH($BG30, AE30)))),"〇","-")</f>
        <v/>
      </c>
      <c r="BA30" s="96">
        <f>IF(OR(AND($BE30&lt;&gt;"",ISNUMBER(SEARCH($BE30, AH30))),AND($BF30&lt;&gt;"",ISNUMBER(SEARCH($BF30, AH30))),AND($BG30&lt;&gt;"",ISNUMBER(SEARCH($BG30, AH30)))),"〇","-")</f>
        <v/>
      </c>
      <c r="BB30" s="96">
        <f>IF(OR(AND($BE30&lt;&gt;"",ISNUMBER(SEARCH($BE30, AK30))),AND($BF30&lt;&gt;"",ISNUMBER(SEARCH($BF30, AK30))),AND($BG30&lt;&gt;"",ISNUMBER(SEARCH($BG30, AK30)))),"〇","-")</f>
        <v/>
      </c>
      <c r="BC30" s="96">
        <f>IF(OR(AND($BE30&lt;&gt;"",ISNUMBER(SEARCH($BE30, AN30))),AND($BF30&lt;&gt;"",ISNUMBER(SEARCH($BF30, AN30))),AND($BG30&lt;&gt;"",ISNUMBER(SEARCH($BG30, AN30)))),"〇","-")</f>
        <v/>
      </c>
      <c r="BD30" s="96" t="inlineStr"/>
      <c r="BE30" s="96" t="inlineStr"/>
      <c r="BF30" s="96" t="inlineStr"/>
      <c r="BG30" s="96" t="inlineStr"/>
      <c r="BH30" s="96">
        <f>IF(OR(AT30="〇",AU30="〇",AV30="〇",AW30="〇",AX30="〇",AY30="〇",AZ30="〇",BA30="〇",BB30="〇",BC30="〇"),"〇","")</f>
        <v/>
      </c>
      <c r="BI30" s="96" t="inlineStr"/>
      <c r="BJ30" s="96" t="inlineStr"/>
      <c r="BK30" s="114" t="inlineStr"/>
      <c r="BL30" s="96" t="inlineStr"/>
      <c r="BM30" s="96" t="inlineStr"/>
      <c r="BN30" s="79" t="inlineStr"/>
      <c r="BO30" s="71" t="n">
        <v>1</v>
      </c>
      <c r="BP30" s="71" t="n">
        <v>0</v>
      </c>
      <c r="BQ30" s="71" t="n">
        <v>0</v>
      </c>
      <c r="BR30" s="71" t="n">
        <v>0</v>
      </c>
      <c r="BS30" s="72" t="n">
        <v>0</v>
      </c>
      <c r="BT30" s="71" t="inlineStr"/>
      <c r="BU30" s="71" t="n">
        <v>1</v>
      </c>
      <c r="BV30" s="72" t="n">
        <v>0</v>
      </c>
      <c r="BW30" s="96" t="n">
        <v>0</v>
      </c>
      <c r="BX30" s="97" t="inlineStr">
        <is>
          <t>20260520T090340-20260520T210308.csv</t>
        </is>
      </c>
      <c r="BY30" s="98" t="n">
        <v>46162.39418981481</v>
      </c>
      <c r="BZ30" s="72" t="n">
        <v>0</v>
      </c>
      <c r="CA30" s="71" t="inlineStr"/>
      <c r="CB30" s="99" t="inlineStr">
        <is>
          <t>1779236857582</t>
        </is>
      </c>
      <c r="CC30" s="69" t="inlineStr">
        <is>
          <t>a:1Y-rUFLxiFRxcUHusDXmAnAfGBYZa4SsfTm9bIJnI4x0JcKLlMLgQOj4ZKB0AYPK93ybfFGfglVMtUpf96UwI9awdUI_WVcNTh2NwGctDZrjgaRs2t81Xt1uShLlRNiD1</t>
        </is>
      </c>
      <c r="CD30" s="70" t="inlineStr">
        <is>
          <t>a:1Y-rUFLxiFRxcUHusDXmAnAfGBYZa4SsfTm9bIJnI4x0JcKLlMLgQOj4ZKB0AYPK93ybfFGfglVMtUpf96UwI9awdUI_WVcNTh2NwGctDZrjgaRs2t81Xt1uShLlRNiD1-S001</t>
        </is>
      </c>
      <c r="CE30" s="70" t="n">
        <v>1</v>
      </c>
      <c r="CF30" s="71" t="inlineStr">
        <is>
          <t>未分類</t>
        </is>
      </c>
      <c r="CG30" s="71" t="n">
        <v>1</v>
      </c>
      <c r="CH30" s="96" t="inlineStr"/>
      <c r="CI30" s="96" t="inlineStr">
        <is>
          <t>user</t>
        </is>
      </c>
      <c r="CJ30" s="96" t="inlineStr">
        <is>
          <t>1779236857582</t>
        </is>
      </c>
      <c r="CK30" s="100" t="inlineStr">
        <is>
          <t>a:1Y-rUFLxiFRxcUHusDXmAnAfGBYZa4SsfTm9bIJnI4x0JcKLlMLgQOj4ZKB0AYPK93ybfFGfglVMtUpf96UwI9awdUI_WVcNTh2NwGctDZrjgaRs2t81Xt1uShLlRNiD1-1779236857582</t>
        </is>
      </c>
      <c r="CL30" s="101" t="inlineStr">
        <is>
          <t>a:1Y-rUFLxiFRxcUHusDXmAnAfGBYZa4SsfTm9bIJnI4x0JcKLlMLgQOj4ZKB0AYPK93ybfFGfglVMtUpf96UwI9awdUI_WVcNTh2NwGctDZrjgaRs2t81Xt1uShLlRNiD1-1779236857582-FB000</t>
        </is>
      </c>
    </row>
    <row r="31">
      <c r="B31" s="103">
        <f>ROW(A31)-3</f>
        <v/>
      </c>
      <c r="C31" s="71" t="inlineStr">
        <is>
          <t>DM</t>
        </is>
      </c>
      <c r="D31" s="98" t="n">
        <v>46162.3942824074</v>
      </c>
      <c r="E31" s="70" t="inlineStr">
        <is>
          <t>-</t>
        </is>
      </c>
      <c r="F31" s="71" t="inlineStr">
        <is>
          <t>Nana Ookawara (大河原 奈那)</t>
        </is>
      </c>
      <c r="G31" s="72" t="inlineStr">
        <is>
          <t>制度・運用</t>
        </is>
      </c>
      <c r="H31" s="71" t="inlineStr"/>
      <c r="I31" s="71" t="inlineStr"/>
      <c r="J31" s="71" t="inlineStr">
        <is>
          <t>[カテゴリ選択]</t>
        </is>
      </c>
      <c r="K31" s="71" t="inlineStr"/>
      <c r="L31" s="72" t="inlineStr"/>
      <c r="M31" s="74" t="inlineStr"/>
      <c r="N31" s="115" t="n"/>
      <c r="O31" s="76" t="inlineStr"/>
      <c r="P31" s="76" t="inlineStr"/>
      <c r="Q31" s="109" t="n"/>
      <c r="R31" s="106" t="inlineStr"/>
      <c r="S31" s="107" t="inlineStr"/>
      <c r="T31" s="108" t="n"/>
      <c r="U31" s="108" t="inlineStr"/>
      <c r="V31" s="107" t="inlineStr"/>
      <c r="W31" s="109" t="n"/>
      <c r="X31" s="106" t="inlineStr"/>
      <c r="Y31" s="76" t="inlineStr"/>
      <c r="Z31" s="109" t="n"/>
      <c r="AA31" s="106" t="inlineStr"/>
      <c r="AB31" s="76" t="inlineStr"/>
      <c r="AC31" s="109" t="n"/>
      <c r="AD31" s="106" t="inlineStr"/>
      <c r="AE31" s="76" t="inlineStr"/>
      <c r="AF31" s="109" t="n"/>
      <c r="AG31" s="106" t="inlineStr"/>
      <c r="AH31" s="79" t="inlineStr"/>
      <c r="AI31" s="110" t="n"/>
      <c r="AJ31" s="79" t="inlineStr"/>
      <c r="AK31" s="79" t="inlineStr"/>
      <c r="AL31" s="110" t="n"/>
      <c r="AM31" s="111" t="inlineStr"/>
      <c r="AN31" s="81" t="inlineStr"/>
      <c r="AO31" s="112" t="n"/>
      <c r="AP31" s="96" t="inlineStr">
        <is>
          <t>④集計対象外</t>
        </is>
      </c>
      <c r="AQ31" s="96" t="inlineStr">
        <is>
          <t>×</t>
        </is>
      </c>
      <c r="AR31" s="96" t="inlineStr"/>
      <c r="AS31" s="114" t="inlineStr"/>
      <c r="AT31" s="96">
        <f>IF(OR(AND($BE31&lt;&gt;"",ISNUMBER(SEARCH($BE31, M31))),AND($BF31&lt;&gt;"",ISNUMBER(SEARCH($BF31, M31))),AND($BG31&lt;&gt;"",ISNUMBER(SEARCH($BG31, M31)))),"〇","-")</f>
        <v/>
      </c>
      <c r="AU31" s="96">
        <f>IF(OR(AND($BE31&lt;&gt;"",ISNUMBER(SEARCH($BE31, P31))),AND($BF31&lt;&gt;"",ISNUMBER(SEARCH($BF31, P31))),AND($BG31&lt;&gt;"",ISNUMBER(SEARCH($BG31, P31)))),"〇","-")</f>
        <v/>
      </c>
      <c r="AV31" s="96">
        <f>IF(OR(AND($BE31&lt;&gt;"",ISNUMBER(SEARCH($BE31, S31))),AND($BF31&lt;&gt;"",ISNUMBER(SEARCH($BF31, S31))),AND($BG31&lt;&gt;"",ISNUMBER(SEARCH($BG31, S31)))),"〇","-")</f>
        <v/>
      </c>
      <c r="AW31" s="96">
        <f>IF(OR(AND($BE31&lt;&gt;"",ISNUMBER(SEARCH($BE31, V31))),AND($BF31&lt;&gt;"",ISNUMBER(SEARCH($BF31, V31))),AND($BG31&lt;&gt;"",ISNUMBER(SEARCH($BG31, V31)))),"〇","-")</f>
        <v/>
      </c>
      <c r="AX31" s="96">
        <f>IF(OR(AND($BE31&lt;&gt;"",ISNUMBER(SEARCH($BE31, Y31))),AND($BF31&lt;&gt;"",ISNUMBER(SEARCH($BF31, Y31))),AND($BG31&lt;&gt;"",ISNUMBER(SEARCH($BG31, Y31)))),"〇","-")</f>
        <v/>
      </c>
      <c r="AY31" s="96">
        <f>IF(OR(AND($BE31&lt;&gt;"",ISNUMBER(SEARCH($BE31, AB31))),AND($BF31&lt;&gt;"",ISNUMBER(SEARCH($BF31, AB31))),AND($BG31&lt;&gt;"",ISNUMBER(SEARCH($BG31, AB31)))),"〇","-")</f>
        <v/>
      </c>
      <c r="AZ31" s="96">
        <f>IF(OR(AND($BE31&lt;&gt;"",ISNUMBER(SEARCH($BE31, AE31))),AND($BF31&lt;&gt;"",ISNUMBER(SEARCH($BF31, AE31))),AND($BG31&lt;&gt;"",ISNUMBER(SEARCH($BG31, AE31)))),"〇","-")</f>
        <v/>
      </c>
      <c r="BA31" s="96">
        <f>IF(OR(AND($BE31&lt;&gt;"",ISNUMBER(SEARCH($BE31, AH31))),AND($BF31&lt;&gt;"",ISNUMBER(SEARCH($BF31, AH31))),AND($BG31&lt;&gt;"",ISNUMBER(SEARCH($BG31, AH31)))),"〇","-")</f>
        <v/>
      </c>
      <c r="BB31" s="96">
        <f>IF(OR(AND($BE31&lt;&gt;"",ISNUMBER(SEARCH($BE31, AK31))),AND($BF31&lt;&gt;"",ISNUMBER(SEARCH($BF31, AK31))),AND($BG31&lt;&gt;"",ISNUMBER(SEARCH($BG31, AK31)))),"〇","-")</f>
        <v/>
      </c>
      <c r="BC31" s="96">
        <f>IF(OR(AND($BE31&lt;&gt;"",ISNUMBER(SEARCH($BE31, AN31))),AND($BF31&lt;&gt;"",ISNUMBER(SEARCH($BF31, AN31))),AND($BG31&lt;&gt;"",ISNUMBER(SEARCH($BG31, AN31)))),"〇","-")</f>
        <v/>
      </c>
      <c r="BD31" s="96" t="inlineStr"/>
      <c r="BE31" s="96" t="inlineStr"/>
      <c r="BF31" s="96" t="inlineStr"/>
      <c r="BG31" s="96" t="inlineStr"/>
      <c r="BH31" s="96">
        <f>IF(OR(AT31="〇",AU31="〇",AV31="〇",AW31="〇",AX31="〇",AY31="〇",AZ31="〇",BA31="〇",BB31="〇",BC31="〇"),"〇","")</f>
        <v/>
      </c>
      <c r="BI31" s="96" t="inlineStr"/>
      <c r="BJ31" s="96" t="inlineStr"/>
      <c r="BK31" s="114" t="inlineStr"/>
      <c r="BL31" s="96" t="inlineStr"/>
      <c r="BM31" s="96" t="inlineStr"/>
      <c r="BN31" s="79" t="inlineStr"/>
      <c r="BO31" s="71" t="n">
        <v>0</v>
      </c>
      <c r="BP31" s="71" t="n">
        <v>1</v>
      </c>
      <c r="BQ31" s="71" t="n">
        <v>0</v>
      </c>
      <c r="BR31" s="71" t="n">
        <v>0</v>
      </c>
      <c r="BS31" s="72" t="n">
        <v>0</v>
      </c>
      <c r="BT31" s="71" t="inlineStr"/>
      <c r="BU31" s="71" t="n">
        <v>1</v>
      </c>
      <c r="BV31" s="72" t="n">
        <v>0</v>
      </c>
      <c r="BW31" s="96" t="n">
        <v>0</v>
      </c>
      <c r="BX31" s="97" t="inlineStr">
        <is>
          <t>20260520T090340-20260520T210308.csv</t>
        </is>
      </c>
      <c r="BY31" s="98" t="n">
        <v>46162.3942824074</v>
      </c>
      <c r="BZ31" s="72" t="n">
        <v>0</v>
      </c>
      <c r="CA31" s="71" t="inlineStr"/>
      <c r="CB31" s="99" t="inlineStr">
        <is>
          <t>f:fc105948-c7fe-014a-bd0d-fcaa474df1bd</t>
        </is>
      </c>
      <c r="CC31" s="69" t="inlineStr">
        <is>
          <t>a:1Y-rUFLxiFRxcUHusDXmAnAfGBYZa4SsfTm9bIJnI4x0JcKLlMLgQOj4ZKB0AYPK93ybfFGfglVMtUpf96UwI9awdUI_WVcNTh2NwGctDZrjgaRs2t81Xt1uShLlRNiD1</t>
        </is>
      </c>
      <c r="CD31" s="70" t="inlineStr">
        <is>
          <t>a:1Y-rUFLxiFRxcUHusDXmAnAfGBYZa4SsfTm9bIJnI4x0JcKLlMLgQOj4ZKB0AYPK93ybfFGfglVMtUpf96UwI9awdUI_WVcNTh2NwGctDZrjgaRs2t81Xt1uShLlRNiD1-S001</t>
        </is>
      </c>
      <c r="CE31" s="70" t="n">
        <v>1</v>
      </c>
      <c r="CF31" s="71" t="inlineStr">
        <is>
          <t>制度・運用</t>
        </is>
      </c>
      <c r="CG31" s="71" t="n">
        <v>0</v>
      </c>
      <c r="CH31" s="96" t="inlineStr"/>
      <c r="CI31" s="96" t="inlineStr">
        <is>
          <t>user</t>
        </is>
      </c>
      <c r="CJ31" s="96" t="inlineStr">
        <is>
          <t>f:fc105948-c7fe-014a-bd0d-fcaa474df1bd</t>
        </is>
      </c>
      <c r="CK31" s="100" t="inlineStr">
        <is>
          <t>a:1Y-rUFLxiFRxcUHusDXmAnAfGBYZa4SsfTm9bIJnI4x0JcKLlMLgQOj4ZKB0AYPK93ybfFGfglVMtUpf96UwI9awdUI_WVcNTh2NwGctDZrjgaRs2t81Xt1uShLlRNiD1-f:fc105948-c7fe-014a-bd0d-fcaa474df1bd</t>
        </is>
      </c>
      <c r="CL31" s="101" t="inlineStr">
        <is>
          <t>a:1Y-rUFLxiFRxcUHusDXmAnAfGBYZa4SsfTm9bIJnI4x0JcKLlMLgQOj4ZKB0AYPK93ybfFGfglVMtUpf96UwI9awdUI_WVcNTh2NwGctDZrjgaRs2t81Xt1uShLlRNiD1-f:fc105948-c7fe-014a-bd0d-fcaa474df1bd-FB000</t>
        </is>
      </c>
    </row>
    <row r="32">
      <c r="B32" s="103">
        <f>ROW(A32)-3</f>
        <v/>
      </c>
      <c r="C32" s="71" t="inlineStr">
        <is>
          <t>DM</t>
        </is>
      </c>
      <c r="D32" s="98" t="n">
        <v>46162.39444444444</v>
      </c>
      <c r="E32" s="70" t="inlineStr">
        <is>
          <t>-</t>
        </is>
      </c>
      <c r="F32" s="71" t="inlineStr">
        <is>
          <t>Nana Ookawara (大河原 奈那)</t>
        </is>
      </c>
      <c r="G32" s="72" t="inlineStr">
        <is>
          <t>制度・運用 &gt; 服務</t>
        </is>
      </c>
      <c r="H32" s="71" t="inlineStr"/>
      <c r="I32" s="71" t="inlineStr"/>
      <c r="J32" s="71" t="inlineStr">
        <is>
          <t>[カテゴリ選択]</t>
        </is>
      </c>
      <c r="K32" s="71" t="inlineStr"/>
      <c r="L32" s="72" t="inlineStr"/>
      <c r="M32" s="74" t="inlineStr"/>
      <c r="N32" s="115" t="n"/>
      <c r="O32" s="76" t="inlineStr"/>
      <c r="P32" s="76" t="inlineStr"/>
      <c r="Q32" s="109" t="n"/>
      <c r="R32" s="106" t="inlineStr"/>
      <c r="S32" s="107" t="inlineStr"/>
      <c r="T32" s="108" t="n"/>
      <c r="U32" s="108" t="inlineStr"/>
      <c r="V32" s="107" t="inlineStr"/>
      <c r="W32" s="109" t="n"/>
      <c r="X32" s="106" t="inlineStr"/>
      <c r="Y32" s="76" t="inlineStr"/>
      <c r="Z32" s="109" t="n"/>
      <c r="AA32" s="106" t="inlineStr"/>
      <c r="AB32" s="76" t="inlineStr"/>
      <c r="AC32" s="109" t="n"/>
      <c r="AD32" s="106" t="inlineStr"/>
      <c r="AE32" s="76" t="inlineStr"/>
      <c r="AF32" s="109" t="n"/>
      <c r="AG32" s="106" t="inlineStr"/>
      <c r="AH32" s="79" t="inlineStr"/>
      <c r="AI32" s="110" t="n"/>
      <c r="AJ32" s="79" t="inlineStr"/>
      <c r="AK32" s="79" t="inlineStr"/>
      <c r="AL32" s="110" t="n"/>
      <c r="AM32" s="111" t="inlineStr"/>
      <c r="AN32" s="81" t="inlineStr"/>
      <c r="AO32" s="112" t="n"/>
      <c r="AP32" s="96" t="inlineStr">
        <is>
          <t>④集計対象外</t>
        </is>
      </c>
      <c r="AQ32" s="96" t="inlineStr">
        <is>
          <t>×</t>
        </is>
      </c>
      <c r="AR32" s="96" t="inlineStr"/>
      <c r="AS32" s="114" t="inlineStr"/>
      <c r="AT32" s="96">
        <f>IF(OR(AND($BE32&lt;&gt;"",ISNUMBER(SEARCH($BE32, M32))),AND($BF32&lt;&gt;"",ISNUMBER(SEARCH($BF32, M32))),AND($BG32&lt;&gt;"",ISNUMBER(SEARCH($BG32, M32)))),"〇","-")</f>
        <v/>
      </c>
      <c r="AU32" s="96">
        <f>IF(OR(AND($BE32&lt;&gt;"",ISNUMBER(SEARCH($BE32, P32))),AND($BF32&lt;&gt;"",ISNUMBER(SEARCH($BF32, P32))),AND($BG32&lt;&gt;"",ISNUMBER(SEARCH($BG32, P32)))),"〇","-")</f>
        <v/>
      </c>
      <c r="AV32" s="96">
        <f>IF(OR(AND($BE32&lt;&gt;"",ISNUMBER(SEARCH($BE32, S32))),AND($BF32&lt;&gt;"",ISNUMBER(SEARCH($BF32, S32))),AND($BG32&lt;&gt;"",ISNUMBER(SEARCH($BG32, S32)))),"〇","-")</f>
        <v/>
      </c>
      <c r="AW32" s="96">
        <f>IF(OR(AND($BE32&lt;&gt;"",ISNUMBER(SEARCH($BE32, V32))),AND($BF32&lt;&gt;"",ISNUMBER(SEARCH($BF32, V32))),AND($BG32&lt;&gt;"",ISNUMBER(SEARCH($BG32, V32)))),"〇","-")</f>
        <v/>
      </c>
      <c r="AX32" s="96">
        <f>IF(OR(AND($BE32&lt;&gt;"",ISNUMBER(SEARCH($BE32, Y32))),AND($BF32&lt;&gt;"",ISNUMBER(SEARCH($BF32, Y32))),AND($BG32&lt;&gt;"",ISNUMBER(SEARCH($BG32, Y32)))),"〇","-")</f>
        <v/>
      </c>
      <c r="AY32" s="96">
        <f>IF(OR(AND($BE32&lt;&gt;"",ISNUMBER(SEARCH($BE32, AB32))),AND($BF32&lt;&gt;"",ISNUMBER(SEARCH($BF32, AB32))),AND($BG32&lt;&gt;"",ISNUMBER(SEARCH($BG32, AB32)))),"〇","-")</f>
        <v/>
      </c>
      <c r="AZ32" s="96">
        <f>IF(OR(AND($BE32&lt;&gt;"",ISNUMBER(SEARCH($BE32, AE32))),AND($BF32&lt;&gt;"",ISNUMBER(SEARCH($BF32, AE32))),AND($BG32&lt;&gt;"",ISNUMBER(SEARCH($BG32, AE32)))),"〇","-")</f>
        <v/>
      </c>
      <c r="BA32" s="96">
        <f>IF(OR(AND($BE32&lt;&gt;"",ISNUMBER(SEARCH($BE32, AH32))),AND($BF32&lt;&gt;"",ISNUMBER(SEARCH($BF32, AH32))),AND($BG32&lt;&gt;"",ISNUMBER(SEARCH($BG32, AH32)))),"〇","-")</f>
        <v/>
      </c>
      <c r="BB32" s="96">
        <f>IF(OR(AND($BE32&lt;&gt;"",ISNUMBER(SEARCH($BE32, AK32))),AND($BF32&lt;&gt;"",ISNUMBER(SEARCH($BF32, AK32))),AND($BG32&lt;&gt;"",ISNUMBER(SEARCH($BG32, AK32)))),"〇","-")</f>
        <v/>
      </c>
      <c r="BC32" s="96">
        <f>IF(OR(AND($BE32&lt;&gt;"",ISNUMBER(SEARCH($BE32, AN32))),AND($BF32&lt;&gt;"",ISNUMBER(SEARCH($BF32, AN32))),AND($BG32&lt;&gt;"",ISNUMBER(SEARCH($BG32, AN32)))),"〇","-")</f>
        <v/>
      </c>
      <c r="BD32" s="96" t="inlineStr"/>
      <c r="BE32" s="96" t="inlineStr"/>
      <c r="BF32" s="96" t="inlineStr"/>
      <c r="BG32" s="96" t="inlineStr"/>
      <c r="BH32" s="96">
        <f>IF(OR(AT32="〇",AU32="〇",AV32="〇",AW32="〇",AX32="〇",AY32="〇",AZ32="〇",BA32="〇",BB32="〇",BC32="〇"),"〇","")</f>
        <v/>
      </c>
      <c r="BI32" s="96" t="inlineStr"/>
      <c r="BJ32" s="96" t="inlineStr"/>
      <c r="BK32" s="114" t="inlineStr"/>
      <c r="BL32" s="96" t="inlineStr"/>
      <c r="BM32" s="96" t="inlineStr"/>
      <c r="BN32" s="79" t="inlineStr"/>
      <c r="BO32" s="71" t="n">
        <v>0</v>
      </c>
      <c r="BP32" s="71" t="n">
        <v>1</v>
      </c>
      <c r="BQ32" s="71" t="n">
        <v>0</v>
      </c>
      <c r="BR32" s="71" t="n">
        <v>0</v>
      </c>
      <c r="BS32" s="72" t="n">
        <v>0</v>
      </c>
      <c r="BT32" s="71" t="inlineStr"/>
      <c r="BU32" s="71" t="n">
        <v>1</v>
      </c>
      <c r="BV32" s="72" t="n">
        <v>0</v>
      </c>
      <c r="BW32" s="96" t="n">
        <v>0</v>
      </c>
      <c r="BX32" s="97" t="inlineStr">
        <is>
          <t>20260520T090340-20260520T210308.csv</t>
        </is>
      </c>
      <c r="BY32" s="98" t="n">
        <v>46162.39444444444</v>
      </c>
      <c r="BZ32" s="72" t="n">
        <v>0</v>
      </c>
      <c r="CA32" s="71" t="inlineStr"/>
      <c r="CB32" s="99" t="inlineStr">
        <is>
          <t>f:71100c4f-7c46-ac08-adcb-c1c790e72ae5</t>
        </is>
      </c>
      <c r="CC32" s="69" t="inlineStr">
        <is>
          <t>a:1Y-rUFLxiFRxcUHusDXmAnAfGBYZa4SsfTm9bIJnI4x0JcKLlMLgQOj4ZKB0AYPK93ybfFGfglVMtUpf96UwI9awdUI_WVcNTh2NwGctDZrjgaRs2t81Xt1uShLlRNiD1</t>
        </is>
      </c>
      <c r="CD32" s="70" t="inlineStr">
        <is>
          <t>a:1Y-rUFLxiFRxcUHusDXmAnAfGBYZa4SsfTm9bIJnI4x0JcKLlMLgQOj4ZKB0AYPK93ybfFGfglVMtUpf96UwI9awdUI_WVcNTh2NwGctDZrjgaRs2t81Xt1uShLlRNiD1-S001</t>
        </is>
      </c>
      <c r="CE32" s="70" t="n">
        <v>1</v>
      </c>
      <c r="CF32" s="71" t="inlineStr">
        <is>
          <t>制度・運用 &gt; 服務</t>
        </is>
      </c>
      <c r="CG32" s="71" t="n">
        <v>0</v>
      </c>
      <c r="CH32" s="96" t="inlineStr"/>
      <c r="CI32" s="96" t="inlineStr">
        <is>
          <t>user</t>
        </is>
      </c>
      <c r="CJ32" s="96" t="inlineStr">
        <is>
          <t>f:71100c4f-7c46-ac08-adcb-c1c790e72ae5</t>
        </is>
      </c>
      <c r="CK32" s="100" t="inlineStr">
        <is>
          <t>a:1Y-rUFLxiFRxcUHusDXmAnAfGBYZa4SsfTm9bIJnI4x0JcKLlMLgQOj4ZKB0AYPK93ybfFGfglVMtUpf96UwI9awdUI_WVcNTh2NwGctDZrjgaRs2t81Xt1uShLlRNiD1-f:71100c4f-7c46-ac08-adcb-c1c790e72ae5</t>
        </is>
      </c>
      <c r="CL32" s="101" t="inlineStr">
        <is>
          <t>a:1Y-rUFLxiFRxcUHusDXmAnAfGBYZa4SsfTm9bIJnI4x0JcKLlMLgQOj4ZKB0AYPK93ybfFGfglVMtUpf96UwI9awdUI_WVcNTh2NwGctDZrjgaRs2t81Xt1uShLlRNiD1-f:71100c4f-7c46-ac08-adcb-c1c790e72ae5-FB000</t>
        </is>
      </c>
    </row>
    <row r="33">
      <c r="B33" s="103">
        <f>ROW(A33)-3</f>
        <v/>
      </c>
      <c r="C33" s="71" t="inlineStr">
        <is>
          <t>DM</t>
        </is>
      </c>
      <c r="D33" s="98" t="n">
        <v>46162.40042824074</v>
      </c>
      <c r="E33" s="70" t="n">
        <v>0</v>
      </c>
      <c r="F33" s="71" t="inlineStr">
        <is>
          <t>Shin Nakamura (中村 伸)</t>
        </is>
      </c>
      <c r="G33" s="72" t="inlineStr"/>
      <c r="H33" s="71" t="inlineStr">
        <is>
          <t>未分類</t>
        </is>
      </c>
      <c r="I33" s="71" t="inlineStr">
        <is>
          <t>未分類</t>
        </is>
      </c>
      <c r="J33" s="71" t="inlineStr">
        <is>
          <t>YourNaviとはなんですか</t>
        </is>
      </c>
      <c r="K33" s="71" t="inlineStr">
        <is>
          <t>YourNaviについて、検索結果から直接的な説明は見つかりませんでしたが、利用開始時は資料を見て進める形であることが確認できます。
もし具体的な機能や目的について知りたい場合は、追加で質問していただければ、分かる範囲でご案内します。
※AIの回答は必ずしも正確ではありません。参照情報も確認いただき、最終判断は所属部署の公式情報をご確認ください。</t>
        </is>
      </c>
      <c r="L33" s="72" t="inlineStr">
        <is>
          <t>QA69_policy-operations_benefits_benefits-others.md</t>
        </is>
      </c>
      <c r="M33" s="74" t="inlineStr">
        <is>
          <t>質問
資料を見て利用開始するという理解で合っていますか。
回答
ご認識の通りです。</t>
        </is>
      </c>
      <c r="N33" s="104" t="n">
        <v>0.9070548</v>
      </c>
      <c r="O33" s="76" t="inlineStr">
        <is>
          <t>QA622_system_talemane_talemane-employee.md</t>
        </is>
      </c>
      <c r="P33" s="76" t="inlineStr">
        <is>
          <t>質問
アノテーションが表示されない場合、どうしたらいいでしょうか。
回答
アノテーションが表示されない場合は以下URLをご確認ください。
https://www.hdservice1.nttls.co.jp/hc/ja/articles/17310663546647</t>
        </is>
      </c>
      <c r="Q33" s="105" t="n">
        <v>0.9007736</v>
      </c>
      <c r="R33" s="106" t="inlineStr">
        <is>
          <t>QA598_system_talemane_talemane-employee.md</t>
        </is>
      </c>
      <c r="S33" s="107" t="inlineStr">
        <is>
          <t>質問
自己PR欄の記入方法を教えてください。
回答
自己PR欄の記入方法は以下URLをご確認ください。
https://www.hdservice1.nttls.co.jp/hc/ja/articles/24749933723927</t>
        </is>
      </c>
      <c r="T33" s="105" t="n">
        <v>0.911560835</v>
      </c>
      <c r="U33" s="108" t="inlineStr">
        <is>
          <t>QA593_system_talemane_talemane-employee.md</t>
        </is>
      </c>
      <c r="V33" s="107"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W33" s="105" t="n">
        <v>0.9120841</v>
      </c>
      <c r="X33" s="106" t="inlineStr"/>
      <c r="Y33" s="76" t="inlineStr"/>
      <c r="Z33" s="109" t="n"/>
      <c r="AA33" s="106" t="inlineStr"/>
      <c r="AB33" s="76" t="inlineStr"/>
      <c r="AC33" s="109" t="n"/>
      <c r="AD33" s="106" t="inlineStr"/>
      <c r="AE33" s="76" t="inlineStr"/>
      <c r="AF33" s="109" t="n"/>
      <c r="AG33" s="106" t="inlineStr"/>
      <c r="AH33" s="79" t="inlineStr"/>
      <c r="AI33" s="110" t="n"/>
      <c r="AJ33" s="79" t="inlineStr"/>
      <c r="AK33" s="79" t="inlineStr"/>
      <c r="AL33" s="110" t="n"/>
      <c r="AM33" s="111" t="inlineStr"/>
      <c r="AN33" s="81" t="inlineStr"/>
      <c r="AO33" s="112" t="n"/>
      <c r="AP33" s="96" t="inlineStr">
        <is>
          <t>⑤その他</t>
        </is>
      </c>
      <c r="AQ33" s="113">
        <f>IF(OR(LEFT(AP33,1)="①", LEFT(AP33,1)="⑤"), "⚪︎", "×")</f>
        <v/>
      </c>
      <c r="AR33" s="96" t="inlineStr"/>
      <c r="AS33" s="114" t="inlineStr"/>
      <c r="AT33" s="113">
        <f>IF(OR(AND($BE33&lt;&gt;"",ISNUMBER(SEARCH($BE33, M33))),AND($BF33&lt;&gt;"",ISNUMBER(SEARCH($BF33, M33))),AND($BG33&lt;&gt;"",ISNUMBER(SEARCH($BG33, M33)))),"〇","-")</f>
        <v/>
      </c>
      <c r="AU33" s="96">
        <f>IF(OR(AND($BE33&lt;&gt;"",ISNUMBER(SEARCH($BE33, P33))),AND($BF33&lt;&gt;"",ISNUMBER(SEARCH($BF33, P33))),AND($BG33&lt;&gt;"",ISNUMBER(SEARCH($BG33, P33)))),"〇","-")</f>
        <v/>
      </c>
      <c r="AV33" s="96">
        <f>IF(OR(AND($BE33&lt;&gt;"",ISNUMBER(SEARCH($BE33, S33))),AND($BF33&lt;&gt;"",ISNUMBER(SEARCH($BF33, S33))),AND($BG33&lt;&gt;"",ISNUMBER(SEARCH($BG33, S33)))),"〇","-")</f>
        <v/>
      </c>
      <c r="AW33" s="113">
        <f>IF(OR(AND($BE33&lt;&gt;"",ISNUMBER(SEARCH($BE33, V33))),AND($BF33&lt;&gt;"",ISNUMBER(SEARCH($BF33, V33))),AND($BG33&lt;&gt;"",ISNUMBER(SEARCH($BG33, V33)))),"〇","-")</f>
        <v/>
      </c>
      <c r="AX33" s="96">
        <f>IF(OR(AND($BE33&lt;&gt;"",ISNUMBER(SEARCH($BE33, Y33))),AND($BF33&lt;&gt;"",ISNUMBER(SEARCH($BF33, Y33))),AND($BG33&lt;&gt;"",ISNUMBER(SEARCH($BG33, Y33)))),"〇","-")</f>
        <v/>
      </c>
      <c r="AY33" s="96">
        <f>IF(OR(AND($BE33&lt;&gt;"",ISNUMBER(SEARCH($BE33, AB33))),AND($BF33&lt;&gt;"",ISNUMBER(SEARCH($BF33, AB33))),AND($BG33&lt;&gt;"",ISNUMBER(SEARCH($BG33, AB33)))),"〇","-")</f>
        <v/>
      </c>
      <c r="AZ33" s="113">
        <f>IF(OR(AND($BE33&lt;&gt;"",ISNUMBER(SEARCH($BE33, AE33))),AND($BF33&lt;&gt;"",ISNUMBER(SEARCH($BF33, AE33))),AND($BG33&lt;&gt;"",ISNUMBER(SEARCH($BG33, AE33)))),"〇","-")</f>
        <v/>
      </c>
      <c r="BA33" s="96">
        <f>IF(OR(AND($BE33&lt;&gt;"",ISNUMBER(SEARCH($BE33, AH33))),AND($BF33&lt;&gt;"",ISNUMBER(SEARCH($BF33, AH33))),AND($BG33&lt;&gt;"",ISNUMBER(SEARCH($BG33, AH33)))),"〇","-")</f>
        <v/>
      </c>
      <c r="BB33" s="96">
        <f>IF(OR(AND($BE33&lt;&gt;"",ISNUMBER(SEARCH($BE33, AK33))),AND($BF33&lt;&gt;"",ISNUMBER(SEARCH($BF33, AK33))),AND($BG33&lt;&gt;"",ISNUMBER(SEARCH($BG33, AK33)))),"〇","-")</f>
        <v/>
      </c>
      <c r="BC33" s="96">
        <f>IF(OR(AND($BE33&lt;&gt;"",ISNUMBER(SEARCH($BE33, AN33))),AND($BF33&lt;&gt;"",ISNUMBER(SEARCH($BF33, AN33))),AND($BG33&lt;&gt;"",ISNUMBER(SEARCH($BG33, AN33)))),"〇","-")</f>
        <v/>
      </c>
      <c r="BD33" s="96" t="inlineStr"/>
      <c r="BE33" s="96" t="inlineStr"/>
      <c r="BF33" s="96" t="inlineStr"/>
      <c r="BG33" s="96" t="inlineStr"/>
      <c r="BH33" s="96">
        <f>IF(OR(AT33="〇",AU33="〇",AV33="〇",AW33="〇",AX33="〇",AY33="〇",AZ33="〇",BA33="〇",BB33="〇",BC33="〇"),"〇","")</f>
        <v/>
      </c>
      <c r="BI33" s="96" t="inlineStr"/>
      <c r="BJ33" s="96" t="inlineStr"/>
      <c r="BK33" s="114" t="inlineStr"/>
      <c r="BL33" s="96" t="inlineStr"/>
      <c r="BM33" s="96" t="inlineStr"/>
      <c r="BN33" s="79" t="inlineStr"/>
      <c r="BO33" s="71" t="n">
        <v>1</v>
      </c>
      <c r="BP33" s="71" t="n">
        <v>0</v>
      </c>
      <c r="BQ33" s="71" t="n">
        <v>0</v>
      </c>
      <c r="BR33" s="71" t="n">
        <v>0</v>
      </c>
      <c r="BS33" s="72" t="n">
        <v>0</v>
      </c>
      <c r="BT33" s="71" t="inlineStr"/>
      <c r="BU33" s="71" t="n">
        <v>1</v>
      </c>
      <c r="BV33" s="72" t="n">
        <v>4</v>
      </c>
      <c r="BW33" s="96" t="n">
        <v>0</v>
      </c>
      <c r="BX33" s="97" t="inlineStr">
        <is>
          <t>20260520T090340-20260520T210308.csv</t>
        </is>
      </c>
      <c r="BY33" s="98" t="n">
        <v>46162.40048611111</v>
      </c>
      <c r="BZ33" s="72" t="n">
        <v>4.992</v>
      </c>
      <c r="CA33" s="71" t="inlineStr">
        <is>
          <t>searchEmployeeRules</t>
        </is>
      </c>
      <c r="CB33" s="99" t="inlineStr">
        <is>
          <t>1779237396168</t>
        </is>
      </c>
      <c r="CC33" s="69" t="inlineStr">
        <is>
          <t>a:1npCU6m2UxvDQcZBCfdev4cJRITeoJQIubrBb1T4CT_iPrFGFV1JT7WT6tXk7tY4n-Q_On0IxtZLPxTSasHTjohVXzS4nmpKjT9q-IxQIIwMdBenvykvCkXZ89w5HogsW</t>
        </is>
      </c>
      <c r="CD33" s="70" t="inlineStr">
        <is>
          <t>a:1npCU6m2UxvDQcZBCfdev4cJRITeoJQIubrBb1T4CT_iPrFGFV1JT7WT6tXk7tY4n-Q_On0IxtZLPxTSasHTjohVXzS4nmpKjT9q-IxQIIwMdBenvykvCkXZ89w5HogsW-S001</t>
        </is>
      </c>
      <c r="CE33" s="70" t="n">
        <v>1</v>
      </c>
      <c r="CF33" s="71" t="inlineStr">
        <is>
          <t>未分類</t>
        </is>
      </c>
      <c r="CG33" s="71" t="n">
        <v>1</v>
      </c>
      <c r="CH33" s="96" t="inlineStr"/>
      <c r="CI33" s="96" t="inlineStr">
        <is>
          <t>user &gt; assistant &gt; assistant &gt; tool &gt; assistant</t>
        </is>
      </c>
      <c r="CJ33" s="96" t="inlineStr">
        <is>
          <t>1779237396168</t>
        </is>
      </c>
      <c r="CK33" s="100" t="inlineStr">
        <is>
          <t>a:1npCU6m2UxvDQcZBCfdev4cJRITeoJQIubrBb1T4CT_iPrFGFV1JT7WT6tXk7tY4n-Q_On0IxtZLPxTSasHTjohVXzS4nmpKjT9q-IxQIIwMdBenvykvCkXZ89w5HogsW-1779237396168</t>
        </is>
      </c>
      <c r="CL33" s="101" t="inlineStr">
        <is>
          <t>a:1npCU6m2UxvDQcZBCfdev4cJRITeoJQIubrBb1T4CT_iPrFGFV1JT7WT6tXk7tY4n-Q_On0IxtZLPxTSasHTjohVXzS4nmpKjT9q-IxQIIwMdBenvykvCkXZ89w5HogsW-1779237396168-FB000</t>
        </is>
      </c>
    </row>
    <row r="34">
      <c r="B34" s="103">
        <f>ROW(A34)-3</f>
        <v/>
      </c>
      <c r="C34" s="71" t="inlineStr">
        <is>
          <t>DM</t>
        </is>
      </c>
      <c r="D34" s="98" t="n">
        <v>46162.40827546296</v>
      </c>
      <c r="E34" s="70" t="n">
        <v>0</v>
      </c>
      <c r="F34" s="71" t="inlineStr">
        <is>
          <t>Kenji Miyakoshi (宮越 健二)</t>
        </is>
      </c>
      <c r="G34" s="72" t="inlineStr"/>
      <c r="H34" s="71" t="inlineStr">
        <is>
          <t>未分類</t>
        </is>
      </c>
      <c r="I34" s="71" t="inlineStr">
        <is>
          <t>未分類</t>
        </is>
      </c>
      <c r="J34" s="71" t="inlineStr">
        <is>
          <t>回線業務について</t>
        </is>
      </c>
      <c r="K34" s="71" t="inlineStr">
        <is>
          <t>回線業務に関連する主なポイントは以下の通りです。
- リモートワーク時の通信費やプロバイダ利用料、光熱費などは自己負担となります。
- 業務上必要な場合、会社から端末や携帯電話が貸与されることがあります。
- リモートワークの実施場所までの交通費は、必要と認められた場合に旅費規程に基づき支給されます。
- 通信の秘密に関わる情報（通話明細や通信履歴、通話料金など）は厳重に管理され、情報管理規程等に従う必要があります。
- 法人顧客の機密情報や完了案件情報も慎重に取り扱う必要があります。
業務の詳細や取り扱いについては、情報管理規程や旅費規程などの社内規則に従って対応してください。
※AIの回答は必ずしも正確ではありません。参照情報も確認いただき、最終判断は所属部署の公式情報をご確認ください。</t>
        </is>
      </c>
      <c r="L34" s="72" t="inlineStr">
        <is>
          <t>QA218_policy-operations_commute-costs_com-others.md</t>
        </is>
      </c>
      <c r="M34"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N34" s="104" t="n">
        <v>0.9296705000000001</v>
      </c>
      <c r="O34" s="76" t="inlineStr">
        <is>
          <t>36 社員の勤務時間、休日及び休暇について_202504.docx</t>
        </is>
      </c>
      <c r="P34" s="76"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Q34" s="105" t="n">
        <v>0.92220998</v>
      </c>
      <c r="R34" s="106" t="inlineStr">
        <is>
          <t>49 リモートワークの取扱いについて_202511.docx</t>
        </is>
      </c>
      <c r="S34" s="107"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T34" s="105" t="n">
        <v>0.91688892</v>
      </c>
      <c r="U34" s="108" t="inlineStr">
        <is>
          <t>49 リモートワークの取扱いについて_202511.docx</t>
        </is>
      </c>
      <c r="V34" s="107"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W34" s="105" t="n">
        <v>0.91930917</v>
      </c>
      <c r="X34" s="106" t="inlineStr"/>
      <c r="Y34" s="76" t="inlineStr"/>
      <c r="Z34" s="109" t="n"/>
      <c r="AA34" s="106" t="inlineStr"/>
      <c r="AB34" s="76" t="inlineStr"/>
      <c r="AC34" s="109" t="n"/>
      <c r="AD34" s="106" t="inlineStr"/>
      <c r="AE34" s="76" t="inlineStr"/>
      <c r="AF34" s="109" t="n"/>
      <c r="AG34" s="106" t="inlineStr"/>
      <c r="AH34" s="79" t="inlineStr"/>
      <c r="AI34" s="110" t="n"/>
      <c r="AJ34" s="79" t="inlineStr"/>
      <c r="AK34" s="79" t="inlineStr"/>
      <c r="AL34" s="110" t="n"/>
      <c r="AM34" s="111" t="inlineStr"/>
      <c r="AN34" s="81" t="inlineStr"/>
      <c r="AO34" s="112" t="n"/>
      <c r="AP34" s="96" t="inlineStr">
        <is>
          <t>⑤その他</t>
        </is>
      </c>
      <c r="AQ34" s="113">
        <f>IF(OR(LEFT(AP34,1)="①", LEFT(AP34,1)="⑤"), "⚪︎", "×")</f>
        <v/>
      </c>
      <c r="AR34" s="96" t="inlineStr"/>
      <c r="AS34" s="114" t="inlineStr"/>
      <c r="AT34" s="113">
        <f>IF(OR(AND($BE34&lt;&gt;"",ISNUMBER(SEARCH($BE34, M34))),AND($BF34&lt;&gt;"",ISNUMBER(SEARCH($BF34, M34))),AND($BG34&lt;&gt;"",ISNUMBER(SEARCH($BG34, M34)))),"〇","-")</f>
        <v/>
      </c>
      <c r="AU34" s="96">
        <f>IF(OR(AND($BE34&lt;&gt;"",ISNUMBER(SEARCH($BE34, P34))),AND($BF34&lt;&gt;"",ISNUMBER(SEARCH($BF34, P34))),AND($BG34&lt;&gt;"",ISNUMBER(SEARCH($BG34, P34)))),"〇","-")</f>
        <v/>
      </c>
      <c r="AV34" s="96">
        <f>IF(OR(AND($BE34&lt;&gt;"",ISNUMBER(SEARCH($BE34, S34))),AND($BF34&lt;&gt;"",ISNUMBER(SEARCH($BF34, S34))),AND($BG34&lt;&gt;"",ISNUMBER(SEARCH($BG34, S34)))),"〇","-")</f>
        <v/>
      </c>
      <c r="AW34" s="113">
        <f>IF(OR(AND($BE34&lt;&gt;"",ISNUMBER(SEARCH($BE34, V34))),AND($BF34&lt;&gt;"",ISNUMBER(SEARCH($BF34, V34))),AND($BG34&lt;&gt;"",ISNUMBER(SEARCH($BG34, V34)))),"〇","-")</f>
        <v/>
      </c>
      <c r="AX34" s="96">
        <f>IF(OR(AND($BE34&lt;&gt;"",ISNUMBER(SEARCH($BE34, Y34))),AND($BF34&lt;&gt;"",ISNUMBER(SEARCH($BF34, Y34))),AND($BG34&lt;&gt;"",ISNUMBER(SEARCH($BG34, Y34)))),"〇","-")</f>
        <v/>
      </c>
      <c r="AY34" s="96">
        <f>IF(OR(AND($BE34&lt;&gt;"",ISNUMBER(SEARCH($BE34, AB34))),AND($BF34&lt;&gt;"",ISNUMBER(SEARCH($BF34, AB34))),AND($BG34&lt;&gt;"",ISNUMBER(SEARCH($BG34, AB34)))),"〇","-")</f>
        <v/>
      </c>
      <c r="AZ34" s="113">
        <f>IF(OR(AND($BE34&lt;&gt;"",ISNUMBER(SEARCH($BE34, AE34))),AND($BF34&lt;&gt;"",ISNUMBER(SEARCH($BF34, AE34))),AND($BG34&lt;&gt;"",ISNUMBER(SEARCH($BG34, AE34)))),"〇","-")</f>
        <v/>
      </c>
      <c r="BA34" s="96">
        <f>IF(OR(AND($BE34&lt;&gt;"",ISNUMBER(SEARCH($BE34, AH34))),AND($BF34&lt;&gt;"",ISNUMBER(SEARCH($BF34, AH34))),AND($BG34&lt;&gt;"",ISNUMBER(SEARCH($BG34, AH34)))),"〇","-")</f>
        <v/>
      </c>
      <c r="BB34" s="96">
        <f>IF(OR(AND($BE34&lt;&gt;"",ISNUMBER(SEARCH($BE34, AK34))),AND($BF34&lt;&gt;"",ISNUMBER(SEARCH($BF34, AK34))),AND($BG34&lt;&gt;"",ISNUMBER(SEARCH($BG34, AK34)))),"〇","-")</f>
        <v/>
      </c>
      <c r="BC34" s="96">
        <f>IF(OR(AND($BE34&lt;&gt;"",ISNUMBER(SEARCH($BE34, AN34))),AND($BF34&lt;&gt;"",ISNUMBER(SEARCH($BF34, AN34))),AND($BG34&lt;&gt;"",ISNUMBER(SEARCH($BG34, AN34)))),"〇","-")</f>
        <v/>
      </c>
      <c r="BD34" s="96" t="inlineStr"/>
      <c r="BE34" s="96" t="inlineStr"/>
      <c r="BF34" s="96" t="inlineStr"/>
      <c r="BG34" s="96" t="inlineStr"/>
      <c r="BH34" s="96">
        <f>IF(OR(AT34="〇",AU34="〇",AV34="〇",AW34="〇",AX34="〇",AY34="〇",AZ34="〇",BA34="〇",BB34="〇",BC34="〇"),"〇","")</f>
        <v/>
      </c>
      <c r="BI34" s="96" t="inlineStr"/>
      <c r="BJ34" s="96" t="inlineStr"/>
      <c r="BK34" s="114" t="inlineStr"/>
      <c r="BL34" s="96" t="inlineStr"/>
      <c r="BM34" s="96" t="inlineStr"/>
      <c r="BN34" s="79" t="inlineStr"/>
      <c r="BO34" s="71" t="n">
        <v>1</v>
      </c>
      <c r="BP34" s="71" t="n">
        <v>0</v>
      </c>
      <c r="BQ34" s="71" t="n">
        <v>0</v>
      </c>
      <c r="BR34" s="71" t="n">
        <v>0</v>
      </c>
      <c r="BS34" s="72" t="n">
        <v>0</v>
      </c>
      <c r="BT34" s="71" t="inlineStr"/>
      <c r="BU34" s="71" t="n">
        <v>1</v>
      </c>
      <c r="BV34" s="72" t="n">
        <v>4</v>
      </c>
      <c r="BW34" s="96" t="n">
        <v>0</v>
      </c>
      <c r="BX34" s="97" t="inlineStr">
        <is>
          <t>20260520T090340-20260520T210308.csv</t>
        </is>
      </c>
      <c r="BY34" s="98" t="n">
        <v>46162.40833333333</v>
      </c>
      <c r="BZ34" s="72" t="n">
        <v>5.733</v>
      </c>
      <c r="CA34" s="71" t="inlineStr">
        <is>
          <t>searchEmployeeRules</t>
        </is>
      </c>
      <c r="CB34" s="99" t="inlineStr">
        <is>
          <t>1779238074172</t>
        </is>
      </c>
      <c r="CC34" s="69" t="inlineStr">
        <is>
          <t>a:1PhxF6LfNBn-dJs9ZFIdmP1DhKmY4JHXidWI3tLy5N5wa8kE4qHffqdKFa0bF23-8JqAhxGULrGfCCJMPunC3EGqom9vNJRnYZ7qWxmVbayyQBsLEJwhD2hCH7nSeaj46</t>
        </is>
      </c>
      <c r="CD34" s="70" t="inlineStr">
        <is>
          <t>a:1PhxF6LfNBn-dJs9ZFIdmP1DhKmY4JHXidWI3tLy5N5wa8kE4qHffqdKFa0bF23-8JqAhxGULrGfCCJMPunC3EGqom9vNJRnYZ7qWxmVbayyQBsLEJwhD2hCH7nSeaj46-S001</t>
        </is>
      </c>
      <c r="CE34" s="70" t="n">
        <v>1</v>
      </c>
      <c r="CF34" s="71" t="inlineStr">
        <is>
          <t>未分類</t>
        </is>
      </c>
      <c r="CG34" s="71" t="n">
        <v>1</v>
      </c>
      <c r="CH34" s="96" t="inlineStr"/>
      <c r="CI34" s="96" t="inlineStr">
        <is>
          <t>user &gt; assistant &gt; assistant &gt; tool &gt; assistant</t>
        </is>
      </c>
      <c r="CJ34" s="96" t="inlineStr">
        <is>
          <t>1779238074172</t>
        </is>
      </c>
      <c r="CK34" s="100" t="inlineStr">
        <is>
          <t>a:1PhxF6LfNBn-dJs9ZFIdmP1DhKmY4JHXidWI3tLy5N5wa8kE4qHffqdKFa0bF23-8JqAhxGULrGfCCJMPunC3EGqom9vNJRnYZ7qWxmVbayyQBsLEJwhD2hCH7nSeaj46-1779238074172</t>
        </is>
      </c>
      <c r="CL34" s="101" t="inlineStr">
        <is>
          <t>a:1PhxF6LfNBn-dJs9ZFIdmP1DhKmY4JHXidWI3tLy5N5wa8kE4qHffqdKFa0bF23-8JqAhxGULrGfCCJMPunC3EGqom9vNJRnYZ7qWxmVbayyQBsLEJwhD2hCH7nSeaj46-1779238074172-FB000</t>
        </is>
      </c>
    </row>
    <row r="35">
      <c r="B35" s="103">
        <f>ROW(A35)-3</f>
        <v/>
      </c>
      <c r="C35" s="71" t="inlineStr">
        <is>
          <t>DM</t>
        </is>
      </c>
      <c r="D35" s="98" t="n">
        <v>46162.44726851852</v>
      </c>
      <c r="E35" s="70" t="n">
        <v>0</v>
      </c>
      <c r="F35" s="71" t="inlineStr">
        <is>
          <t>Shizuka Shirakata (白方 靜佳)</t>
        </is>
      </c>
      <c r="G35" s="72" t="inlineStr"/>
      <c r="H35" s="71" t="inlineStr">
        <is>
          <t>制度・運用 &gt; 旅費</t>
        </is>
      </c>
      <c r="I35" s="71" t="inlineStr">
        <is>
          <t>制度・運用</t>
        </is>
      </c>
      <c r="J35" s="71" t="inlineStr">
        <is>
          <t>出張の交通費の申請方法が知りたい</t>
        </is>
      </c>
      <c r="K35" s="71" t="inlineStr"/>
      <c r="L35" s="72" t="inlineStr">
        <is>
          <t>QA196_policy-operations_travel_travel-assignment_office-work_domestic_training_home-travel-expenses_overseas_operational_travel-others.md</t>
        </is>
      </c>
      <c r="M35"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N35" s="104" t="n">
        <v>0.93756895</v>
      </c>
      <c r="O35" s="76" t="inlineStr">
        <is>
          <t>QA176_policy-operations_travel_travel-assignment_office-work_domestic_training_home-travel-expenses_overseas_operational_travel-others.md</t>
        </is>
      </c>
      <c r="P35"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Q35" s="105" t="n">
        <v>0.9335416000000001</v>
      </c>
      <c r="R35" s="106" t="inlineStr">
        <is>
          <t>QA176_policy-operations_travel_travel-assignment_office-work_domestic_training_home-travel-expenses_overseas_operational_travel-others.md</t>
        </is>
      </c>
      <c r="S35" s="107"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T35" s="105" t="n">
        <v>0.9425093</v>
      </c>
      <c r="U35" s="108" t="inlineStr">
        <is>
          <t>QA198_policy-operations_travel_travel-assignment_office-work_domestic_training_home-travel-expenses_overseas_operational_travel-others.md</t>
        </is>
      </c>
      <c r="V35" s="107"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W35" s="105" t="n">
        <v>0.93354362</v>
      </c>
      <c r="X35" s="106" t="inlineStr"/>
      <c r="Y35" s="76" t="inlineStr"/>
      <c r="Z35" s="109" t="n"/>
      <c r="AA35" s="106" t="inlineStr"/>
      <c r="AB35" s="76" t="inlineStr"/>
      <c r="AC35" s="109" t="n"/>
      <c r="AD35" s="106" t="inlineStr"/>
      <c r="AE35" s="76" t="inlineStr"/>
      <c r="AF35" s="109" t="n"/>
      <c r="AG35" s="106" t="inlineStr"/>
      <c r="AH35" s="79" t="inlineStr"/>
      <c r="AI35" s="110" t="n"/>
      <c r="AJ35" s="79" t="inlineStr"/>
      <c r="AK35" s="79" t="inlineStr"/>
      <c r="AL35" s="110" t="n"/>
      <c r="AM35" s="111" t="inlineStr"/>
      <c r="AN35" s="81" t="inlineStr"/>
      <c r="AO35" s="112" t="n"/>
      <c r="AP35" s="96" t="inlineStr">
        <is>
          <t>⑤その他</t>
        </is>
      </c>
      <c r="AQ35" s="113">
        <f>IF(OR(LEFT(AP35,1)="①", LEFT(AP35,1)="⑤"), "⚪︎", "×")</f>
        <v/>
      </c>
      <c r="AR35" s="96" t="inlineStr"/>
      <c r="AS35" s="114" t="inlineStr"/>
      <c r="AT35" s="113">
        <f>IF(OR(AND($BE35&lt;&gt;"",ISNUMBER(SEARCH($BE35, M35))),AND($BF35&lt;&gt;"",ISNUMBER(SEARCH($BF35, M35))),AND($BG35&lt;&gt;"",ISNUMBER(SEARCH($BG35, M35)))),"〇","-")</f>
        <v/>
      </c>
      <c r="AU35" s="96">
        <f>IF(OR(AND($BE35&lt;&gt;"",ISNUMBER(SEARCH($BE35, P35))),AND($BF35&lt;&gt;"",ISNUMBER(SEARCH($BF35, P35))),AND($BG35&lt;&gt;"",ISNUMBER(SEARCH($BG35, P35)))),"〇","-")</f>
        <v/>
      </c>
      <c r="AV35" s="96">
        <f>IF(OR(AND($BE35&lt;&gt;"",ISNUMBER(SEARCH($BE35, S35))),AND($BF35&lt;&gt;"",ISNUMBER(SEARCH($BF35, S35))),AND($BG35&lt;&gt;"",ISNUMBER(SEARCH($BG35, S35)))),"〇","-")</f>
        <v/>
      </c>
      <c r="AW35" s="113">
        <f>IF(OR(AND($BE35&lt;&gt;"",ISNUMBER(SEARCH($BE35, V35))),AND($BF35&lt;&gt;"",ISNUMBER(SEARCH($BF35, V35))),AND($BG35&lt;&gt;"",ISNUMBER(SEARCH($BG35, V35)))),"〇","-")</f>
        <v/>
      </c>
      <c r="AX35" s="96">
        <f>IF(OR(AND($BE35&lt;&gt;"",ISNUMBER(SEARCH($BE35, Y35))),AND($BF35&lt;&gt;"",ISNUMBER(SEARCH($BF35, Y35))),AND($BG35&lt;&gt;"",ISNUMBER(SEARCH($BG35, Y35)))),"〇","-")</f>
        <v/>
      </c>
      <c r="AY35" s="96">
        <f>IF(OR(AND($BE35&lt;&gt;"",ISNUMBER(SEARCH($BE35, AB35))),AND($BF35&lt;&gt;"",ISNUMBER(SEARCH($BF35, AB35))),AND($BG35&lt;&gt;"",ISNUMBER(SEARCH($BG35, AB35)))),"〇","-")</f>
        <v/>
      </c>
      <c r="AZ35" s="113">
        <f>IF(OR(AND($BE35&lt;&gt;"",ISNUMBER(SEARCH($BE35, AE35))),AND($BF35&lt;&gt;"",ISNUMBER(SEARCH($BF35, AE35))),AND($BG35&lt;&gt;"",ISNUMBER(SEARCH($BG35, AE35)))),"〇","-")</f>
        <v/>
      </c>
      <c r="BA35" s="96">
        <f>IF(OR(AND($BE35&lt;&gt;"",ISNUMBER(SEARCH($BE35, AH35))),AND($BF35&lt;&gt;"",ISNUMBER(SEARCH($BF35, AH35))),AND($BG35&lt;&gt;"",ISNUMBER(SEARCH($BG35, AH35)))),"〇","-")</f>
        <v/>
      </c>
      <c r="BB35" s="96">
        <f>IF(OR(AND($BE35&lt;&gt;"",ISNUMBER(SEARCH($BE35, AK35))),AND($BF35&lt;&gt;"",ISNUMBER(SEARCH($BF35, AK35))),AND($BG35&lt;&gt;"",ISNUMBER(SEARCH($BG35, AK35)))),"〇","-")</f>
        <v/>
      </c>
      <c r="BC35" s="96">
        <f>IF(OR(AND($BE35&lt;&gt;"",ISNUMBER(SEARCH($BE35, AN35))),AND($BF35&lt;&gt;"",ISNUMBER(SEARCH($BF35, AN35))),AND($BG35&lt;&gt;"",ISNUMBER(SEARCH($BG35, AN35)))),"〇","-")</f>
        <v/>
      </c>
      <c r="BD35" s="96" t="inlineStr"/>
      <c r="BE35" s="96" t="inlineStr"/>
      <c r="BF35" s="96" t="inlineStr"/>
      <c r="BG35" s="96" t="inlineStr"/>
      <c r="BH35" s="96">
        <f>IF(OR(AT35="〇",AU35="〇",AV35="〇",AW35="〇",AX35="〇",AY35="〇",AZ35="〇",BA35="〇",BB35="〇",BC35="〇"),"〇","")</f>
        <v/>
      </c>
      <c r="BI35" s="96" t="inlineStr"/>
      <c r="BJ35" s="96" t="inlineStr"/>
      <c r="BK35" s="114" t="inlineStr"/>
      <c r="BL35" s="96" t="inlineStr"/>
      <c r="BM35" s="96" t="inlineStr"/>
      <c r="BN35" s="79" t="inlineStr"/>
      <c r="BO35" s="71" t="n">
        <v>1</v>
      </c>
      <c r="BP35" s="71" t="n">
        <v>0</v>
      </c>
      <c r="BQ35" s="71" t="n">
        <v>0</v>
      </c>
      <c r="BR35" s="71" t="n">
        <v>0</v>
      </c>
      <c r="BS35" s="72" t="n">
        <v>1</v>
      </c>
      <c r="BT35" s="71" t="inlineStr">
        <is>
          <t>Resending Failed: 出張の旅費を申請する場合、仮住居から勤務事業所までの交通費は「赴任滞在証明書画面」から申請できます。
申請時のポイントは以下の通りです。
- 仮住居から勤務地までの交通費は赴任旅費として支給されます。
- 赴任滞在期間を超えて仮住居へ宿泊している場合も、交通費は支給されます。
- 仮住居に滞在していたことがわかる証明書類（領収書や赴任滞在証明書など）を添付してください。
- 通勤費申請（新経路）を行う際は「通勤開始日＝転居日」となります。
申請画面から必要事項を入力し、証明書類を添付して申請してください。
※AIの回答は必ずしも正確ではありません。参照情報も確認いただき、最終判断は所属部署の公式情報をご確認ください。</t>
        </is>
      </c>
      <c r="BU35" s="71" t="n">
        <v>1</v>
      </c>
      <c r="BV35" s="72" t="n">
        <v>4</v>
      </c>
      <c r="BW35" s="96" t="n">
        <v>0</v>
      </c>
      <c r="BX35" s="97" t="inlineStr">
        <is>
          <t>20260520T090340-20260520T210308.csv</t>
        </is>
      </c>
      <c r="BY35" s="98" t="n">
        <v>46162.44739583333</v>
      </c>
      <c r="BZ35" s="72" t="n">
        <v>10.314</v>
      </c>
      <c r="CA35" s="71" t="inlineStr">
        <is>
          <t>searchEmployeeRules</t>
        </is>
      </c>
      <c r="CB35" s="99" t="inlineStr">
        <is>
          <t>1779241443841</t>
        </is>
      </c>
      <c r="CC35" s="69" t="inlineStr">
        <is>
          <t>a:12ratvcr2opxWviitasntE_WdKINffd6WG_gaBGYG23mTMIQae-Fdp0V5W-TesIh-KoweqmBTYRav7roLU7vTg7TPPDeQmRCt8UjUidNptaiW__-HLkjBDxMSpJfe98rq</t>
        </is>
      </c>
      <c r="CD35" s="70" t="inlineStr">
        <is>
          <t>a:12ratvcr2opxWviitasntE_WdKINffd6WG_gaBGYG23mTMIQae-Fdp0V5W-TesIh-KoweqmBTYRav7roLU7vTg7TPPDeQmRCt8UjUidNptaiW__-HLkjBDxMSpJfe98rq-S001</t>
        </is>
      </c>
      <c r="CE35" s="70" t="n">
        <v>1</v>
      </c>
      <c r="CF35" s="71" t="inlineStr">
        <is>
          <t>制度・運用 &gt; 旅費</t>
        </is>
      </c>
      <c r="CG35" s="71" t="n">
        <v>0</v>
      </c>
      <c r="CH35" s="96" t="inlineStr"/>
      <c r="CI35" s="96" t="inlineStr">
        <is>
          <t>user &gt; assistant &gt; assistant &gt; tool &gt; error</t>
        </is>
      </c>
      <c r="CJ35" s="96" t="inlineStr">
        <is>
          <t>1779241443841</t>
        </is>
      </c>
      <c r="CK35" s="100" t="inlineStr">
        <is>
          <t>a:12ratvcr2opxWviitasntE_WdKINffd6WG_gaBGYG23mTMIQae-Fdp0V5W-TesIh-KoweqmBTYRav7roLU7vTg7TPPDeQmRCt8UjUidNptaiW__-HLkjBDxMSpJfe98rq-1779241443841</t>
        </is>
      </c>
      <c r="CL35" s="101" t="inlineStr">
        <is>
          <t>a:12ratvcr2opxWviitasntE_WdKINffd6WG_gaBGYG23mTMIQae-Fdp0V5W-TesIh-KoweqmBTYRav7roLU7vTg7TPPDeQmRCt8UjUidNptaiW__-HLkjBDxMSpJfe98rq-1779241443841-FB000</t>
        </is>
      </c>
    </row>
    <row r="36">
      <c r="B36" s="103">
        <f>ROW(A36)-3</f>
        <v/>
      </c>
      <c r="C36" s="71" t="inlineStr">
        <is>
          <t>DM</t>
        </is>
      </c>
      <c r="D36" s="98" t="n">
        <v>46162.44833333333</v>
      </c>
      <c r="E36" s="70" t="n">
        <v>1</v>
      </c>
      <c r="F36" s="71" t="inlineStr">
        <is>
          <t>Shizuka Shirakata (白方 靜佳)</t>
        </is>
      </c>
      <c r="G36" s="72" t="inlineStr"/>
      <c r="H36" s="71" t="inlineStr">
        <is>
          <t>制度・運用 &gt; 旅費</t>
        </is>
      </c>
      <c r="I36" s="71" t="inlineStr">
        <is>
          <t>制度・運用</t>
        </is>
      </c>
      <c r="J36" s="71" t="inlineStr">
        <is>
          <t>おーい</t>
        </is>
      </c>
      <c r="K36" s="71" t="inlineStr">
        <is>
          <t>はい、どうされましたか？出張の旅費申請について、ほかに知りたいことや不明点があれば教えてくださいね。
※AIの回答は必ずしも正確ではありません。参照情報も確認いただき、最終判断は所属部署の公式情報をご確認ください。</t>
        </is>
      </c>
      <c r="L36" s="72" t="inlineStr"/>
      <c r="M36" s="74" t="inlineStr"/>
      <c r="N36" s="115" t="n"/>
      <c r="O36" s="76" t="inlineStr"/>
      <c r="P36" s="76" t="inlineStr"/>
      <c r="Q36" s="109" t="n"/>
      <c r="R36" s="106" t="inlineStr"/>
      <c r="S36" s="107" t="inlineStr"/>
      <c r="T36" s="108" t="n"/>
      <c r="U36" s="108" t="inlineStr"/>
      <c r="V36" s="107" t="inlineStr"/>
      <c r="W36" s="109" t="n"/>
      <c r="X36" s="106" t="inlineStr"/>
      <c r="Y36" s="76" t="inlineStr"/>
      <c r="Z36" s="109" t="n"/>
      <c r="AA36" s="106" t="inlineStr"/>
      <c r="AB36" s="76" t="inlineStr"/>
      <c r="AC36" s="109" t="n"/>
      <c r="AD36" s="106" t="inlineStr"/>
      <c r="AE36" s="76" t="inlineStr"/>
      <c r="AF36" s="109" t="n"/>
      <c r="AG36" s="106" t="inlineStr"/>
      <c r="AH36" s="79" t="inlineStr"/>
      <c r="AI36" s="110" t="n"/>
      <c r="AJ36" s="79" t="inlineStr"/>
      <c r="AK36" s="79" t="inlineStr"/>
      <c r="AL36" s="110" t="n"/>
      <c r="AM36" s="111" t="inlineStr"/>
      <c r="AN36" s="81" t="inlineStr"/>
      <c r="AO36" s="112" t="n"/>
      <c r="AP36" s="96" t="inlineStr">
        <is>
          <t>⑤その他</t>
        </is>
      </c>
      <c r="AQ36" s="96">
        <f>IF(OR(LEFT(AP36,1)="①", LEFT(AP36,1)="⑤"), "⚪︎", "×")</f>
        <v/>
      </c>
      <c r="AR36" s="96" t="inlineStr"/>
      <c r="AS36" s="114" t="inlineStr"/>
      <c r="AT36" s="96">
        <f>IF(OR(AND($BE36&lt;&gt;"",ISNUMBER(SEARCH($BE36, M36))),AND($BF36&lt;&gt;"",ISNUMBER(SEARCH($BF36, M36))),AND($BG36&lt;&gt;"",ISNUMBER(SEARCH($BG36, M36)))),"〇","-")</f>
        <v/>
      </c>
      <c r="AU36" s="96">
        <f>IF(OR(AND($BE36&lt;&gt;"",ISNUMBER(SEARCH($BE36, P36))),AND($BF36&lt;&gt;"",ISNUMBER(SEARCH($BF36, P36))),AND($BG36&lt;&gt;"",ISNUMBER(SEARCH($BG36, P36)))),"〇","-")</f>
        <v/>
      </c>
      <c r="AV36" s="96">
        <f>IF(OR(AND($BE36&lt;&gt;"",ISNUMBER(SEARCH($BE36, S36))),AND($BF36&lt;&gt;"",ISNUMBER(SEARCH($BF36, S36))),AND($BG36&lt;&gt;"",ISNUMBER(SEARCH($BG36, S36)))),"〇","-")</f>
        <v/>
      </c>
      <c r="AW36" s="96">
        <f>IF(OR(AND($BE36&lt;&gt;"",ISNUMBER(SEARCH($BE36, V36))),AND($BF36&lt;&gt;"",ISNUMBER(SEARCH($BF36, V36))),AND($BG36&lt;&gt;"",ISNUMBER(SEARCH($BG36, V36)))),"〇","-")</f>
        <v/>
      </c>
      <c r="AX36" s="96">
        <f>IF(OR(AND($BE36&lt;&gt;"",ISNUMBER(SEARCH($BE36, Y36))),AND($BF36&lt;&gt;"",ISNUMBER(SEARCH($BF36, Y36))),AND($BG36&lt;&gt;"",ISNUMBER(SEARCH($BG36, Y36)))),"〇","-")</f>
        <v/>
      </c>
      <c r="AY36" s="96">
        <f>IF(OR(AND($BE36&lt;&gt;"",ISNUMBER(SEARCH($BE36, AB36))),AND($BF36&lt;&gt;"",ISNUMBER(SEARCH($BF36, AB36))),AND($BG36&lt;&gt;"",ISNUMBER(SEARCH($BG36, AB36)))),"〇","-")</f>
        <v/>
      </c>
      <c r="AZ36" s="96">
        <f>IF(OR(AND($BE36&lt;&gt;"",ISNUMBER(SEARCH($BE36, AE36))),AND($BF36&lt;&gt;"",ISNUMBER(SEARCH($BF36, AE36))),AND($BG36&lt;&gt;"",ISNUMBER(SEARCH($BG36, AE36)))),"〇","-")</f>
        <v/>
      </c>
      <c r="BA36" s="96">
        <f>IF(OR(AND($BE36&lt;&gt;"",ISNUMBER(SEARCH($BE36, AH36))),AND($BF36&lt;&gt;"",ISNUMBER(SEARCH($BF36, AH36))),AND($BG36&lt;&gt;"",ISNUMBER(SEARCH($BG36, AH36)))),"〇","-")</f>
        <v/>
      </c>
      <c r="BB36" s="96">
        <f>IF(OR(AND($BE36&lt;&gt;"",ISNUMBER(SEARCH($BE36, AK36))),AND($BF36&lt;&gt;"",ISNUMBER(SEARCH($BF36, AK36))),AND($BG36&lt;&gt;"",ISNUMBER(SEARCH($BG36, AK36)))),"〇","-")</f>
        <v/>
      </c>
      <c r="BC36" s="96">
        <f>IF(OR(AND($BE36&lt;&gt;"",ISNUMBER(SEARCH($BE36, AN36))),AND($BF36&lt;&gt;"",ISNUMBER(SEARCH($BF36, AN36))),AND($BG36&lt;&gt;"",ISNUMBER(SEARCH($BG36, AN36)))),"〇","-")</f>
        <v/>
      </c>
      <c r="BD36" s="96" t="inlineStr"/>
      <c r="BE36" s="96" t="inlineStr"/>
      <c r="BF36" s="96" t="inlineStr"/>
      <c r="BG36" s="96" t="inlineStr"/>
      <c r="BH36" s="96">
        <f>IF(OR(AT36="〇",AU36="〇",AV36="〇",AW36="〇",AX36="〇",AY36="〇",AZ36="〇",BA36="〇",BB36="〇",BC36="〇"),"〇","")</f>
        <v/>
      </c>
      <c r="BI36" s="96" t="inlineStr"/>
      <c r="BJ36" s="96" t="inlineStr"/>
      <c r="BK36" s="114" t="inlineStr"/>
      <c r="BL36" s="96" t="inlineStr"/>
      <c r="BM36" s="96" t="inlineStr"/>
      <c r="BN36" s="79" t="inlineStr"/>
      <c r="BO36" s="71" t="n">
        <v>1</v>
      </c>
      <c r="BP36" s="71" t="n">
        <v>0</v>
      </c>
      <c r="BQ36" s="71" t="n">
        <v>0</v>
      </c>
      <c r="BR36" s="71" t="n">
        <v>0</v>
      </c>
      <c r="BS36" s="72" t="n">
        <v>0</v>
      </c>
      <c r="BT36" s="71" t="inlineStr"/>
      <c r="BU36" s="71" t="n">
        <v>1</v>
      </c>
      <c r="BV36" s="72" t="n">
        <v>0</v>
      </c>
      <c r="BW36" s="96" t="n">
        <v>0</v>
      </c>
      <c r="BX36" s="97" t="inlineStr">
        <is>
          <t>20260520T090340-20260520T210308.csv</t>
        </is>
      </c>
      <c r="BY36" s="98" t="n">
        <v>46162.44835648148</v>
      </c>
      <c r="BZ36" s="72" t="n">
        <v>1.44</v>
      </c>
      <c r="CA36" s="71" t="inlineStr"/>
      <c r="CB36" s="99" t="inlineStr">
        <is>
          <t>1779241536444</t>
        </is>
      </c>
      <c r="CC36" s="69" t="inlineStr">
        <is>
          <t>a:12ratvcr2opxWviitasntE_WdKINffd6WG_gaBGYG23mTMIQae-Fdp0V5W-TesIh-KoweqmBTYRav7roLU7vTg7TPPDeQmRCt8UjUidNptaiW__-HLkjBDxMSpJfe98rq</t>
        </is>
      </c>
      <c r="CD36" s="70" t="inlineStr">
        <is>
          <t>a:12ratvcr2opxWviitasntE_WdKINffd6WG_gaBGYG23mTMIQae-Fdp0V5W-TesIh-KoweqmBTYRav7roLU7vTg7TPPDeQmRCt8UjUidNptaiW__-HLkjBDxMSpJfe98rq-S001</t>
        </is>
      </c>
      <c r="CE36" s="70" t="n">
        <v>1</v>
      </c>
      <c r="CF36" s="71" t="inlineStr">
        <is>
          <t>制度・運用 &gt; 旅費</t>
        </is>
      </c>
      <c r="CG36" s="71" t="n">
        <v>0</v>
      </c>
      <c r="CH36" s="96" t="inlineStr"/>
      <c r="CI36" s="96" t="inlineStr">
        <is>
          <t>user &gt; assistant</t>
        </is>
      </c>
      <c r="CJ36" s="96" t="inlineStr">
        <is>
          <t>1779241536444</t>
        </is>
      </c>
      <c r="CK36" s="100" t="inlineStr">
        <is>
          <t>a:12ratvcr2opxWviitasntE_WdKINffd6WG_gaBGYG23mTMIQae-Fdp0V5W-TesIh-KoweqmBTYRav7roLU7vTg7TPPDeQmRCt8UjUidNptaiW__-HLkjBDxMSpJfe98rq-1779241536444</t>
        </is>
      </c>
      <c r="CL36" s="101" t="inlineStr">
        <is>
          <t>a:12ratvcr2opxWviitasntE_WdKINffd6WG_gaBGYG23mTMIQae-Fdp0V5W-TesIh-KoweqmBTYRav7roLU7vTg7TPPDeQmRCt8UjUidNptaiW__-HLkjBDxMSpJfe98rq-1779241536444-FB000</t>
        </is>
      </c>
    </row>
    <row r="37">
      <c r="B37" s="103">
        <f>ROW(A37)-3</f>
        <v/>
      </c>
      <c r="C37" s="71" t="inlineStr">
        <is>
          <t>DM</t>
        </is>
      </c>
      <c r="D37" s="98" t="n">
        <v>46162.44850694444</v>
      </c>
      <c r="E37" s="70" t="n">
        <v>2</v>
      </c>
      <c r="F37" s="71" t="inlineStr">
        <is>
          <t>Shizuka Shirakata (白方 靜佳)</t>
        </is>
      </c>
      <c r="G37" s="72" t="inlineStr"/>
      <c r="H37" s="71" t="inlineStr">
        <is>
          <t>制度・運用 &gt; 旅費</t>
        </is>
      </c>
      <c r="I37" s="71" t="inlineStr">
        <is>
          <t>制度・運用</t>
        </is>
      </c>
      <c r="J37" s="71" t="inlineStr">
        <is>
          <t>出張の交通費の申請方法が知りたい</t>
        </is>
      </c>
      <c r="K37" s="71" t="inlineStr">
        <is>
          <t>出張の旅費申請については、仮住居から勤務事業所までの交通費は「赴任滞在証明書画面」から申請します。
ポイントは以下の通りです。
- 赴任旅費として支給されます。
- 赴任滞在期間を超えて仮住居に宿泊している場合も交通費は支給されます。
- 仮住居滞在の証明書類（領収書や赴任滞在証明書など）を添付してください。
- 通勤費申請（新経路）を行う際は「通勤開始日＝転居日」となります。
これらを踏まえて、申請画面で必要事項を入力し、証明書類を添付して申請してください。
※AIの回答は必ずしも正確ではありません。参照情報も確認いただき、最終判断は所属部署の公式情報をご確認ください。</t>
        </is>
      </c>
      <c r="L37" s="72" t="inlineStr"/>
      <c r="M37" s="74" t="inlineStr"/>
      <c r="N37" s="115" t="n"/>
      <c r="O37" s="76" t="inlineStr"/>
      <c r="P37" s="76" t="inlineStr"/>
      <c r="Q37" s="109" t="n"/>
      <c r="R37" s="106" t="inlineStr"/>
      <c r="S37" s="107" t="inlineStr"/>
      <c r="T37" s="108" t="n"/>
      <c r="U37" s="108" t="inlineStr"/>
      <c r="V37" s="107" t="inlineStr"/>
      <c r="W37" s="109" t="n"/>
      <c r="X37" s="106" t="inlineStr"/>
      <c r="Y37" s="76" t="inlineStr"/>
      <c r="Z37" s="109" t="n"/>
      <c r="AA37" s="106" t="inlineStr"/>
      <c r="AB37" s="76" t="inlineStr"/>
      <c r="AC37" s="109" t="n"/>
      <c r="AD37" s="106" t="inlineStr"/>
      <c r="AE37" s="76" t="inlineStr"/>
      <c r="AF37" s="109" t="n"/>
      <c r="AG37" s="106" t="inlineStr"/>
      <c r="AH37" s="79" t="inlineStr"/>
      <c r="AI37" s="110" t="n"/>
      <c r="AJ37" s="79" t="inlineStr"/>
      <c r="AK37" s="79" t="inlineStr"/>
      <c r="AL37" s="110" t="n"/>
      <c r="AM37" s="111" t="inlineStr"/>
      <c r="AN37" s="81" t="inlineStr"/>
      <c r="AO37" s="112" t="n"/>
      <c r="AP37" s="96" t="inlineStr">
        <is>
          <t>⑤その他</t>
        </is>
      </c>
      <c r="AQ37" s="96">
        <f>IF(OR(LEFT(AP37,1)="①", LEFT(AP37,1)="⑤"), "⚪︎", "×")</f>
        <v/>
      </c>
      <c r="AR37" s="96" t="inlineStr"/>
      <c r="AS37" s="114" t="inlineStr"/>
      <c r="AT37" s="96">
        <f>IF(OR(AND($BE37&lt;&gt;"",ISNUMBER(SEARCH($BE37, M37))),AND($BF37&lt;&gt;"",ISNUMBER(SEARCH($BF37, M37))),AND($BG37&lt;&gt;"",ISNUMBER(SEARCH($BG37, M37)))),"〇","-")</f>
        <v/>
      </c>
      <c r="AU37" s="96">
        <f>IF(OR(AND($BE37&lt;&gt;"",ISNUMBER(SEARCH($BE37, P37))),AND($BF37&lt;&gt;"",ISNUMBER(SEARCH($BF37, P37))),AND($BG37&lt;&gt;"",ISNUMBER(SEARCH($BG37, P37)))),"〇","-")</f>
        <v/>
      </c>
      <c r="AV37" s="96">
        <f>IF(OR(AND($BE37&lt;&gt;"",ISNUMBER(SEARCH($BE37, S37))),AND($BF37&lt;&gt;"",ISNUMBER(SEARCH($BF37, S37))),AND($BG37&lt;&gt;"",ISNUMBER(SEARCH($BG37, S37)))),"〇","-")</f>
        <v/>
      </c>
      <c r="AW37" s="96">
        <f>IF(OR(AND($BE37&lt;&gt;"",ISNUMBER(SEARCH($BE37, V37))),AND($BF37&lt;&gt;"",ISNUMBER(SEARCH($BF37, V37))),AND($BG37&lt;&gt;"",ISNUMBER(SEARCH($BG37, V37)))),"〇","-")</f>
        <v/>
      </c>
      <c r="AX37" s="96">
        <f>IF(OR(AND($BE37&lt;&gt;"",ISNUMBER(SEARCH($BE37, Y37))),AND($BF37&lt;&gt;"",ISNUMBER(SEARCH($BF37, Y37))),AND($BG37&lt;&gt;"",ISNUMBER(SEARCH($BG37, Y37)))),"〇","-")</f>
        <v/>
      </c>
      <c r="AY37" s="96">
        <f>IF(OR(AND($BE37&lt;&gt;"",ISNUMBER(SEARCH($BE37, AB37))),AND($BF37&lt;&gt;"",ISNUMBER(SEARCH($BF37, AB37))),AND($BG37&lt;&gt;"",ISNUMBER(SEARCH($BG37, AB37)))),"〇","-")</f>
        <v/>
      </c>
      <c r="AZ37" s="96">
        <f>IF(OR(AND($BE37&lt;&gt;"",ISNUMBER(SEARCH($BE37, AE37))),AND($BF37&lt;&gt;"",ISNUMBER(SEARCH($BF37, AE37))),AND($BG37&lt;&gt;"",ISNUMBER(SEARCH($BG37, AE37)))),"〇","-")</f>
        <v/>
      </c>
      <c r="BA37" s="96">
        <f>IF(OR(AND($BE37&lt;&gt;"",ISNUMBER(SEARCH($BE37, AH37))),AND($BF37&lt;&gt;"",ISNUMBER(SEARCH($BF37, AH37))),AND($BG37&lt;&gt;"",ISNUMBER(SEARCH($BG37, AH37)))),"〇","-")</f>
        <v/>
      </c>
      <c r="BB37" s="96">
        <f>IF(OR(AND($BE37&lt;&gt;"",ISNUMBER(SEARCH($BE37, AK37))),AND($BF37&lt;&gt;"",ISNUMBER(SEARCH($BF37, AK37))),AND($BG37&lt;&gt;"",ISNUMBER(SEARCH($BG37, AK37)))),"〇","-")</f>
        <v/>
      </c>
      <c r="BC37" s="96">
        <f>IF(OR(AND($BE37&lt;&gt;"",ISNUMBER(SEARCH($BE37, AN37))),AND($BF37&lt;&gt;"",ISNUMBER(SEARCH($BF37, AN37))),AND($BG37&lt;&gt;"",ISNUMBER(SEARCH($BG37, AN37)))),"〇","-")</f>
        <v/>
      </c>
      <c r="BD37" s="96" t="inlineStr"/>
      <c r="BE37" s="96" t="inlineStr"/>
      <c r="BF37" s="96" t="inlineStr"/>
      <c r="BG37" s="96" t="inlineStr"/>
      <c r="BH37" s="96">
        <f>IF(OR(AT37="〇",AU37="〇",AV37="〇",AW37="〇",AX37="〇",AY37="〇",AZ37="〇",BA37="〇",BB37="〇",BC37="〇"),"〇","")</f>
        <v/>
      </c>
      <c r="BI37" s="96" t="inlineStr"/>
      <c r="BJ37" s="96" t="inlineStr"/>
      <c r="BK37" s="114" t="inlineStr"/>
      <c r="BL37" s="96" t="inlineStr"/>
      <c r="BM37" s="96" t="inlineStr"/>
      <c r="BN37" s="79" t="inlineStr"/>
      <c r="BO37" s="71" t="n">
        <v>1</v>
      </c>
      <c r="BP37" s="71" t="n">
        <v>0</v>
      </c>
      <c r="BQ37" s="71" t="n">
        <v>0</v>
      </c>
      <c r="BR37" s="71" t="n">
        <v>0</v>
      </c>
      <c r="BS37" s="72" t="n">
        <v>0</v>
      </c>
      <c r="BT37" s="71" t="inlineStr"/>
      <c r="BU37" s="71" t="n">
        <v>1</v>
      </c>
      <c r="BV37" s="72" t="n">
        <v>0</v>
      </c>
      <c r="BW37" s="96" t="n">
        <v>0</v>
      </c>
      <c r="BX37" s="97" t="inlineStr">
        <is>
          <t>20260520T090340-20260520T210308.csv</t>
        </is>
      </c>
      <c r="BY37" s="98" t="n">
        <v>46162.44854166666</v>
      </c>
      <c r="BZ37" s="72" t="n">
        <v>3.127</v>
      </c>
      <c r="CA37" s="71" t="inlineStr"/>
      <c r="CB37" s="99" t="inlineStr">
        <is>
          <t>1779241551008</t>
        </is>
      </c>
      <c r="CC37" s="69" t="inlineStr">
        <is>
          <t>a:12ratvcr2opxWviitasntE_WdKINffd6WG_gaBGYG23mTMIQae-Fdp0V5W-TesIh-KoweqmBTYRav7roLU7vTg7TPPDeQmRCt8UjUidNptaiW__-HLkjBDxMSpJfe98rq</t>
        </is>
      </c>
      <c r="CD37" s="70" t="inlineStr">
        <is>
          <t>a:12ratvcr2opxWviitasntE_WdKINffd6WG_gaBGYG23mTMIQae-Fdp0V5W-TesIh-KoweqmBTYRav7roLU7vTg7TPPDeQmRCt8UjUidNptaiW__-HLkjBDxMSpJfe98rq-S001</t>
        </is>
      </c>
      <c r="CE37" s="70" t="n">
        <v>1</v>
      </c>
      <c r="CF37" s="71" t="inlineStr">
        <is>
          <t>制度・運用 &gt; 旅費</t>
        </is>
      </c>
      <c r="CG37" s="71" t="n">
        <v>0</v>
      </c>
      <c r="CH37" s="96" t="inlineStr"/>
      <c r="CI37" s="96" t="inlineStr">
        <is>
          <t>user &gt; assistant</t>
        </is>
      </c>
      <c r="CJ37" s="96" t="inlineStr">
        <is>
          <t>1779241551008</t>
        </is>
      </c>
      <c r="CK37" s="100" t="inlineStr">
        <is>
          <t>a:12ratvcr2opxWviitasntE_WdKINffd6WG_gaBGYG23mTMIQae-Fdp0V5W-TesIh-KoweqmBTYRav7roLU7vTg7TPPDeQmRCt8UjUidNptaiW__-HLkjBDxMSpJfe98rq-1779241551008</t>
        </is>
      </c>
      <c r="CL37" s="101" t="inlineStr">
        <is>
          <t>a:12ratvcr2opxWviitasntE_WdKINffd6WG_gaBGYG23mTMIQae-Fdp0V5W-TesIh-KoweqmBTYRav7roLU7vTg7TPPDeQmRCt8UjUidNptaiW__-HLkjBDxMSpJfe98rq-1779241551008-FB000</t>
        </is>
      </c>
    </row>
    <row r="38">
      <c r="B38" s="103">
        <f>ROW(A38)-3</f>
        <v/>
      </c>
      <c r="C38" s="71" t="inlineStr">
        <is>
          <t>DM</t>
        </is>
      </c>
      <c r="D38" s="98" t="n">
        <v>46162.44905092593</v>
      </c>
      <c r="E38" s="70" t="n">
        <v>3</v>
      </c>
      <c r="F38" s="71" t="inlineStr">
        <is>
          <t>Shizuka Shirakata (白方 靜佳)</t>
        </is>
      </c>
      <c r="G38" s="72" t="inlineStr"/>
      <c r="H38" s="71" t="inlineStr">
        <is>
          <t>制度・運用 &gt; 旅費</t>
        </is>
      </c>
      <c r="I38" s="71" t="inlineStr">
        <is>
          <t>制度・運用</t>
        </is>
      </c>
      <c r="J38" s="71" t="inlineStr">
        <is>
          <t>赴任旅費じゃなくて単なるセミナー参加の出張旅費の申請方法が知りたい</t>
        </is>
      </c>
      <c r="K3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38" s="72" t="inlineStr">
        <is>
          <t>QA196_policy-operations_travel_travel-assignment_office-work_domestic_training_home-travel-expenses_overseas_operational_travel-others.md</t>
        </is>
      </c>
      <c r="M38"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N38" s="104" t="n">
        <v>0.9305972</v>
      </c>
      <c r="O38" s="76" t="inlineStr">
        <is>
          <t>QA198_policy-operations_travel_travel-assignment_office-work_domestic_training_home-travel-expenses_overseas_operational_travel-others.md</t>
        </is>
      </c>
      <c r="P38"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Q38" s="105" t="n">
        <v>0.92746555</v>
      </c>
      <c r="R38" s="106" t="inlineStr">
        <is>
          <t>QA176_policy-operations_travel_travel-assignment_office-work_domestic_training_home-travel-expenses_overseas_operational_travel-others.md</t>
        </is>
      </c>
      <c r="S38" s="107"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T38" s="105" t="n">
        <v>0.929717</v>
      </c>
      <c r="U38" s="108" t="inlineStr">
        <is>
          <t>QA177_policy-operations_travel_travel-assignment_office-work_domestic_training_home-travel-expenses_overseas_operational_travel-others.md</t>
        </is>
      </c>
      <c r="V38" s="107"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W38" s="105" t="n">
        <v>0.924850285</v>
      </c>
      <c r="X38" s="106" t="inlineStr"/>
      <c r="Y38" s="76" t="inlineStr"/>
      <c r="Z38" s="109" t="n"/>
      <c r="AA38" s="106" t="inlineStr"/>
      <c r="AB38" s="76" t="inlineStr"/>
      <c r="AC38" s="109" t="n"/>
      <c r="AD38" s="106" t="inlineStr"/>
      <c r="AE38" s="76" t="inlineStr"/>
      <c r="AF38" s="109" t="n"/>
      <c r="AG38" s="106" t="inlineStr"/>
      <c r="AH38" s="79" t="inlineStr"/>
      <c r="AI38" s="110" t="n"/>
      <c r="AJ38" s="79" t="inlineStr"/>
      <c r="AK38" s="79" t="inlineStr"/>
      <c r="AL38" s="110" t="n"/>
      <c r="AM38" s="111" t="inlineStr"/>
      <c r="AN38" s="81" t="inlineStr"/>
      <c r="AO38" s="112" t="n"/>
      <c r="AP38" s="96" t="inlineStr">
        <is>
          <t>①該当無</t>
        </is>
      </c>
      <c r="AQ38" s="113">
        <f>IF(OR(LEFT(AP38,1)="①", LEFT(AP38,1)="⑤"), "⚪︎", "×")</f>
        <v/>
      </c>
      <c r="AR38" s="96" t="inlineStr"/>
      <c r="AS38" s="114" t="inlineStr"/>
      <c r="AT38" s="113">
        <f>IF(OR(AND($BE38&lt;&gt;"",ISNUMBER(SEARCH($BE38, M38))),AND($BF38&lt;&gt;"",ISNUMBER(SEARCH($BF38, M38))),AND($BG38&lt;&gt;"",ISNUMBER(SEARCH($BG38, M38)))),"〇","-")</f>
        <v/>
      </c>
      <c r="AU38" s="96">
        <f>IF(OR(AND($BE38&lt;&gt;"",ISNUMBER(SEARCH($BE38, P38))),AND($BF38&lt;&gt;"",ISNUMBER(SEARCH($BF38, P38))),AND($BG38&lt;&gt;"",ISNUMBER(SEARCH($BG38, P38)))),"〇","-")</f>
        <v/>
      </c>
      <c r="AV38" s="96">
        <f>IF(OR(AND($BE38&lt;&gt;"",ISNUMBER(SEARCH($BE38, S38))),AND($BF38&lt;&gt;"",ISNUMBER(SEARCH($BF38, S38))),AND($BG38&lt;&gt;"",ISNUMBER(SEARCH($BG38, S38)))),"〇","-")</f>
        <v/>
      </c>
      <c r="AW38" s="113">
        <f>IF(OR(AND($BE38&lt;&gt;"",ISNUMBER(SEARCH($BE38, V38))),AND($BF38&lt;&gt;"",ISNUMBER(SEARCH($BF38, V38))),AND($BG38&lt;&gt;"",ISNUMBER(SEARCH($BG38, V38)))),"〇","-")</f>
        <v/>
      </c>
      <c r="AX38" s="96">
        <f>IF(OR(AND($BE38&lt;&gt;"",ISNUMBER(SEARCH($BE38, Y38))),AND($BF38&lt;&gt;"",ISNUMBER(SEARCH($BF38, Y38))),AND($BG38&lt;&gt;"",ISNUMBER(SEARCH($BG38, Y38)))),"〇","-")</f>
        <v/>
      </c>
      <c r="AY38" s="96">
        <f>IF(OR(AND($BE38&lt;&gt;"",ISNUMBER(SEARCH($BE38, AB38))),AND($BF38&lt;&gt;"",ISNUMBER(SEARCH($BF38, AB38))),AND($BG38&lt;&gt;"",ISNUMBER(SEARCH($BG38, AB38)))),"〇","-")</f>
        <v/>
      </c>
      <c r="AZ38" s="113">
        <f>IF(OR(AND($BE38&lt;&gt;"",ISNUMBER(SEARCH($BE38, AE38))),AND($BF38&lt;&gt;"",ISNUMBER(SEARCH($BF38, AE38))),AND($BG38&lt;&gt;"",ISNUMBER(SEARCH($BG38, AE38)))),"〇","-")</f>
        <v/>
      </c>
      <c r="BA38" s="96">
        <f>IF(OR(AND($BE38&lt;&gt;"",ISNUMBER(SEARCH($BE38, AH38))),AND($BF38&lt;&gt;"",ISNUMBER(SEARCH($BF38, AH38))),AND($BG38&lt;&gt;"",ISNUMBER(SEARCH($BG38, AH38)))),"〇","-")</f>
        <v/>
      </c>
      <c r="BB38" s="96">
        <f>IF(OR(AND($BE38&lt;&gt;"",ISNUMBER(SEARCH($BE38, AK38))),AND($BF38&lt;&gt;"",ISNUMBER(SEARCH($BF38, AK38))),AND($BG38&lt;&gt;"",ISNUMBER(SEARCH($BG38, AK38)))),"〇","-")</f>
        <v/>
      </c>
      <c r="BC38" s="96">
        <f>IF(OR(AND($BE38&lt;&gt;"",ISNUMBER(SEARCH($BE38, AN38))),AND($BF38&lt;&gt;"",ISNUMBER(SEARCH($BF38, AN38))),AND($BG38&lt;&gt;"",ISNUMBER(SEARCH($BG38, AN38)))),"〇","-")</f>
        <v/>
      </c>
      <c r="BD38" s="96" t="inlineStr"/>
      <c r="BE38" s="96" t="inlineStr"/>
      <c r="BF38" s="96" t="inlineStr"/>
      <c r="BG38" s="96" t="inlineStr"/>
      <c r="BH38" s="96">
        <f>IF(OR(AT38="〇",AU38="〇",AV38="〇",AW38="〇",AX38="〇",AY38="〇",AZ38="〇",BA38="〇",BB38="〇",BC38="〇"),"〇","")</f>
        <v/>
      </c>
      <c r="BI38" s="96" t="inlineStr"/>
      <c r="BJ38" s="96" t="inlineStr"/>
      <c r="BK38" s="114" t="inlineStr"/>
      <c r="BL38" s="96" t="inlineStr"/>
      <c r="BM38" s="96" t="inlineStr"/>
      <c r="BN38" s="79" t="inlineStr"/>
      <c r="BO38" s="71" t="n">
        <v>1</v>
      </c>
      <c r="BP38" s="71" t="n">
        <v>0</v>
      </c>
      <c r="BQ38" s="71" t="n">
        <v>0</v>
      </c>
      <c r="BR38" s="71" t="n">
        <v>1</v>
      </c>
      <c r="BS38" s="72" t="n">
        <v>0</v>
      </c>
      <c r="BT38" s="71" t="inlineStr"/>
      <c r="BU38" s="71" t="n">
        <v>1</v>
      </c>
      <c r="BV38" s="72" t="n">
        <v>4</v>
      </c>
      <c r="BW38" s="96" t="n">
        <v>0</v>
      </c>
      <c r="BX38" s="97" t="inlineStr">
        <is>
          <t>20260520T090340-20260520T210308.csv</t>
        </is>
      </c>
      <c r="BY38" s="98" t="n">
        <v>46162.4491087963</v>
      </c>
      <c r="BZ38" s="72" t="n">
        <v>5.031</v>
      </c>
      <c r="CA38" s="71" t="inlineStr">
        <is>
          <t>searchEmployeeRules</t>
        </is>
      </c>
      <c r="CB38" s="99" t="inlineStr">
        <is>
          <t>1779241598613</t>
        </is>
      </c>
      <c r="CC38" s="69" t="inlineStr">
        <is>
          <t>a:12ratvcr2opxWviitasntE_WdKINffd6WG_gaBGYG23mTMIQae-Fdp0V5W-TesIh-KoweqmBTYRav7roLU7vTg7TPPDeQmRCt8UjUidNptaiW__-HLkjBDxMSpJfe98rq</t>
        </is>
      </c>
      <c r="CD38" s="70" t="inlineStr">
        <is>
          <t>a:12ratvcr2opxWviitasntE_WdKINffd6WG_gaBGYG23mTMIQae-Fdp0V5W-TesIh-KoweqmBTYRav7roLU7vTg7TPPDeQmRCt8UjUidNptaiW__-HLkjBDxMSpJfe98rq-S001</t>
        </is>
      </c>
      <c r="CE38" s="70" t="n">
        <v>1</v>
      </c>
      <c r="CF38" s="71" t="inlineStr">
        <is>
          <t>制度・運用 &gt; 旅費</t>
        </is>
      </c>
      <c r="CG38" s="71" t="n">
        <v>0</v>
      </c>
      <c r="CH38" s="96" t="inlineStr"/>
      <c r="CI38" s="96" t="inlineStr">
        <is>
          <t>user &gt; assistant &gt; tool &gt; assistant</t>
        </is>
      </c>
      <c r="CJ38" s="96" t="inlineStr">
        <is>
          <t>1779241598613</t>
        </is>
      </c>
      <c r="CK38" s="100" t="inlineStr">
        <is>
          <t>a:12ratvcr2opxWviitasntE_WdKINffd6WG_gaBGYG23mTMIQae-Fdp0V5W-TesIh-KoweqmBTYRav7roLU7vTg7TPPDeQmRCt8UjUidNptaiW__-HLkjBDxMSpJfe98rq-1779241598613</t>
        </is>
      </c>
      <c r="CL38" s="101" t="inlineStr">
        <is>
          <t>a:12ratvcr2opxWviitasntE_WdKINffd6WG_gaBGYG23mTMIQae-Fdp0V5W-TesIh-KoweqmBTYRav7roLU7vTg7TPPDeQmRCt8UjUidNptaiW__-HLkjBDxMSpJfe98rq-1779241598613-FB000</t>
        </is>
      </c>
    </row>
    <row r="39">
      <c r="B39" s="103">
        <f>ROW(A39)-3</f>
        <v/>
      </c>
      <c r="C39" s="71" t="inlineStr">
        <is>
          <t>DM</t>
        </is>
      </c>
      <c r="D39" s="98" t="n">
        <v>46162.46744212963</v>
      </c>
      <c r="E39" s="70" t="n">
        <v>1</v>
      </c>
      <c r="F39" s="71" t="inlineStr">
        <is>
          <t>Maika Kawamoto (河本 舞花)</t>
        </is>
      </c>
      <c r="G39" s="72" t="inlineStr"/>
      <c r="H39" s="71" t="inlineStr">
        <is>
          <t>システム操作 &gt; Staffia</t>
        </is>
      </c>
      <c r="I39" s="71" t="inlineStr">
        <is>
          <t>システム操作</t>
        </is>
      </c>
      <c r="J39" s="71"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K39" s="71" t="inlineStr">
        <is>
          <t>新会社になることで勤務事業所単位の3年制限のカウントがクリアされる場合、staffiaでの人材派遣契約については、以下の流れが必要です。
- 新会社で契約を継続する場合でも、スタッフ要求（人材要求）から再度実施する必要があります。
- staffia上で、スタッフ要求・見積依頼を行い、派遣会社からの回答を受けて候補者選定・個別契約申請を進める形となります。
- 継続契約として処理するのではなく、新たな契約プロセスを踏むことが求められます。
この手順に沿って、staffiaで契約手続きを進めてください。
※AIの回答は必ずしも正確ではありません。参照情報も確認いただき、最終判断は所属部署の公式情報をご確認ください。</t>
        </is>
      </c>
      <c r="L39" s="72" t="inlineStr">
        <is>
          <t>【業務ID_6】Staffia業務マニュアル（派遣先組織向け）1.1版.pdf</t>
        </is>
      </c>
      <c r="M39"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N39" s="104" t="n">
        <v>0.9316549000000001</v>
      </c>
      <c r="O39" s="76" t="inlineStr">
        <is>
          <t>【業務ID_6】Staffia業務マニュアル（派遣先組織向け）1.1版.pdf</t>
        </is>
      </c>
      <c r="P3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Q39" s="105" t="n">
        <v>0.933344335</v>
      </c>
      <c r="R39" s="106" t="inlineStr">
        <is>
          <t>【業務ID_6】Staffia業務マニュアル（派遣先組織向け）1.1版.pdf</t>
        </is>
      </c>
      <c r="S39" s="107"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T39" s="105" t="n">
        <v>0.9360128999999999</v>
      </c>
      <c r="U39" s="108" t="inlineStr">
        <is>
          <t>【業務ID_6】Staffia業務マニュアル（派遣先組織向け）1.1版.pdf</t>
        </is>
      </c>
      <c r="V39" s="107"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W39" s="105" t="n">
        <v>0.9314586499999999</v>
      </c>
      <c r="X39" s="106" t="inlineStr"/>
      <c r="Y39" s="76" t="inlineStr"/>
      <c r="Z39" s="109" t="n"/>
      <c r="AA39" s="106" t="inlineStr"/>
      <c r="AB39" s="76" t="inlineStr"/>
      <c r="AC39" s="109" t="n"/>
      <c r="AD39" s="106" t="inlineStr"/>
      <c r="AE39" s="76" t="inlineStr"/>
      <c r="AF39" s="109" t="n"/>
      <c r="AG39" s="106" t="inlineStr"/>
      <c r="AH39" s="79" t="inlineStr"/>
      <c r="AI39" s="110" t="n"/>
      <c r="AJ39" s="79" t="inlineStr"/>
      <c r="AK39" s="79" t="inlineStr"/>
      <c r="AL39" s="110" t="n"/>
      <c r="AM39" s="111" t="inlineStr"/>
      <c r="AN39" s="81" t="inlineStr"/>
      <c r="AO39" s="112" t="n"/>
      <c r="AP39" s="96" t="inlineStr">
        <is>
          <t>⑤その他</t>
        </is>
      </c>
      <c r="AQ39" s="113">
        <f>IF(OR(LEFT(AP39,1)="①", LEFT(AP39,1)="⑤"), "⚪︎", "×")</f>
        <v/>
      </c>
      <c r="AR39" s="96" t="inlineStr"/>
      <c r="AS39" s="114" t="inlineStr"/>
      <c r="AT39" s="113">
        <f>IF(OR(AND($BE39&lt;&gt;"",ISNUMBER(SEARCH($BE39, M39))),AND($BF39&lt;&gt;"",ISNUMBER(SEARCH($BF39, M39))),AND($BG39&lt;&gt;"",ISNUMBER(SEARCH($BG39, M39)))),"〇","-")</f>
        <v/>
      </c>
      <c r="AU39" s="96">
        <f>IF(OR(AND($BE39&lt;&gt;"",ISNUMBER(SEARCH($BE39, P39))),AND($BF39&lt;&gt;"",ISNUMBER(SEARCH($BF39, P39))),AND($BG39&lt;&gt;"",ISNUMBER(SEARCH($BG39, P39)))),"〇","-")</f>
        <v/>
      </c>
      <c r="AV39" s="96">
        <f>IF(OR(AND($BE39&lt;&gt;"",ISNUMBER(SEARCH($BE39, S39))),AND($BF39&lt;&gt;"",ISNUMBER(SEARCH($BF39, S39))),AND($BG39&lt;&gt;"",ISNUMBER(SEARCH($BG39, S39)))),"〇","-")</f>
        <v/>
      </c>
      <c r="AW39" s="113">
        <f>IF(OR(AND($BE39&lt;&gt;"",ISNUMBER(SEARCH($BE39, V39))),AND($BF39&lt;&gt;"",ISNUMBER(SEARCH($BF39, V39))),AND($BG39&lt;&gt;"",ISNUMBER(SEARCH($BG39, V39)))),"〇","-")</f>
        <v/>
      </c>
      <c r="AX39" s="96">
        <f>IF(OR(AND($BE39&lt;&gt;"",ISNUMBER(SEARCH($BE39, Y39))),AND($BF39&lt;&gt;"",ISNUMBER(SEARCH($BF39, Y39))),AND($BG39&lt;&gt;"",ISNUMBER(SEARCH($BG39, Y39)))),"〇","-")</f>
        <v/>
      </c>
      <c r="AY39" s="96">
        <f>IF(OR(AND($BE39&lt;&gt;"",ISNUMBER(SEARCH($BE39, AB39))),AND($BF39&lt;&gt;"",ISNUMBER(SEARCH($BF39, AB39))),AND($BG39&lt;&gt;"",ISNUMBER(SEARCH($BG39, AB39)))),"〇","-")</f>
        <v/>
      </c>
      <c r="AZ39" s="113">
        <f>IF(OR(AND($BE39&lt;&gt;"",ISNUMBER(SEARCH($BE39, AE39))),AND($BF39&lt;&gt;"",ISNUMBER(SEARCH($BF39, AE39))),AND($BG39&lt;&gt;"",ISNUMBER(SEARCH($BG39, AE39)))),"〇","-")</f>
        <v/>
      </c>
      <c r="BA39" s="96">
        <f>IF(OR(AND($BE39&lt;&gt;"",ISNUMBER(SEARCH($BE39, AH39))),AND($BF39&lt;&gt;"",ISNUMBER(SEARCH($BF39, AH39))),AND($BG39&lt;&gt;"",ISNUMBER(SEARCH($BG39, AH39)))),"〇","-")</f>
        <v/>
      </c>
      <c r="BB39" s="96">
        <f>IF(OR(AND($BE39&lt;&gt;"",ISNUMBER(SEARCH($BE39, AK39))),AND($BF39&lt;&gt;"",ISNUMBER(SEARCH($BF39, AK39))),AND($BG39&lt;&gt;"",ISNUMBER(SEARCH($BG39, AK39)))),"〇","-")</f>
        <v/>
      </c>
      <c r="BC39" s="96">
        <f>IF(OR(AND($BE39&lt;&gt;"",ISNUMBER(SEARCH($BE39, AN39))),AND($BF39&lt;&gt;"",ISNUMBER(SEARCH($BF39, AN39))),AND($BG39&lt;&gt;"",ISNUMBER(SEARCH($BG39, AN39)))),"〇","-")</f>
        <v/>
      </c>
      <c r="BD39" s="96" t="inlineStr"/>
      <c r="BE39" s="96" t="inlineStr"/>
      <c r="BF39" s="96" t="inlineStr"/>
      <c r="BG39" s="96" t="inlineStr"/>
      <c r="BH39" s="96">
        <f>IF(OR(AT39="〇",AU39="〇",AV39="〇",AW39="〇",AX39="〇",AY39="〇",AZ39="〇",BA39="〇",BB39="〇",BC39="〇"),"〇","")</f>
        <v/>
      </c>
      <c r="BI39" s="96" t="inlineStr"/>
      <c r="BJ39" s="96" t="inlineStr"/>
      <c r="BK39" s="114" t="inlineStr"/>
      <c r="BL39" s="96" t="inlineStr"/>
      <c r="BM39" s="96" t="inlineStr"/>
      <c r="BN39" s="79" t="inlineStr"/>
      <c r="BO39" s="71" t="n">
        <v>1</v>
      </c>
      <c r="BP39" s="71" t="n">
        <v>0</v>
      </c>
      <c r="BQ39" s="71" t="n">
        <v>0</v>
      </c>
      <c r="BR39" s="71" t="n">
        <v>0</v>
      </c>
      <c r="BS39" s="72" t="n">
        <v>0</v>
      </c>
      <c r="BT39" s="71" t="inlineStr"/>
      <c r="BU39" s="71" t="n">
        <v>1</v>
      </c>
      <c r="BV39" s="72" t="n">
        <v>4</v>
      </c>
      <c r="BW39" s="96" t="n">
        <v>0</v>
      </c>
      <c r="BX39" s="97" t="inlineStr">
        <is>
          <t>20260520T090340-20260520T210308.csv</t>
        </is>
      </c>
      <c r="BY39" s="98" t="n">
        <v>46162.46752314815</v>
      </c>
      <c r="BZ39" s="72" t="n">
        <v>6.64</v>
      </c>
      <c r="CA39" s="71" t="inlineStr">
        <is>
          <t>searchEmployeeRules</t>
        </is>
      </c>
      <c r="CB39" s="99" t="inlineStr">
        <is>
          <t>1779243186871</t>
        </is>
      </c>
      <c r="CC39" s="69" t="inlineStr">
        <is>
          <t>a:1WfN1QUq4KVhx-dYtNeLoFKYHSM-7d7P0WyInAiv5PzvnG4czYzEWkpfE18-h06T8tHUbJBZwZJKuspzy9hbuBnuw7FuXoB7_aN1r0YpOFEaFWAIqjedkY6Ujz061ppNj</t>
        </is>
      </c>
      <c r="CD39" s="70" t="inlineStr">
        <is>
          <t>a:1WfN1QUq4KVhx-dYtNeLoFKYHSM-7d7P0WyInAiv5PzvnG4czYzEWkpfE18-h06T8tHUbJBZwZJKuspzy9hbuBnuw7FuXoB7_aN1r0YpOFEaFWAIqjedkY6Ujz061ppNj-S001</t>
        </is>
      </c>
      <c r="CE39" s="70" t="n">
        <v>1</v>
      </c>
      <c r="CF39" s="71" t="inlineStr">
        <is>
          <t>システム操作 &gt; Staffia</t>
        </is>
      </c>
      <c r="CG39" s="71" t="n">
        <v>0</v>
      </c>
      <c r="CH39" s="96" t="inlineStr"/>
      <c r="CI39" s="96" t="inlineStr">
        <is>
          <t>user &gt; assistant &gt; assistant &gt; tool &gt; assistant</t>
        </is>
      </c>
      <c r="CJ39" s="96" t="inlineStr">
        <is>
          <t>1779243186871</t>
        </is>
      </c>
      <c r="CK39" s="100" t="inlineStr">
        <is>
          <t>a:1WfN1QUq4KVhx-dYtNeLoFKYHSM-7d7P0WyInAiv5PzvnG4czYzEWkpfE18-h06T8tHUbJBZwZJKuspzy9hbuBnuw7FuXoB7_aN1r0YpOFEaFWAIqjedkY6Ujz061ppNj-1779243186871</t>
        </is>
      </c>
      <c r="CL39" s="101" t="inlineStr">
        <is>
          <t>a:1WfN1QUq4KVhx-dYtNeLoFKYHSM-7d7P0WyInAiv5PzvnG4czYzEWkpfE18-h06T8tHUbJBZwZJKuspzy9hbuBnuw7FuXoB7_aN1r0YpOFEaFWAIqjedkY6Ujz061ppNj-1779243186871-FB000</t>
        </is>
      </c>
    </row>
    <row r="40">
      <c r="B40" s="103">
        <f>ROW(A40)-3</f>
        <v/>
      </c>
      <c r="C40" s="71" t="inlineStr">
        <is>
          <t>DM</t>
        </is>
      </c>
      <c r="D40" s="98" t="n">
        <v>46162.56291666667</v>
      </c>
      <c r="E40" s="70" t="n">
        <v>0</v>
      </c>
      <c r="F40" s="71" t="inlineStr">
        <is>
          <t>Sakino Onodera (小野寺 咲乃)</t>
        </is>
      </c>
      <c r="G40" s="72" t="inlineStr"/>
      <c r="H40" s="71" t="inlineStr">
        <is>
          <t>未分類</t>
        </is>
      </c>
      <c r="I40" s="71" t="inlineStr">
        <is>
          <t>未分類</t>
        </is>
      </c>
      <c r="J40" s="71" t="inlineStr">
        <is>
          <t>これは何ができるアプリですか？</t>
        </is>
      </c>
      <c r="K40" s="71" t="inlineStr">
        <is>
          <t>検索結果からは、利用開始にあたって資料を見て進めることや、会社のメールアドレスを入力する必要があること、利用申請は2025年5月1日以降に登録が必要になることがわかります。
ただし、このアプリで具体的に何ができるかについての詳細な情報は検索結果に含まれていませんでした。もし具体的な機能や用途について知りたい場合は、追加で質問していただくと、より詳しくお答えできる可能性があります。
※AIの回答は必ずしも正確ではありません。参照情報も確認いただき、最終判断は所属部署の公式情報をご確認ください。</t>
        </is>
      </c>
      <c r="L40" s="72" t="inlineStr">
        <is>
          <t>QA69_policy-operations_benefits_benefits-others.md</t>
        </is>
      </c>
      <c r="M40" s="74" t="inlineStr">
        <is>
          <t>質問
資料を見て利用開始するという理解で合っていますか。
回答
ご認識の通りです。</t>
        </is>
      </c>
      <c r="N40" s="104" t="n">
        <v>0.910346925</v>
      </c>
      <c r="O40" s="76" t="inlineStr">
        <is>
          <t>QA86_policy-operations_benefits_benefits-others.md</t>
        </is>
      </c>
      <c r="P40" s="76" t="inlineStr">
        <is>
          <t>質問
入力するメールアドレスは私用のものでよろしいですか。
回答
会社のメールアドレスをご入力ください。</t>
        </is>
      </c>
      <c r="Q40" s="105" t="n">
        <v>0.90647</v>
      </c>
      <c r="R40" s="106" t="inlineStr">
        <is>
          <t>QA68_policy-operations_benefits_benefits-others.md</t>
        </is>
      </c>
      <c r="S40" s="107" t="inlineStr">
        <is>
          <t>質問
現状は利用申請などは不要ですか。
回答
2025年5月1日より利用可能となりますので、その後利用登録等お願いします。</t>
        </is>
      </c>
      <c r="T40" s="105" t="n">
        <v>0.9072472149999999</v>
      </c>
      <c r="U40" s="108" t="inlineStr">
        <is>
          <t>QA584_system_talemane_talemane-employee.md</t>
        </is>
      </c>
      <c r="V40" s="107" t="inlineStr">
        <is>
          <t>質問
Chromeを最新化する方法を教えてください。
回答
Chrome最新化の方法は以下URLをご確認ください。
https://www.hdservice1.nttls.co.jp/hc/ja/articles/45200710157081</t>
        </is>
      </c>
      <c r="W40" s="105" t="n">
        <v>0.9045471</v>
      </c>
      <c r="X40" s="106" t="inlineStr"/>
      <c r="Y40" s="76" t="inlineStr"/>
      <c r="Z40" s="109" t="n"/>
      <c r="AA40" s="106" t="inlineStr"/>
      <c r="AB40" s="76" t="inlineStr"/>
      <c r="AC40" s="109" t="n"/>
      <c r="AD40" s="106" t="inlineStr"/>
      <c r="AE40" s="76" t="inlineStr"/>
      <c r="AF40" s="109" t="n"/>
      <c r="AG40" s="106" t="inlineStr"/>
      <c r="AH40" s="79" t="inlineStr"/>
      <c r="AI40" s="110" t="n"/>
      <c r="AJ40" s="79" t="inlineStr"/>
      <c r="AK40" s="79" t="inlineStr"/>
      <c r="AL40" s="110" t="n"/>
      <c r="AM40" s="111" t="inlineStr"/>
      <c r="AN40" s="81" t="inlineStr"/>
      <c r="AO40" s="112" t="n"/>
      <c r="AP40" s="96" t="inlineStr">
        <is>
          <t>⑤その他</t>
        </is>
      </c>
      <c r="AQ40" s="113">
        <f>IF(OR(LEFT(AP40,1)="①", LEFT(AP40,1)="⑤"), "⚪︎", "×")</f>
        <v/>
      </c>
      <c r="AR40" s="96" t="inlineStr"/>
      <c r="AS40" s="114" t="inlineStr"/>
      <c r="AT40" s="113">
        <f>IF(OR(AND($BE40&lt;&gt;"",ISNUMBER(SEARCH($BE40, M40))),AND($BF40&lt;&gt;"",ISNUMBER(SEARCH($BF40, M40))),AND($BG40&lt;&gt;"",ISNUMBER(SEARCH($BG40, M40)))),"〇","-")</f>
        <v/>
      </c>
      <c r="AU40" s="96">
        <f>IF(OR(AND($BE40&lt;&gt;"",ISNUMBER(SEARCH($BE40, P40))),AND($BF40&lt;&gt;"",ISNUMBER(SEARCH($BF40, P40))),AND($BG40&lt;&gt;"",ISNUMBER(SEARCH($BG40, P40)))),"〇","-")</f>
        <v/>
      </c>
      <c r="AV40" s="96">
        <f>IF(OR(AND($BE40&lt;&gt;"",ISNUMBER(SEARCH($BE40, S40))),AND($BF40&lt;&gt;"",ISNUMBER(SEARCH($BF40, S40))),AND($BG40&lt;&gt;"",ISNUMBER(SEARCH($BG40, S40)))),"〇","-")</f>
        <v/>
      </c>
      <c r="AW40" s="113">
        <f>IF(OR(AND($BE40&lt;&gt;"",ISNUMBER(SEARCH($BE40, V40))),AND($BF40&lt;&gt;"",ISNUMBER(SEARCH($BF40, V40))),AND($BG40&lt;&gt;"",ISNUMBER(SEARCH($BG40, V40)))),"〇","-")</f>
        <v/>
      </c>
      <c r="AX40" s="96">
        <f>IF(OR(AND($BE40&lt;&gt;"",ISNUMBER(SEARCH($BE40, Y40))),AND($BF40&lt;&gt;"",ISNUMBER(SEARCH($BF40, Y40))),AND($BG40&lt;&gt;"",ISNUMBER(SEARCH($BG40, Y40)))),"〇","-")</f>
        <v/>
      </c>
      <c r="AY40" s="96">
        <f>IF(OR(AND($BE40&lt;&gt;"",ISNUMBER(SEARCH($BE40, AB40))),AND($BF40&lt;&gt;"",ISNUMBER(SEARCH($BF40, AB40))),AND($BG40&lt;&gt;"",ISNUMBER(SEARCH($BG40, AB40)))),"〇","-")</f>
        <v/>
      </c>
      <c r="AZ40" s="113">
        <f>IF(OR(AND($BE40&lt;&gt;"",ISNUMBER(SEARCH($BE40, AE40))),AND($BF40&lt;&gt;"",ISNUMBER(SEARCH($BF40, AE40))),AND($BG40&lt;&gt;"",ISNUMBER(SEARCH($BG40, AE40)))),"〇","-")</f>
        <v/>
      </c>
      <c r="BA40" s="96">
        <f>IF(OR(AND($BE40&lt;&gt;"",ISNUMBER(SEARCH($BE40, AH40))),AND($BF40&lt;&gt;"",ISNUMBER(SEARCH($BF40, AH40))),AND($BG40&lt;&gt;"",ISNUMBER(SEARCH($BG40, AH40)))),"〇","-")</f>
        <v/>
      </c>
      <c r="BB40" s="96">
        <f>IF(OR(AND($BE40&lt;&gt;"",ISNUMBER(SEARCH($BE40, AK40))),AND($BF40&lt;&gt;"",ISNUMBER(SEARCH($BF40, AK40))),AND($BG40&lt;&gt;"",ISNUMBER(SEARCH($BG40, AK40)))),"〇","-")</f>
        <v/>
      </c>
      <c r="BC40" s="96">
        <f>IF(OR(AND($BE40&lt;&gt;"",ISNUMBER(SEARCH($BE40, AN40))),AND($BF40&lt;&gt;"",ISNUMBER(SEARCH($BF40, AN40))),AND($BG40&lt;&gt;"",ISNUMBER(SEARCH($BG40, AN40)))),"〇","-")</f>
        <v/>
      </c>
      <c r="BD40" s="96" t="inlineStr"/>
      <c r="BE40" s="96" t="inlineStr"/>
      <c r="BF40" s="96" t="inlineStr"/>
      <c r="BG40" s="96" t="inlineStr"/>
      <c r="BH40" s="96">
        <f>IF(OR(AT40="〇",AU40="〇",AV40="〇",AW40="〇",AX40="〇",AY40="〇",AZ40="〇",BA40="〇",BB40="〇",BC40="〇"),"〇","")</f>
        <v/>
      </c>
      <c r="BI40" s="96" t="inlineStr"/>
      <c r="BJ40" s="96" t="inlineStr"/>
      <c r="BK40" s="114" t="inlineStr"/>
      <c r="BL40" s="96" t="inlineStr"/>
      <c r="BM40" s="96" t="inlineStr"/>
      <c r="BN40" s="79" t="inlineStr"/>
      <c r="BO40" s="71" t="n">
        <v>1</v>
      </c>
      <c r="BP40" s="71" t="n">
        <v>0</v>
      </c>
      <c r="BQ40" s="71" t="n">
        <v>0</v>
      </c>
      <c r="BR40" s="71" t="n">
        <v>0</v>
      </c>
      <c r="BS40" s="72" t="n">
        <v>0</v>
      </c>
      <c r="BT40" s="71" t="inlineStr"/>
      <c r="BU40" s="71" t="n">
        <v>1</v>
      </c>
      <c r="BV40" s="72" t="n">
        <v>4</v>
      </c>
      <c r="BW40" s="96" t="n">
        <v>0</v>
      </c>
      <c r="BX40" s="97" t="inlineStr">
        <is>
          <t>20260520T090340-20260520T210308.csv</t>
        </is>
      </c>
      <c r="BY40" s="98" t="n">
        <v>46162.56297453704</v>
      </c>
      <c r="BZ40" s="72" t="n">
        <v>5.349</v>
      </c>
      <c r="CA40" s="71" t="inlineStr">
        <is>
          <t>searchEmployeeRules</t>
        </is>
      </c>
      <c r="CB40" s="99" t="inlineStr">
        <is>
          <t>1779251435183</t>
        </is>
      </c>
      <c r="CC40" s="69" t="inlineStr">
        <is>
          <t>a:1W3yxpjrBjwBQAEgoZCWhE4uYl9xI-su8JLethNQvLov3-SUd9an4XIzcZDQqhAjh9XWIrtRkxemSRhjKjD4lJR-37e6S_YmnBciWRojesNIEjnM_OwSHEMflhugSJSzE</t>
        </is>
      </c>
      <c r="CD40" s="70" t="inlineStr">
        <is>
          <t>a:1W3yxpjrBjwBQAEgoZCWhE4uYl9xI-su8JLethNQvLov3-SUd9an4XIzcZDQqhAjh9XWIrtRkxemSRhjKjD4lJR-37e6S_YmnBciWRojesNIEjnM_OwSHEMflhugSJSzE-S001</t>
        </is>
      </c>
      <c r="CE40" s="70" t="n">
        <v>1</v>
      </c>
      <c r="CF40" s="71" t="inlineStr">
        <is>
          <t>未分類</t>
        </is>
      </c>
      <c r="CG40" s="71" t="n">
        <v>1</v>
      </c>
      <c r="CH40" s="96" t="inlineStr"/>
      <c r="CI40" s="96" t="inlineStr">
        <is>
          <t>user &gt; assistant &gt; assistant &gt; tool &gt; assistant</t>
        </is>
      </c>
      <c r="CJ40" s="96" t="inlineStr">
        <is>
          <t>1779251435183</t>
        </is>
      </c>
      <c r="CK40" s="100" t="inlineStr">
        <is>
          <t>a:1W3yxpjrBjwBQAEgoZCWhE4uYl9xI-su8JLethNQvLov3-SUd9an4XIzcZDQqhAjh9XWIrtRkxemSRhjKjD4lJR-37e6S_YmnBciWRojesNIEjnM_OwSHEMflhugSJSzE-1779251435183</t>
        </is>
      </c>
      <c r="CL40" s="101" t="inlineStr">
        <is>
          <t>a:1W3yxpjrBjwBQAEgoZCWhE4uYl9xI-su8JLethNQvLov3-SUd9an4XIzcZDQqhAjh9XWIrtRkxemSRhjKjD4lJR-37e6S_YmnBciWRojesNIEjnM_OwSHEMflhugSJSzE-1779251435183-FB000</t>
        </is>
      </c>
    </row>
    <row r="41">
      <c r="B41" s="103">
        <f>ROW(A41)-3</f>
        <v/>
      </c>
      <c r="C41" s="71" t="inlineStr">
        <is>
          <t>DM</t>
        </is>
      </c>
      <c r="D41" s="98" t="n">
        <v>46162.56305555555</v>
      </c>
      <c r="E41" s="70" t="n">
        <v>0</v>
      </c>
      <c r="F41" s="71" t="inlineStr">
        <is>
          <t>Shigemitsu Byoudou (平等 滋充)</t>
        </is>
      </c>
      <c r="G41" s="72" t="inlineStr"/>
      <c r="H41" s="71" t="inlineStr">
        <is>
          <t>制度・運用</t>
        </is>
      </c>
      <c r="I41" s="71" t="inlineStr">
        <is>
          <t>制度・運用</t>
        </is>
      </c>
      <c r="J41" s="71" t="inlineStr">
        <is>
          <t>秘密度に応じた生成AIの使用制限について教えてください。
具体的にどんな情報は生成AIに読み込ませてはいけないかを知りたい。</t>
        </is>
      </c>
      <c r="K41" s="71" t="inlineStr">
        <is>
          <t>生成AIに読み込ませてはいけない情報は、秘密度に応じて以下のように制限されています。
- 通信の秘密に係る情報（通話明細、通信履歴、通話料金など）
- 法人顧客情報のうち、機密性が高く慎重に扱うべき情報（通話明細、通信内容、DWHデータ、料金シミュレーション、大量の顧客情報など）
- 完了案件情報（機密情報を除き、お客様法人対応が完了した情報で、完了案件後も継続して保管する情報）
また、情報管理規程で「レベルS」「レベルA」「レベルB」に区分された管理情報の紙や記憶媒体による持ち出しは禁止されています。  
これらの情報は生成AIへの入力や読み込みも禁止されているため、取り扱いには十分ご注意ください。
※AIの回答は必ずしも正確ではありません。参照情報も確認いただき、最終判断は所属部署の公式情報をご確認ください。</t>
        </is>
      </c>
      <c r="L41" s="72" t="inlineStr">
        <is>
          <t>QA69_policy-operations_benefits_benefits-others.md</t>
        </is>
      </c>
      <c r="M41" s="74" t="inlineStr">
        <is>
          <t>質問
資料を見て利用開始するという理解で合っていますか。
回答
ご認識の通りです。</t>
        </is>
      </c>
      <c r="N41" s="104" t="n">
        <v>0.91019195</v>
      </c>
      <c r="O41" s="76" t="inlineStr">
        <is>
          <t>49 リモートワークの取扱いについて_202511.docx</t>
        </is>
      </c>
      <c r="P41"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Q41" s="105" t="n">
        <v>0.90521265</v>
      </c>
      <c r="R41" s="106" t="inlineStr">
        <is>
          <t>02 臨時雇就業規則_202512.docx</t>
        </is>
      </c>
      <c r="S41" s="107"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T41" s="105" t="n">
        <v>0.90362847</v>
      </c>
      <c r="U41" s="108" t="inlineStr">
        <is>
          <t>QA86_policy-operations_benefits_benefits-others.md</t>
        </is>
      </c>
      <c r="V41" s="107" t="inlineStr">
        <is>
          <t>質問
入力するメールアドレスは私用のものでよろしいですか。
回答
会社のメールアドレスをご入力ください。</t>
        </is>
      </c>
      <c r="W41" s="105" t="n">
        <v>0.9029306500000001</v>
      </c>
      <c r="X41" s="106" t="inlineStr"/>
      <c r="Y41" s="76" t="inlineStr"/>
      <c r="Z41" s="109" t="n"/>
      <c r="AA41" s="106" t="inlineStr"/>
      <c r="AB41" s="76" t="inlineStr"/>
      <c r="AC41" s="109" t="n"/>
      <c r="AD41" s="106" t="inlineStr"/>
      <c r="AE41" s="76" t="inlineStr"/>
      <c r="AF41" s="109" t="n"/>
      <c r="AG41" s="106" t="inlineStr"/>
      <c r="AH41" s="79" t="inlineStr"/>
      <c r="AI41" s="110" t="n"/>
      <c r="AJ41" s="79" t="inlineStr"/>
      <c r="AK41" s="79" t="inlineStr"/>
      <c r="AL41" s="110" t="n"/>
      <c r="AM41" s="111" t="inlineStr"/>
      <c r="AN41" s="81" t="inlineStr"/>
      <c r="AO41" s="112" t="n"/>
      <c r="AP41" s="96" t="inlineStr">
        <is>
          <t>⑤その他</t>
        </is>
      </c>
      <c r="AQ41" s="113">
        <f>IF(OR(LEFT(AP41,1)="①", LEFT(AP41,1)="⑤"), "⚪︎", "×")</f>
        <v/>
      </c>
      <c r="AR41" s="96" t="inlineStr"/>
      <c r="AS41" s="114" t="inlineStr"/>
      <c r="AT41" s="113">
        <f>IF(OR(AND($BE41&lt;&gt;"",ISNUMBER(SEARCH($BE41, M41))),AND($BF41&lt;&gt;"",ISNUMBER(SEARCH($BF41, M41))),AND($BG41&lt;&gt;"",ISNUMBER(SEARCH($BG41, M41)))),"〇","-")</f>
        <v/>
      </c>
      <c r="AU41" s="96">
        <f>IF(OR(AND($BE41&lt;&gt;"",ISNUMBER(SEARCH($BE41, P41))),AND($BF41&lt;&gt;"",ISNUMBER(SEARCH($BF41, P41))),AND($BG41&lt;&gt;"",ISNUMBER(SEARCH($BG41, P41)))),"〇","-")</f>
        <v/>
      </c>
      <c r="AV41" s="96">
        <f>IF(OR(AND($BE41&lt;&gt;"",ISNUMBER(SEARCH($BE41, S41))),AND($BF41&lt;&gt;"",ISNUMBER(SEARCH($BF41, S41))),AND($BG41&lt;&gt;"",ISNUMBER(SEARCH($BG41, S41)))),"〇","-")</f>
        <v/>
      </c>
      <c r="AW41" s="113">
        <f>IF(OR(AND($BE41&lt;&gt;"",ISNUMBER(SEARCH($BE41, V41))),AND($BF41&lt;&gt;"",ISNUMBER(SEARCH($BF41, V41))),AND($BG41&lt;&gt;"",ISNUMBER(SEARCH($BG41, V41)))),"〇","-")</f>
        <v/>
      </c>
      <c r="AX41" s="96">
        <f>IF(OR(AND($BE41&lt;&gt;"",ISNUMBER(SEARCH($BE41, Y41))),AND($BF41&lt;&gt;"",ISNUMBER(SEARCH($BF41, Y41))),AND($BG41&lt;&gt;"",ISNUMBER(SEARCH($BG41, Y41)))),"〇","-")</f>
        <v/>
      </c>
      <c r="AY41" s="96">
        <f>IF(OR(AND($BE41&lt;&gt;"",ISNUMBER(SEARCH($BE41, AB41))),AND($BF41&lt;&gt;"",ISNUMBER(SEARCH($BF41, AB41))),AND($BG41&lt;&gt;"",ISNUMBER(SEARCH($BG41, AB41)))),"〇","-")</f>
        <v/>
      </c>
      <c r="AZ41" s="113">
        <f>IF(OR(AND($BE41&lt;&gt;"",ISNUMBER(SEARCH($BE41, AE41))),AND($BF41&lt;&gt;"",ISNUMBER(SEARCH($BF41, AE41))),AND($BG41&lt;&gt;"",ISNUMBER(SEARCH($BG41, AE41)))),"〇","-")</f>
        <v/>
      </c>
      <c r="BA41" s="96">
        <f>IF(OR(AND($BE41&lt;&gt;"",ISNUMBER(SEARCH($BE41, AH41))),AND($BF41&lt;&gt;"",ISNUMBER(SEARCH($BF41, AH41))),AND($BG41&lt;&gt;"",ISNUMBER(SEARCH($BG41, AH41)))),"〇","-")</f>
        <v/>
      </c>
      <c r="BB41" s="96">
        <f>IF(OR(AND($BE41&lt;&gt;"",ISNUMBER(SEARCH($BE41, AK41))),AND($BF41&lt;&gt;"",ISNUMBER(SEARCH($BF41, AK41))),AND($BG41&lt;&gt;"",ISNUMBER(SEARCH($BG41, AK41)))),"〇","-")</f>
        <v/>
      </c>
      <c r="BC41" s="96">
        <f>IF(OR(AND($BE41&lt;&gt;"",ISNUMBER(SEARCH($BE41, AN41))),AND($BF41&lt;&gt;"",ISNUMBER(SEARCH($BF41, AN41))),AND($BG41&lt;&gt;"",ISNUMBER(SEARCH($BG41, AN41)))),"〇","-")</f>
        <v/>
      </c>
      <c r="BD41" s="96" t="inlineStr"/>
      <c r="BE41" s="96" t="inlineStr"/>
      <c r="BF41" s="96" t="inlineStr"/>
      <c r="BG41" s="96" t="inlineStr"/>
      <c r="BH41" s="96">
        <f>IF(OR(AT41="〇",AU41="〇",AV41="〇",AW41="〇",AX41="〇",AY41="〇",AZ41="〇",BA41="〇",BB41="〇",BC41="〇"),"〇","")</f>
        <v/>
      </c>
      <c r="BI41" s="96" t="inlineStr"/>
      <c r="BJ41" s="96" t="inlineStr"/>
      <c r="BK41" s="114" t="inlineStr"/>
      <c r="BL41" s="96" t="inlineStr"/>
      <c r="BM41" s="96" t="inlineStr"/>
      <c r="BN41" s="79" t="inlineStr"/>
      <c r="BO41" s="71" t="n">
        <v>1</v>
      </c>
      <c r="BP41" s="71" t="n">
        <v>0</v>
      </c>
      <c r="BQ41" s="71" t="n">
        <v>0</v>
      </c>
      <c r="BR41" s="71" t="n">
        <v>0</v>
      </c>
      <c r="BS41" s="72" t="n">
        <v>0</v>
      </c>
      <c r="BT41" s="71" t="inlineStr"/>
      <c r="BU41" s="71" t="n">
        <v>1</v>
      </c>
      <c r="BV41" s="72" t="n">
        <v>4</v>
      </c>
      <c r="BW41" s="96" t="n">
        <v>0</v>
      </c>
      <c r="BX41" s="97" t="inlineStr">
        <is>
          <t>20260520T090340-20260520T210308.csv</t>
        </is>
      </c>
      <c r="BY41" s="98" t="n">
        <v>46162.56314814815</v>
      </c>
      <c r="BZ41" s="72" t="n">
        <v>7.442</v>
      </c>
      <c r="CA41" s="71" t="inlineStr">
        <is>
          <t>searchEmployeeRules</t>
        </is>
      </c>
      <c r="CB41" s="99" t="inlineStr">
        <is>
          <t>1779251448229</t>
        </is>
      </c>
      <c r="CC41" s="69" t="inlineStr">
        <is>
          <t>a:1FYtUc9xZ1YQ1NOyVJqKT6flPbrq87XXrHLd5MoZw8zsmEVMv2rXL5FCa5YtWxbG2UXLu6RcdQbHtOBH3pmPzmoF7rnrzAH7WJXsQ1miGEXgNeYFAFhy4Cybat152lKq6</t>
        </is>
      </c>
      <c r="CD41" s="70" t="inlineStr">
        <is>
          <t>a:1FYtUc9xZ1YQ1NOyVJqKT6flPbrq87XXrHLd5MoZw8zsmEVMv2rXL5FCa5YtWxbG2UXLu6RcdQbHtOBH3pmPzmoF7rnrzAH7WJXsQ1miGEXgNeYFAFhy4Cybat152lKq6-S001</t>
        </is>
      </c>
      <c r="CE41" s="70" t="n">
        <v>1</v>
      </c>
      <c r="CF41" s="71" t="inlineStr">
        <is>
          <t>制度・運用</t>
        </is>
      </c>
      <c r="CG41" s="71" t="n">
        <v>0</v>
      </c>
      <c r="CH41" s="96" t="inlineStr"/>
      <c r="CI41" s="96" t="inlineStr">
        <is>
          <t>user &gt; assistant &gt; assistant &gt; tool &gt; assistant</t>
        </is>
      </c>
      <c r="CJ41" s="96" t="inlineStr">
        <is>
          <t>1779251448229</t>
        </is>
      </c>
      <c r="CK41" s="100" t="inlineStr">
        <is>
          <t>a:1FYtUc9xZ1YQ1NOyVJqKT6flPbrq87XXrHLd5MoZw8zsmEVMv2rXL5FCa5YtWxbG2UXLu6RcdQbHtOBH3pmPzmoF7rnrzAH7WJXsQ1miGEXgNeYFAFhy4Cybat152lKq6-1779251448229</t>
        </is>
      </c>
      <c r="CL41" s="101" t="inlineStr">
        <is>
          <t>a:1FYtUc9xZ1YQ1NOyVJqKT6flPbrq87XXrHLd5MoZw8zsmEVMv2rXL5FCa5YtWxbG2UXLu6RcdQbHtOBH3pmPzmoF7rnrzAH7WJXsQ1miGEXgNeYFAFhy4Cybat152lKq6-1779251448229-FB000</t>
        </is>
      </c>
    </row>
    <row r="42">
      <c r="B42" s="103">
        <f>ROW(A42)-3</f>
        <v/>
      </c>
      <c r="C42" s="71" t="inlineStr">
        <is>
          <t>DM</t>
        </is>
      </c>
      <c r="D42" s="98" t="n">
        <v>46162.56412037037</v>
      </c>
      <c r="E42" s="70" t="n">
        <v>1</v>
      </c>
      <c r="F42" s="71" t="inlineStr">
        <is>
          <t>Shigemitsu Byoudou (平等 滋充)</t>
        </is>
      </c>
      <c r="G42" s="72" t="inlineStr"/>
      <c r="H42" s="71" t="inlineStr">
        <is>
          <t>制度・運用</t>
        </is>
      </c>
      <c r="I42" s="71" t="inlineStr">
        <is>
          <t>制度・運用</t>
        </is>
      </c>
      <c r="J42" s="71" t="inlineStr">
        <is>
          <t>秘密度BはCopilot ChatBasicに読み込ませることがルール上認められていますか？エンタープライズデータ保護が有効になっていることを確認済みです。</t>
        </is>
      </c>
      <c r="K42" s="71" t="inlineStr">
        <is>
          <t>現時点のルール上、秘密度Bの情報については「紙や記憶媒体による持ち出しは禁止」とされていますが、Copilot ChatBasicへの読み込みに関する具体的な許可や禁止の記載は検索結果からは確認できませんでした。
エンタープライズデータ保護が有効になっている場合でも、秘密度Bの情報を生成AIに読み込ませることが認められているかどうかは、明確な記載が見当たりません。  
このため、現状ではルール上の取り扱いが不明確です。
※AIの回答は必ずしも正確ではありません。参照情報も確認いただき、最終判断は所属部署の公式情報をご確認ください。</t>
        </is>
      </c>
      <c r="L42" s="72" t="inlineStr">
        <is>
          <t>アドバンスト-プロフェッショナル規程.pdf</t>
        </is>
      </c>
      <c r="M42" s="74" t="inlineStr">
        <is>
          <t>秘密度 B 作 成 者：総務人事部長 作成年月日：2025/3/31
SECRET B
制定 2019 年３月 28 日 社長達第 45 号
改正 2022 年６月 30 日 社長達第 24 号
2023 年３月 31 日 社長達第 127 号
2025 年３月 31 日 総人第 9368 号
アドバンスト・プロフェッショナル規程
社 長 達 第 4 5 号
2019 年 ３ 月 28 日
「アドバンスト・プロフェッショナル就業規則」（2019 年３月 28 日社長達第 44 号）における
アドバンスト・プロフェッショナルについて次のように定める。
（目的）
第 １ 条 この規程は、第２条に定める者の委嘱に関する事項を定めることを目的とする。
ただし、別に定める場合はこの限りでない。
（定 義）
第 ２ 条 この規程において「アドバンスト・プロフェッショナル」とは、卓越した専門性
を有する人材を社員から認定し、特定の業務を委嘱した者、または卓越した専門性
を有する人材を会社の必要性に基づき社員以外の者で常態的に特定の業務を委嘱し
た者で、期間を定めて雇用される者をいう。
また、呼称についても「アドバンスト・プロフェッショナル」とする。
（委嘱責任者）
第 ３ 条 委嘱責任者は、副社長（コーポレート担当）とする。
２ 委嘱責任者は、アドバンスト・プロフェッショナルの委嘱、解嘱及びその他の嘱
託に関する業務を行う。
（労働条件等）
第 ４ 条 アドバンスト・プロフェッショナルの労働条件等について、「アドバンスト・プ
ロフェッショナル就業規則」の定めによることとする。
なお、委嘱する業務の内容等を勘案し、委嘱契約締結の際個別に決定する場合は
1</t>
        </is>
      </c>
      <c r="N42" s="104" t="n">
        <v>0.9035195</v>
      </c>
      <c r="O42" s="76" t="inlineStr">
        <is>
          <t>49 リモートワークの取扱いについて_202511.docx</t>
        </is>
      </c>
      <c r="P42"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Q42" s="105" t="n">
        <v>0.9111657</v>
      </c>
      <c r="R42" s="106" t="inlineStr">
        <is>
          <t>QA69_policy-operations_benefits_benefits-others.md</t>
        </is>
      </c>
      <c r="S42" s="107" t="inlineStr">
        <is>
          <t>質問
資料を見て利用開始するという理解で合っていますか。
回答
ご認識の通りです。</t>
        </is>
      </c>
      <c r="T42" s="105" t="n">
        <v>0.9053173</v>
      </c>
      <c r="U42" s="108" t="inlineStr">
        <is>
          <t>アドバンスト-プロフェッショナルの福利厚生の取扱いについて.pdf</t>
        </is>
      </c>
      <c r="V42" s="107" t="inlineStr">
        <is>
          <t>秘密度 C
作成者：総務人事部長
作成日：2025 年 3 月 28 日
制定 2019 年 3 月 27 日 人第 3356 号
改正 2020 年 3 月 31 日 人第 3793 号
改正 2021 年 3 月 31 日 人第 3580 号
改正 2022 年 3 月 30 日 人第 3374 号
改正 2025 年 3 月 28 日 総人第 324 号
人 第 3 3 5 6 号
2019 年 3 月 27 日
人 事 部 長
アドバンスト・プロフェッショナルの福利厚生の取扱いについて
「アドバンスト・プロフェッショナル規程」（2019 年 3 月 28 日 社長達第 44 号)により雇用される
アドバンスト・プロフェッショナルの福利厚生については、次のとおり実施することとする。
１．福利厚生の種類
福利厚生の種類は、健康管理、業務災害補償等、慶弔金、ＮＴＴベネフィット・パッケージ、ｄ
ヘルスケア（ベーシック）及びＭ３ＰＳＰ（専門医への健康相談）とする。
２．健康管理
アドバンスト・プロフェッショナルの健康管理については、｢健康管理規程｣（1992 年 7 月 1 日
社長達第 33 号）を準用することとする。
なお、人間ドックを希望する場合は、健康診断の代替として年一回受健を可能とする。
３．業務災害補償等
アドバンスト・プロフェッショナルの業務災害補償及び通勤災害補償については、労働災害補償
保険法（1947 年法律第 50 号）に定める保険給付のほか、「社員業務災害付加補償規則」（1992 年 7
月 1 日 社長達第 31 号）に定める業務災害付加補償又は「社員通勤災害付加給付規則」（1992 年 7
月 1 日 社長達第 64 号）に定める通勤災害付加給付、「業務災害に準ずる補償の取扱いについて」
（2002 年 3 月 29 日 総第 124 号）に定める業務災害に準ずる補償、「業務災害等に伴う私有物の損
害見舞いについて」（1992 年 7 月 1 日 総第 104 号）に定める見舞金給付を準用する。</t>
        </is>
      </c>
      <c r="W42" s="105" t="n">
        <v>0.90187472</v>
      </c>
      <c r="X42" s="106" t="inlineStr"/>
      <c r="Y42" s="76" t="inlineStr"/>
      <c r="Z42" s="109" t="n"/>
      <c r="AA42" s="106" t="inlineStr"/>
      <c r="AB42" s="76" t="inlineStr"/>
      <c r="AC42" s="109" t="n"/>
      <c r="AD42" s="106" t="inlineStr"/>
      <c r="AE42" s="76" t="inlineStr"/>
      <c r="AF42" s="109" t="n"/>
      <c r="AG42" s="106" t="inlineStr"/>
      <c r="AH42" s="79" t="inlineStr"/>
      <c r="AI42" s="110" t="n"/>
      <c r="AJ42" s="79" t="inlineStr"/>
      <c r="AK42" s="79" t="inlineStr"/>
      <c r="AL42" s="110" t="n"/>
      <c r="AM42" s="111" t="inlineStr"/>
      <c r="AN42" s="81" t="inlineStr"/>
      <c r="AO42" s="112" t="n"/>
      <c r="AP42" s="96" t="inlineStr">
        <is>
          <t>⑤その他</t>
        </is>
      </c>
      <c r="AQ42" s="113">
        <f>IF(OR(LEFT(AP42,1)="①", LEFT(AP42,1)="⑤"), "⚪︎", "×")</f>
        <v/>
      </c>
      <c r="AR42" s="96" t="inlineStr"/>
      <c r="AS42" s="114" t="inlineStr"/>
      <c r="AT42" s="113">
        <f>IF(OR(AND($BE42&lt;&gt;"",ISNUMBER(SEARCH($BE42, M42))),AND($BF42&lt;&gt;"",ISNUMBER(SEARCH($BF42, M42))),AND($BG42&lt;&gt;"",ISNUMBER(SEARCH($BG42, M42)))),"〇","-")</f>
        <v/>
      </c>
      <c r="AU42" s="96">
        <f>IF(OR(AND($BE42&lt;&gt;"",ISNUMBER(SEARCH($BE42, P42))),AND($BF42&lt;&gt;"",ISNUMBER(SEARCH($BF42, P42))),AND($BG42&lt;&gt;"",ISNUMBER(SEARCH($BG42, P42)))),"〇","-")</f>
        <v/>
      </c>
      <c r="AV42" s="96">
        <f>IF(OR(AND($BE42&lt;&gt;"",ISNUMBER(SEARCH($BE42, S42))),AND($BF42&lt;&gt;"",ISNUMBER(SEARCH($BF42, S42))),AND($BG42&lt;&gt;"",ISNUMBER(SEARCH($BG42, S42)))),"〇","-")</f>
        <v/>
      </c>
      <c r="AW42" s="113">
        <f>IF(OR(AND($BE42&lt;&gt;"",ISNUMBER(SEARCH($BE42, V42))),AND($BF42&lt;&gt;"",ISNUMBER(SEARCH($BF42, V42))),AND($BG42&lt;&gt;"",ISNUMBER(SEARCH($BG42, V42)))),"〇","-")</f>
        <v/>
      </c>
      <c r="AX42" s="96">
        <f>IF(OR(AND($BE42&lt;&gt;"",ISNUMBER(SEARCH($BE42, Y42))),AND($BF42&lt;&gt;"",ISNUMBER(SEARCH($BF42, Y42))),AND($BG42&lt;&gt;"",ISNUMBER(SEARCH($BG42, Y42)))),"〇","-")</f>
        <v/>
      </c>
      <c r="AY42" s="96">
        <f>IF(OR(AND($BE42&lt;&gt;"",ISNUMBER(SEARCH($BE42, AB42))),AND($BF42&lt;&gt;"",ISNUMBER(SEARCH($BF42, AB42))),AND($BG42&lt;&gt;"",ISNUMBER(SEARCH($BG42, AB42)))),"〇","-")</f>
        <v/>
      </c>
      <c r="AZ42" s="113">
        <f>IF(OR(AND($BE42&lt;&gt;"",ISNUMBER(SEARCH($BE42, AE42))),AND($BF42&lt;&gt;"",ISNUMBER(SEARCH($BF42, AE42))),AND($BG42&lt;&gt;"",ISNUMBER(SEARCH($BG42, AE42)))),"〇","-")</f>
        <v/>
      </c>
      <c r="BA42" s="96">
        <f>IF(OR(AND($BE42&lt;&gt;"",ISNUMBER(SEARCH($BE42, AH42))),AND($BF42&lt;&gt;"",ISNUMBER(SEARCH($BF42, AH42))),AND($BG42&lt;&gt;"",ISNUMBER(SEARCH($BG42, AH42)))),"〇","-")</f>
        <v/>
      </c>
      <c r="BB42" s="96">
        <f>IF(OR(AND($BE42&lt;&gt;"",ISNUMBER(SEARCH($BE42, AK42))),AND($BF42&lt;&gt;"",ISNUMBER(SEARCH($BF42, AK42))),AND($BG42&lt;&gt;"",ISNUMBER(SEARCH($BG42, AK42)))),"〇","-")</f>
        <v/>
      </c>
      <c r="BC42" s="96">
        <f>IF(OR(AND($BE42&lt;&gt;"",ISNUMBER(SEARCH($BE42, AN42))),AND($BF42&lt;&gt;"",ISNUMBER(SEARCH($BF42, AN42))),AND($BG42&lt;&gt;"",ISNUMBER(SEARCH($BG42, AN42)))),"〇","-")</f>
        <v/>
      </c>
      <c r="BD42" s="96" t="inlineStr"/>
      <c r="BE42" s="96" t="inlineStr"/>
      <c r="BF42" s="96" t="inlineStr"/>
      <c r="BG42" s="96" t="inlineStr"/>
      <c r="BH42" s="96">
        <f>IF(OR(AT42="〇",AU42="〇",AV42="〇",AW42="〇",AX42="〇",AY42="〇",AZ42="〇",BA42="〇",BB42="〇",BC42="〇"),"〇","")</f>
        <v/>
      </c>
      <c r="BI42" s="96" t="inlineStr"/>
      <c r="BJ42" s="96" t="inlineStr"/>
      <c r="BK42" s="114" t="inlineStr"/>
      <c r="BL42" s="96" t="inlineStr"/>
      <c r="BM42" s="96" t="inlineStr"/>
      <c r="BN42" s="79" t="inlineStr"/>
      <c r="BO42" s="71" t="n">
        <v>1</v>
      </c>
      <c r="BP42" s="71" t="n">
        <v>0</v>
      </c>
      <c r="BQ42" s="71" t="n">
        <v>0</v>
      </c>
      <c r="BR42" s="71" t="n">
        <v>0</v>
      </c>
      <c r="BS42" s="72" t="n">
        <v>0</v>
      </c>
      <c r="BT42" s="71" t="inlineStr"/>
      <c r="BU42" s="71" t="n">
        <v>1</v>
      </c>
      <c r="BV42" s="72" t="n">
        <v>4</v>
      </c>
      <c r="BW42" s="96" t="n">
        <v>0</v>
      </c>
      <c r="BX42" s="97" t="inlineStr">
        <is>
          <t>20260520T090340-20260520T210308.csv</t>
        </is>
      </c>
      <c r="BY42" s="98" t="n">
        <v>46162.56420138889</v>
      </c>
      <c r="BZ42" s="72" t="n">
        <v>6.985</v>
      </c>
      <c r="CA42" s="71" t="inlineStr">
        <is>
          <t>searchEmployeeRules</t>
        </is>
      </c>
      <c r="CB42" s="99" t="inlineStr">
        <is>
          <t>1779251540675</t>
        </is>
      </c>
      <c r="CC42" s="69" t="inlineStr">
        <is>
          <t>a:1FYtUc9xZ1YQ1NOyVJqKT6flPbrq87XXrHLd5MoZw8zsmEVMv2rXL5FCa5YtWxbG2UXLu6RcdQbHtOBH3pmPzmoF7rnrzAH7WJXsQ1miGEXgNeYFAFhy4Cybat152lKq6</t>
        </is>
      </c>
      <c r="CD42" s="70" t="inlineStr">
        <is>
          <t>a:1FYtUc9xZ1YQ1NOyVJqKT6flPbrq87XXrHLd5MoZw8zsmEVMv2rXL5FCa5YtWxbG2UXLu6RcdQbHtOBH3pmPzmoF7rnrzAH7WJXsQ1miGEXgNeYFAFhy4Cybat152lKq6-S001</t>
        </is>
      </c>
      <c r="CE42" s="70" t="n">
        <v>1</v>
      </c>
      <c r="CF42" s="71" t="inlineStr">
        <is>
          <t>制度・運用</t>
        </is>
      </c>
      <c r="CG42" s="71" t="n">
        <v>0</v>
      </c>
      <c r="CH42" s="96" t="inlineStr"/>
      <c r="CI42" s="96" t="inlineStr">
        <is>
          <t>user &gt; assistant &gt; tool &gt; assistant</t>
        </is>
      </c>
      <c r="CJ42" s="96" t="inlineStr">
        <is>
          <t>1779251540675</t>
        </is>
      </c>
      <c r="CK42" s="100" t="inlineStr">
        <is>
          <t>a:1FYtUc9xZ1YQ1NOyVJqKT6flPbrq87XXrHLd5MoZw8zsmEVMv2rXL5FCa5YtWxbG2UXLu6RcdQbHtOBH3pmPzmoF7rnrzAH7WJXsQ1miGEXgNeYFAFhy4Cybat152lKq6-1779251540675</t>
        </is>
      </c>
      <c r="CL42" s="101" t="inlineStr">
        <is>
          <t>a:1FYtUc9xZ1YQ1NOyVJqKT6flPbrq87XXrHLd5MoZw8zsmEVMv2rXL5FCa5YtWxbG2UXLu6RcdQbHtOBH3pmPzmoF7rnrzAH7WJXsQ1miGEXgNeYFAFhy4Cybat152lKq6-1779251540675-FB000</t>
        </is>
      </c>
    </row>
    <row r="43">
      <c r="B43" s="103">
        <f>ROW(A43)-3</f>
        <v/>
      </c>
      <c r="C43" s="71" t="inlineStr">
        <is>
          <t>DM</t>
        </is>
      </c>
      <c r="D43" s="98" t="n">
        <v>46162.56469907407</v>
      </c>
      <c r="E43" s="70" t="n">
        <v>2</v>
      </c>
      <c r="F43" s="71" t="inlineStr">
        <is>
          <t>Shigemitsu Byoudou (平等 滋充)</t>
        </is>
      </c>
      <c r="G43" s="72" t="inlineStr"/>
      <c r="H43" s="71" t="inlineStr">
        <is>
          <t>制度・運用</t>
        </is>
      </c>
      <c r="I43" s="71" t="inlineStr">
        <is>
          <t>制度・運用</t>
        </is>
      </c>
      <c r="J43" s="71" t="inlineStr">
        <is>
          <t>生成AIに関する規定文書を探してください。</t>
        </is>
      </c>
      <c r="K43" s="71" t="inlineStr">
        <is>
          <t>検索結果から、生成AIに関する規定文書の具体的な記載や案内は見当たりませんでした。  
現時点では、生成AIに関する規定文書の存在や内容については確認できません。
※AIの回答は必ずしも正確ではありません。参照情報も確認いただき、最終判断は所属部署の公式情報をご確認ください。</t>
        </is>
      </c>
      <c r="L43" s="72" t="inlineStr">
        <is>
          <t>38 育児又は介護のための休職等について_202410.docx</t>
        </is>
      </c>
      <c r="M43" s="74" t="inlineStr">
        <is>
          <t>について」に規定するところによる。
エ　エキスパートⅡの賃金等の取扱いについては、「エキスパートⅡの賃金の取扱いについて」に規定するところによる。
オ　常勤嘱託の賃金等の取扱いについては、「嘱託の取扱いについて」に規定するところによる。
カ　臨時雇の賃金等の取扱いについては、「臨時雇賃金規則」に規定するところによる。
付　則
１　本通達は、2023年４月１日より実施する。
２　本通達の実施に伴い、「育児休職について」（1992年７月１日総第10号）、「育児のための短時間勤務制度について」（2007年３月30日人育服第９号）及び「介護休職及び介護のための短時間勤務制度について」（1992年７月１日総第121号）を廃止する。　
付　則
　この改正は、2024年７月１日より実施する。
付　則
　この改正は、2024年10月１日より実施する。</t>
        </is>
      </c>
      <c r="N43" s="104" t="n">
        <v>0.9067807800000001</v>
      </c>
      <c r="O43" s="76" t="inlineStr">
        <is>
          <t>40 特認休暇について_202511.docx</t>
        </is>
      </c>
      <c r="P43" s="76" t="inlineStr">
        <is>
          <t>付　則
　この改正は、2025年11月７日から実施する。</t>
        </is>
      </c>
      <c r="Q43" s="105" t="n">
        <v>0.9047543499999999</v>
      </c>
      <c r="R43" s="106" t="inlineStr">
        <is>
          <t>QA69_policy-operations_benefits_benefits-others.md</t>
        </is>
      </c>
      <c r="S43" s="107" t="inlineStr">
        <is>
          <t>質問
資料を見て利用開始するという理解で合っていますか。
回答
ご認識の通りです。</t>
        </is>
      </c>
      <c r="T43" s="105" t="n">
        <v>0.906241835</v>
      </c>
      <c r="U43" s="108" t="inlineStr">
        <is>
          <t>36 社員の勤務時間、休日及び休暇について_202504.docx</t>
        </is>
      </c>
      <c r="V43" s="107" t="inlineStr">
        <is>
          <t>（８）第1項第8号（法令による業務の履行）
災害救助法による救助業務従事命令、自衛隊法（1954年法律第165号）による防衛召集命令、訓練召集命令等の法令による業務を履行する場合をいう。
（９）第1項第9号（官公署への出頭）
過失による犯罪若しくは事故のため、逮捕され又は被疑者として官公署に召喚された場合を含む。
（10）第1項第10号（レクリエーション行事）
「レクリエーションの取扱い等について」（1992年7月1日総第88号）に規定する行事へ参加する場合をいう。
（11）第1項第11号（部内外行事への参加）
社員が従事している職務又はこれに必要な資格等に関して、学会、協会その他の団体が主催する職務上必要と認められる行事へ参加する場合をいう。
（12）第1項第12号（結婚）
ア　社員が結婚する場合において、挙式等を行う場合をいう。
イ　休暇の期間については、第4項の規定に関わらず、休日を除く連続した期間として取り扱うことができるものとする。
（13）第1項第13号（忌引）
ア　社員と生計を同じくしているパートナーの父母、祖父母、兄弟姉妹及び伯叔父母が死亡した場合は、それぞれの社員の父母、祖父母、兄弟姉妹及び伯叔父母が死亡した場合と同じ日数とする。
イ　父母がすでに死亡して、社員が父母に代って祖父母の葬祭を行う場合は、父母が死亡した場合と同じ日数とする。
ウ　葬祭のため遠隔の地に行く必要のあるときは、実際に必要とした往復日数を加算した日数とする。
（14）第1項第14号（夏季）
ア　6月1日から9月30日までの期間内において、社員より請求があった場合に与える。
イ　休暇の期間については、第4項の規定に関わらず、日を単位に分割することができるものとする。
ウ　前アの期間中に新たに採用された場合又は復職した場合等の日数については、採用等の日の属する月により次の日数とする。
　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t>
        </is>
      </c>
      <c r="W43" s="105" t="n">
        <v>0.906042785</v>
      </c>
      <c r="X43" s="106" t="inlineStr"/>
      <c r="Y43" s="76" t="inlineStr"/>
      <c r="Z43" s="109" t="n"/>
      <c r="AA43" s="106" t="inlineStr"/>
      <c r="AB43" s="76" t="inlineStr"/>
      <c r="AC43" s="109" t="n"/>
      <c r="AD43" s="106" t="inlineStr"/>
      <c r="AE43" s="76" t="inlineStr"/>
      <c r="AF43" s="109" t="n"/>
      <c r="AG43" s="106" t="inlineStr"/>
      <c r="AH43" s="79" t="inlineStr"/>
      <c r="AI43" s="110" t="n"/>
      <c r="AJ43" s="79" t="inlineStr"/>
      <c r="AK43" s="79" t="inlineStr"/>
      <c r="AL43" s="110" t="n"/>
      <c r="AM43" s="111" t="inlineStr"/>
      <c r="AN43" s="81" t="inlineStr"/>
      <c r="AO43" s="112" t="n"/>
      <c r="AP43" s="96" t="inlineStr">
        <is>
          <t>⑤その他</t>
        </is>
      </c>
      <c r="AQ43" s="113">
        <f>IF(OR(LEFT(AP43,1)="①", LEFT(AP43,1)="⑤"), "⚪︎", "×")</f>
        <v/>
      </c>
      <c r="AR43" s="96" t="inlineStr"/>
      <c r="AS43" s="114" t="inlineStr"/>
      <c r="AT43" s="113">
        <f>IF(OR(AND($BE43&lt;&gt;"",ISNUMBER(SEARCH($BE43, M43))),AND($BF43&lt;&gt;"",ISNUMBER(SEARCH($BF43, M43))),AND($BG43&lt;&gt;"",ISNUMBER(SEARCH($BG43, M43)))),"〇","-")</f>
        <v/>
      </c>
      <c r="AU43" s="96">
        <f>IF(OR(AND($BE43&lt;&gt;"",ISNUMBER(SEARCH($BE43, P43))),AND($BF43&lt;&gt;"",ISNUMBER(SEARCH($BF43, P43))),AND($BG43&lt;&gt;"",ISNUMBER(SEARCH($BG43, P43)))),"〇","-")</f>
        <v/>
      </c>
      <c r="AV43" s="96">
        <f>IF(OR(AND($BE43&lt;&gt;"",ISNUMBER(SEARCH($BE43, S43))),AND($BF43&lt;&gt;"",ISNUMBER(SEARCH($BF43, S43))),AND($BG43&lt;&gt;"",ISNUMBER(SEARCH($BG43, S43)))),"〇","-")</f>
        <v/>
      </c>
      <c r="AW43" s="113">
        <f>IF(OR(AND($BE43&lt;&gt;"",ISNUMBER(SEARCH($BE43, V43))),AND($BF43&lt;&gt;"",ISNUMBER(SEARCH($BF43, V43))),AND($BG43&lt;&gt;"",ISNUMBER(SEARCH($BG43, V43)))),"〇","-")</f>
        <v/>
      </c>
      <c r="AX43" s="96">
        <f>IF(OR(AND($BE43&lt;&gt;"",ISNUMBER(SEARCH($BE43, Y43))),AND($BF43&lt;&gt;"",ISNUMBER(SEARCH($BF43, Y43))),AND($BG43&lt;&gt;"",ISNUMBER(SEARCH($BG43, Y43)))),"〇","-")</f>
        <v/>
      </c>
      <c r="AY43" s="96">
        <f>IF(OR(AND($BE43&lt;&gt;"",ISNUMBER(SEARCH($BE43, AB43))),AND($BF43&lt;&gt;"",ISNUMBER(SEARCH($BF43, AB43))),AND($BG43&lt;&gt;"",ISNUMBER(SEARCH($BG43, AB43)))),"〇","-")</f>
        <v/>
      </c>
      <c r="AZ43" s="113">
        <f>IF(OR(AND($BE43&lt;&gt;"",ISNUMBER(SEARCH($BE43, AE43))),AND($BF43&lt;&gt;"",ISNUMBER(SEARCH($BF43, AE43))),AND($BG43&lt;&gt;"",ISNUMBER(SEARCH($BG43, AE43)))),"〇","-")</f>
        <v/>
      </c>
      <c r="BA43" s="96">
        <f>IF(OR(AND($BE43&lt;&gt;"",ISNUMBER(SEARCH($BE43, AH43))),AND($BF43&lt;&gt;"",ISNUMBER(SEARCH($BF43, AH43))),AND($BG43&lt;&gt;"",ISNUMBER(SEARCH($BG43, AH43)))),"〇","-")</f>
        <v/>
      </c>
      <c r="BB43" s="96">
        <f>IF(OR(AND($BE43&lt;&gt;"",ISNUMBER(SEARCH($BE43, AK43))),AND($BF43&lt;&gt;"",ISNUMBER(SEARCH($BF43, AK43))),AND($BG43&lt;&gt;"",ISNUMBER(SEARCH($BG43, AK43)))),"〇","-")</f>
        <v/>
      </c>
      <c r="BC43" s="96">
        <f>IF(OR(AND($BE43&lt;&gt;"",ISNUMBER(SEARCH($BE43, AN43))),AND($BF43&lt;&gt;"",ISNUMBER(SEARCH($BF43, AN43))),AND($BG43&lt;&gt;"",ISNUMBER(SEARCH($BG43, AN43)))),"〇","-")</f>
        <v/>
      </c>
      <c r="BD43" s="96" t="inlineStr"/>
      <c r="BE43" s="96" t="inlineStr"/>
      <c r="BF43" s="96" t="inlineStr"/>
      <c r="BG43" s="96" t="inlineStr"/>
      <c r="BH43" s="96">
        <f>IF(OR(AT43="〇",AU43="〇",AV43="〇",AW43="〇",AX43="〇",AY43="〇",AZ43="〇",BA43="〇",BB43="〇",BC43="〇"),"〇","")</f>
        <v/>
      </c>
      <c r="BI43" s="96" t="inlineStr"/>
      <c r="BJ43" s="96" t="inlineStr"/>
      <c r="BK43" s="114" t="inlineStr"/>
      <c r="BL43" s="96" t="inlineStr"/>
      <c r="BM43" s="96" t="inlineStr"/>
      <c r="BN43" s="79" t="inlineStr"/>
      <c r="BO43" s="71" t="n">
        <v>1</v>
      </c>
      <c r="BP43" s="71" t="n">
        <v>0</v>
      </c>
      <c r="BQ43" s="71" t="n">
        <v>0</v>
      </c>
      <c r="BR43" s="71" t="n">
        <v>0</v>
      </c>
      <c r="BS43" s="72" t="n">
        <v>0</v>
      </c>
      <c r="BT43" s="71" t="inlineStr"/>
      <c r="BU43" s="71" t="n">
        <v>1</v>
      </c>
      <c r="BV43" s="72" t="n">
        <v>4</v>
      </c>
      <c r="BW43" s="96" t="n">
        <v>0</v>
      </c>
      <c r="BX43" s="97" t="inlineStr">
        <is>
          <t>20260520T090340-20260520T210308.csv</t>
        </is>
      </c>
      <c r="BY43" s="98" t="n">
        <v>46162.56476851852</v>
      </c>
      <c r="BZ43" s="72" t="n">
        <v>6.659</v>
      </c>
      <c r="CA43" s="71" t="inlineStr">
        <is>
          <t>searchEmployeeRules</t>
        </is>
      </c>
      <c r="CB43" s="99" t="inlineStr">
        <is>
          <t>1779251589857</t>
        </is>
      </c>
      <c r="CC43" s="69" t="inlineStr">
        <is>
          <t>a:1FYtUc9xZ1YQ1NOyVJqKT6flPbrq87XXrHLd5MoZw8zsmEVMv2rXL5FCa5YtWxbG2UXLu6RcdQbHtOBH3pmPzmoF7rnrzAH7WJXsQ1miGEXgNeYFAFhy4Cybat152lKq6</t>
        </is>
      </c>
      <c r="CD43" s="70" t="inlineStr">
        <is>
          <t>a:1FYtUc9xZ1YQ1NOyVJqKT6flPbrq87XXrHLd5MoZw8zsmEVMv2rXL5FCa5YtWxbG2UXLu6RcdQbHtOBH3pmPzmoF7rnrzAH7WJXsQ1miGEXgNeYFAFhy4Cybat152lKq6-S001</t>
        </is>
      </c>
      <c r="CE43" s="70" t="n">
        <v>1</v>
      </c>
      <c r="CF43" s="71" t="inlineStr">
        <is>
          <t>制度・運用</t>
        </is>
      </c>
      <c r="CG43" s="71" t="n">
        <v>0</v>
      </c>
      <c r="CH43" s="96" t="inlineStr"/>
      <c r="CI43" s="96" t="inlineStr">
        <is>
          <t>user &gt; assistant &gt; tool &gt; assistant</t>
        </is>
      </c>
      <c r="CJ43" s="96" t="inlineStr">
        <is>
          <t>1779251589857</t>
        </is>
      </c>
      <c r="CK43" s="100" t="inlineStr">
        <is>
          <t>a:1FYtUc9xZ1YQ1NOyVJqKT6flPbrq87XXrHLd5MoZw8zsmEVMv2rXL5FCa5YtWxbG2UXLu6RcdQbHtOBH3pmPzmoF7rnrzAH7WJXsQ1miGEXgNeYFAFhy4Cybat152lKq6-1779251589857</t>
        </is>
      </c>
      <c r="CL43" s="101" t="inlineStr">
        <is>
          <t>a:1FYtUc9xZ1YQ1NOyVJqKT6flPbrq87XXrHLd5MoZw8zsmEVMv2rXL5FCa5YtWxbG2UXLu6RcdQbHtOBH3pmPzmoF7rnrzAH7WJXsQ1miGEXgNeYFAFhy4Cybat152lKq6-1779251589857-FB000</t>
        </is>
      </c>
    </row>
    <row r="44">
      <c r="B44" s="103">
        <f>ROW(A44)-3</f>
        <v/>
      </c>
      <c r="C44" s="71" t="inlineStr">
        <is>
          <t>DM</t>
        </is>
      </c>
      <c r="D44" s="98" t="n">
        <v>46162.56940972222</v>
      </c>
      <c r="E44" s="70" t="inlineStr">
        <is>
          <t>-</t>
        </is>
      </c>
      <c r="F44" s="71" t="inlineStr">
        <is>
          <t>Chiharu Mizukoshi (水越 千春)</t>
        </is>
      </c>
      <c r="G44" s="72" t="inlineStr">
        <is>
          <t>システム操作 &gt; ビズバンス</t>
        </is>
      </c>
      <c r="H44" s="71" t="inlineStr"/>
      <c r="I44" s="71" t="inlineStr"/>
      <c r="J44" s="71" t="inlineStr">
        <is>
          <t>[カテゴリ選択]</t>
        </is>
      </c>
      <c r="K44" s="71" t="inlineStr"/>
      <c r="L44" s="72" t="inlineStr"/>
      <c r="M44" s="74" t="inlineStr"/>
      <c r="N44" s="115" t="n"/>
      <c r="O44" s="76" t="inlineStr"/>
      <c r="P44" s="76" t="inlineStr"/>
      <c r="Q44" s="109" t="n"/>
      <c r="R44" s="106" t="inlineStr"/>
      <c r="S44" s="107" t="inlineStr"/>
      <c r="T44" s="108" t="n"/>
      <c r="U44" s="108" t="inlineStr"/>
      <c r="V44" s="107" t="inlineStr"/>
      <c r="W44" s="109" t="n"/>
      <c r="X44" s="106" t="inlineStr"/>
      <c r="Y44" s="76" t="inlineStr"/>
      <c r="Z44" s="109" t="n"/>
      <c r="AA44" s="106" t="inlineStr"/>
      <c r="AB44" s="76" t="inlineStr"/>
      <c r="AC44" s="109" t="n"/>
      <c r="AD44" s="106" t="inlineStr"/>
      <c r="AE44" s="76" t="inlineStr"/>
      <c r="AF44" s="109" t="n"/>
      <c r="AG44" s="106" t="inlineStr"/>
      <c r="AH44" s="79" t="inlineStr"/>
      <c r="AI44" s="110" t="n"/>
      <c r="AJ44" s="79" t="inlineStr"/>
      <c r="AK44" s="79" t="inlineStr"/>
      <c r="AL44" s="110" t="n"/>
      <c r="AM44" s="111" t="inlineStr"/>
      <c r="AN44" s="81" t="inlineStr"/>
      <c r="AO44" s="112" t="n"/>
      <c r="AP44" s="96" t="inlineStr">
        <is>
          <t>④集計対象外</t>
        </is>
      </c>
      <c r="AQ44" s="96" t="inlineStr">
        <is>
          <t>×</t>
        </is>
      </c>
      <c r="AR44" s="96" t="inlineStr"/>
      <c r="AS44" s="114" t="inlineStr"/>
      <c r="AT44" s="96">
        <f>IF(OR(AND($BE44&lt;&gt;"",ISNUMBER(SEARCH($BE44, M44))),AND($BF44&lt;&gt;"",ISNUMBER(SEARCH($BF44, M44))),AND($BG44&lt;&gt;"",ISNUMBER(SEARCH($BG44, M44)))),"〇","-")</f>
        <v/>
      </c>
      <c r="AU44" s="96">
        <f>IF(OR(AND($BE44&lt;&gt;"",ISNUMBER(SEARCH($BE44, P44))),AND($BF44&lt;&gt;"",ISNUMBER(SEARCH($BF44, P44))),AND($BG44&lt;&gt;"",ISNUMBER(SEARCH($BG44, P44)))),"〇","-")</f>
        <v/>
      </c>
      <c r="AV44" s="96">
        <f>IF(OR(AND($BE44&lt;&gt;"",ISNUMBER(SEARCH($BE44, S44))),AND($BF44&lt;&gt;"",ISNUMBER(SEARCH($BF44, S44))),AND($BG44&lt;&gt;"",ISNUMBER(SEARCH($BG44, S44)))),"〇","-")</f>
        <v/>
      </c>
      <c r="AW44" s="96">
        <f>IF(OR(AND($BE44&lt;&gt;"",ISNUMBER(SEARCH($BE44, V44))),AND($BF44&lt;&gt;"",ISNUMBER(SEARCH($BF44, V44))),AND($BG44&lt;&gt;"",ISNUMBER(SEARCH($BG44, V44)))),"〇","-")</f>
        <v/>
      </c>
      <c r="AX44" s="96">
        <f>IF(OR(AND($BE44&lt;&gt;"",ISNUMBER(SEARCH($BE44, Y44))),AND($BF44&lt;&gt;"",ISNUMBER(SEARCH($BF44, Y44))),AND($BG44&lt;&gt;"",ISNUMBER(SEARCH($BG44, Y44)))),"〇","-")</f>
        <v/>
      </c>
      <c r="AY44" s="96">
        <f>IF(OR(AND($BE44&lt;&gt;"",ISNUMBER(SEARCH($BE44, AB44))),AND($BF44&lt;&gt;"",ISNUMBER(SEARCH($BF44, AB44))),AND($BG44&lt;&gt;"",ISNUMBER(SEARCH($BG44, AB44)))),"〇","-")</f>
        <v/>
      </c>
      <c r="AZ44" s="96">
        <f>IF(OR(AND($BE44&lt;&gt;"",ISNUMBER(SEARCH($BE44, AE44))),AND($BF44&lt;&gt;"",ISNUMBER(SEARCH($BF44, AE44))),AND($BG44&lt;&gt;"",ISNUMBER(SEARCH($BG44, AE44)))),"〇","-")</f>
        <v/>
      </c>
      <c r="BA44" s="96">
        <f>IF(OR(AND($BE44&lt;&gt;"",ISNUMBER(SEARCH($BE44, AH44))),AND($BF44&lt;&gt;"",ISNUMBER(SEARCH($BF44, AH44))),AND($BG44&lt;&gt;"",ISNUMBER(SEARCH($BG44, AH44)))),"〇","-")</f>
        <v/>
      </c>
      <c r="BB44" s="96">
        <f>IF(OR(AND($BE44&lt;&gt;"",ISNUMBER(SEARCH($BE44, AK44))),AND($BF44&lt;&gt;"",ISNUMBER(SEARCH($BF44, AK44))),AND($BG44&lt;&gt;"",ISNUMBER(SEARCH($BG44, AK44)))),"〇","-")</f>
        <v/>
      </c>
      <c r="BC44" s="96">
        <f>IF(OR(AND($BE44&lt;&gt;"",ISNUMBER(SEARCH($BE44, AN44))),AND($BF44&lt;&gt;"",ISNUMBER(SEARCH($BF44, AN44))),AND($BG44&lt;&gt;"",ISNUMBER(SEARCH($BG44, AN44)))),"〇","-")</f>
        <v/>
      </c>
      <c r="BD44" s="96" t="inlineStr"/>
      <c r="BE44" s="96" t="inlineStr"/>
      <c r="BF44" s="96" t="inlineStr"/>
      <c r="BG44" s="96" t="inlineStr"/>
      <c r="BH44" s="96">
        <f>IF(OR(AT44="〇",AU44="〇",AV44="〇",AW44="〇",AX44="〇",AY44="〇",AZ44="〇",BA44="〇",BB44="〇",BC44="〇"),"〇","")</f>
        <v/>
      </c>
      <c r="BI44" s="96" t="inlineStr"/>
      <c r="BJ44" s="96" t="inlineStr"/>
      <c r="BK44" s="114" t="inlineStr"/>
      <c r="BL44" s="96" t="inlineStr"/>
      <c r="BM44" s="96" t="inlineStr"/>
      <c r="BN44" s="79" t="inlineStr"/>
      <c r="BO44" s="71" t="n">
        <v>0</v>
      </c>
      <c r="BP44" s="71" t="n">
        <v>1</v>
      </c>
      <c r="BQ44" s="71" t="n">
        <v>0</v>
      </c>
      <c r="BR44" s="71" t="n">
        <v>0</v>
      </c>
      <c r="BS44" s="72" t="n">
        <v>0</v>
      </c>
      <c r="BT44" s="71" t="inlineStr"/>
      <c r="BU44" s="71" t="n">
        <v>1</v>
      </c>
      <c r="BV44" s="72" t="n">
        <v>0</v>
      </c>
      <c r="BW44" s="96" t="n">
        <v>0</v>
      </c>
      <c r="BX44" s="97" t="inlineStr">
        <is>
          <t>20260520T090340-20260520T210308.csv</t>
        </is>
      </c>
      <c r="BY44" s="98" t="n">
        <v>46162.56940972222</v>
      </c>
      <c r="BZ44" s="72" t="n">
        <v>0</v>
      </c>
      <c r="CA44" s="71" t="inlineStr"/>
      <c r="CB44" s="99" t="inlineStr">
        <is>
          <t>f:414a115b-0900-10d6-8332-b08c1f92dc3a</t>
        </is>
      </c>
      <c r="CC44" s="69" t="inlineStr">
        <is>
          <t>a:15wLubgxMHuf3nJD5ftAarkap3V7FOowwxuEIiVkaeuVMbiVA4mQQHPgR-KaooWloxqJEPJqsxWYYxqQ3qLKNMwug5f6kWqTLGPo_7vPycIZp9i7UVWuXFMWM3pAK62PL</t>
        </is>
      </c>
      <c r="CD44" s="70" t="inlineStr">
        <is>
          <t>a:15wLubgxMHuf3nJD5ftAarkap3V7FOowwxuEIiVkaeuVMbiVA4mQQHPgR-KaooWloxqJEPJqsxWYYxqQ3qLKNMwug5f6kWqTLGPo_7vPycIZp9i7UVWuXFMWM3pAK62PL-S001</t>
        </is>
      </c>
      <c r="CE44" s="70" t="n">
        <v>1</v>
      </c>
      <c r="CF44" s="71" t="inlineStr">
        <is>
          <t>システム操作 &gt; ビズバンス</t>
        </is>
      </c>
      <c r="CG44" s="71" t="n">
        <v>0</v>
      </c>
      <c r="CH44" s="96" t="inlineStr"/>
      <c r="CI44" s="96" t="inlineStr">
        <is>
          <t>user</t>
        </is>
      </c>
      <c r="CJ44" s="96" t="inlineStr">
        <is>
          <t>f:414a115b-0900-10d6-8332-b08c1f92dc3a</t>
        </is>
      </c>
      <c r="CK44" s="100" t="inlineStr">
        <is>
          <t>a:15wLubgxMHuf3nJD5ftAarkap3V7FOowwxuEIiVkaeuVMbiVA4mQQHPgR-KaooWloxqJEPJqsxWYYxqQ3qLKNMwug5f6kWqTLGPo_7vPycIZp9i7UVWuXFMWM3pAK62PL-f:414a115b-0900-10d6-8332-b08c1f92dc3a</t>
        </is>
      </c>
      <c r="CL44" s="101" t="inlineStr">
        <is>
          <t>a:15wLubgxMHuf3nJD5ftAarkap3V7FOowwxuEIiVkaeuVMbiVA4mQQHPgR-KaooWloxqJEPJqsxWYYxqQ3qLKNMwug5f6kWqTLGPo_7vPycIZp9i7UVWuXFMWM3pAK62PL-f:414a115b-0900-10d6-8332-b08c1f92dc3a-FB000</t>
        </is>
      </c>
    </row>
    <row r="45">
      <c r="B45" s="103">
        <f>ROW(A45)-3</f>
        <v/>
      </c>
      <c r="C45" s="71" t="inlineStr">
        <is>
          <t>DM</t>
        </is>
      </c>
      <c r="D45" s="98" t="n">
        <v>46162.57011574074</v>
      </c>
      <c r="E45" s="70" t="n">
        <v>0</v>
      </c>
      <c r="F45" s="71" t="inlineStr">
        <is>
          <t>Chiharu Mizukoshi (水越 千春)</t>
        </is>
      </c>
      <c r="G45" s="72" t="inlineStr">
        <is>
          <t>システム操作 &gt; ビズバンス</t>
        </is>
      </c>
      <c r="H45" s="71" t="inlineStr"/>
      <c r="I45" s="71" t="inlineStr"/>
      <c r="J45" s="71" t="inlineStr">
        <is>
          <t>清算部署が異なる代理者の依頼は可能ですか？</t>
        </is>
      </c>
      <c r="K45" s="71" t="inlineStr">
        <is>
          <t>検索結果からは、清算部署が異なる代理者の依頼について直接的な可否や手順の記載は見つかりませんでした。
この件については、詳細な情報が不足しているため、適切な問い合わせ先への確認が必要です。
※AIの回答は必ずしも正確ではありません。参照情報も確認いただき、最終判断は所属部署の公式情報をご確認ください。</t>
        </is>
      </c>
      <c r="L45" s="72" t="inlineStr">
        <is>
          <t>【業務ID_1】チケット手配業務マニュアル1.1.1版.pdf</t>
        </is>
      </c>
      <c r="M45" s="74" t="inlineStr">
        <is>
          <t>＞「経費 ID 9 申請（申請編）」＞「 2-1-1. 社外支払(実施決裁)の作成・申請 」をご参照くださ い。
その他の項目の操作については
37</t>
        </is>
      </c>
      <c r="N45" s="104" t="n">
        <v>0.90364015</v>
      </c>
      <c r="O45" s="76" t="inlineStr"/>
      <c r="P45" s="76" t="inlineStr"/>
      <c r="Q45" s="109" t="n"/>
      <c r="R45" s="106" t="inlineStr"/>
      <c r="S45" s="107" t="inlineStr"/>
      <c r="T45" s="108" t="n"/>
      <c r="U45" s="108" t="inlineStr"/>
      <c r="V45" s="107" t="inlineStr"/>
      <c r="W45" s="109" t="n"/>
      <c r="X45" s="106" t="inlineStr"/>
      <c r="Y45" s="76" t="inlineStr"/>
      <c r="Z45" s="109" t="n"/>
      <c r="AA45" s="106" t="inlineStr"/>
      <c r="AB45" s="76" t="inlineStr"/>
      <c r="AC45" s="109" t="n"/>
      <c r="AD45" s="106" t="inlineStr"/>
      <c r="AE45" s="76" t="inlineStr"/>
      <c r="AF45" s="109" t="n"/>
      <c r="AG45" s="106" t="inlineStr"/>
      <c r="AH45" s="79" t="inlineStr"/>
      <c r="AI45" s="110" t="n"/>
      <c r="AJ45" s="79" t="inlineStr"/>
      <c r="AK45" s="79" t="inlineStr"/>
      <c r="AL45" s="110" t="n"/>
      <c r="AM45" s="111" t="inlineStr"/>
      <c r="AN45" s="81" t="inlineStr"/>
      <c r="AO45" s="112" t="n"/>
      <c r="AP45" s="96" t="inlineStr">
        <is>
          <t>⑤その他</t>
        </is>
      </c>
      <c r="AQ45" s="113">
        <f>IF(OR(LEFT(AP45,1)="①", LEFT(AP45,1)="⑤"), "⚪︎", "×")</f>
        <v/>
      </c>
      <c r="AR45" s="96" t="inlineStr"/>
      <c r="AS45" s="114" t="inlineStr"/>
      <c r="AT45" s="96">
        <f>IF(OR(AND($BE45&lt;&gt;"",ISNUMBER(SEARCH($BE45, M45))),AND($BF45&lt;&gt;"",ISNUMBER(SEARCH($BF45, M45))),AND($BG45&lt;&gt;"",ISNUMBER(SEARCH($BG45, M45)))),"〇","-")</f>
        <v/>
      </c>
      <c r="AU45" s="96">
        <f>IF(OR(AND($BE45&lt;&gt;"",ISNUMBER(SEARCH($BE45, P45))),AND($BF45&lt;&gt;"",ISNUMBER(SEARCH($BF45, P45))),AND($BG45&lt;&gt;"",ISNUMBER(SEARCH($BG45, P45)))),"〇","-")</f>
        <v/>
      </c>
      <c r="AV45" s="96">
        <f>IF(OR(AND($BE45&lt;&gt;"",ISNUMBER(SEARCH($BE45, S45))),AND($BF45&lt;&gt;"",ISNUMBER(SEARCH($BF45, S45))),AND($BG45&lt;&gt;"",ISNUMBER(SEARCH($BG45, S45)))),"〇","-")</f>
        <v/>
      </c>
      <c r="AW45" s="113">
        <f>IF(OR(AND($BE45&lt;&gt;"",ISNUMBER(SEARCH($BE45, V45))),AND($BF45&lt;&gt;"",ISNUMBER(SEARCH($BF45, V45))),AND($BG45&lt;&gt;"",ISNUMBER(SEARCH($BG45, V45)))),"〇","-")</f>
        <v/>
      </c>
      <c r="AX45" s="96">
        <f>IF(OR(AND($BE45&lt;&gt;"",ISNUMBER(SEARCH($BE45, Y45))),AND($BF45&lt;&gt;"",ISNUMBER(SEARCH($BF45, Y45))),AND($BG45&lt;&gt;"",ISNUMBER(SEARCH($BG45, Y45)))),"〇","-")</f>
        <v/>
      </c>
      <c r="AY45" s="96">
        <f>IF(OR(AND($BE45&lt;&gt;"",ISNUMBER(SEARCH($BE45, AB45))),AND($BF45&lt;&gt;"",ISNUMBER(SEARCH($BF45, AB45))),AND($BG45&lt;&gt;"",ISNUMBER(SEARCH($BG45, AB45)))),"〇","-")</f>
        <v/>
      </c>
      <c r="AZ45" s="96">
        <f>IF(OR(AND($BE45&lt;&gt;"",ISNUMBER(SEARCH($BE45, AE45))),AND($BF45&lt;&gt;"",ISNUMBER(SEARCH($BF45, AE45))),AND($BG45&lt;&gt;"",ISNUMBER(SEARCH($BG45, AE45)))),"〇","-")</f>
        <v/>
      </c>
      <c r="BA45" s="96">
        <f>IF(OR(AND($BE45&lt;&gt;"",ISNUMBER(SEARCH($BE45, AH45))),AND($BF45&lt;&gt;"",ISNUMBER(SEARCH($BF45, AH45))),AND($BG45&lt;&gt;"",ISNUMBER(SEARCH($BG45, AH45)))),"〇","-")</f>
        <v/>
      </c>
      <c r="BB45" s="96">
        <f>IF(OR(AND($BE45&lt;&gt;"",ISNUMBER(SEARCH($BE45, AK45))),AND($BF45&lt;&gt;"",ISNUMBER(SEARCH($BF45, AK45))),AND($BG45&lt;&gt;"",ISNUMBER(SEARCH($BG45, AK45)))),"〇","-")</f>
        <v/>
      </c>
      <c r="BC45" s="96">
        <f>IF(OR(AND($BE45&lt;&gt;"",ISNUMBER(SEARCH($BE45, AN45))),AND($BF45&lt;&gt;"",ISNUMBER(SEARCH($BF45, AN45))),AND($BG45&lt;&gt;"",ISNUMBER(SEARCH($BG45, AN45)))),"〇","-")</f>
        <v/>
      </c>
      <c r="BD45" s="96" t="inlineStr"/>
      <c r="BE45" s="96" t="inlineStr"/>
      <c r="BF45" s="96" t="inlineStr"/>
      <c r="BG45" s="96" t="inlineStr"/>
      <c r="BH45" s="96">
        <f>IF(OR(AT45="〇",AU45="〇",AV45="〇",AW45="〇",AX45="〇",AY45="〇",AZ45="〇",BA45="〇",BB45="〇",BC45="〇"),"〇","")</f>
        <v/>
      </c>
      <c r="BI45" s="96" t="inlineStr"/>
      <c r="BJ45" s="96" t="inlineStr"/>
      <c r="BK45" s="114" t="inlineStr"/>
      <c r="BL45" s="96" t="inlineStr"/>
      <c r="BM45" s="96" t="inlineStr"/>
      <c r="BN45" s="79" t="inlineStr"/>
      <c r="BO45" s="71" t="n">
        <v>1</v>
      </c>
      <c r="BP45" s="71" t="n">
        <v>0</v>
      </c>
      <c r="BQ45" s="71" t="n">
        <v>0</v>
      </c>
      <c r="BR45" s="71" t="n">
        <v>0</v>
      </c>
      <c r="BS45" s="72" t="n">
        <v>0</v>
      </c>
      <c r="BT45" s="71" t="inlineStr"/>
      <c r="BU45" s="71" t="n">
        <v>1</v>
      </c>
      <c r="BV45" s="72" t="n">
        <v>1</v>
      </c>
      <c r="BW45" s="96" t="n">
        <v>0</v>
      </c>
      <c r="BX45" s="97" t="inlineStr">
        <is>
          <t>20260520T090340-20260520T210308.csv</t>
        </is>
      </c>
      <c r="BY45" s="98" t="n">
        <v>46162.57018518518</v>
      </c>
      <c r="BZ45" s="72" t="n">
        <v>6.156</v>
      </c>
      <c r="CA45" s="71" t="inlineStr">
        <is>
          <t>searchEmployeeRules</t>
        </is>
      </c>
      <c r="CB45" s="99" t="inlineStr">
        <is>
          <t>1779252057831</t>
        </is>
      </c>
      <c r="CC45" s="69" t="inlineStr">
        <is>
          <t>a:15wLubgxMHuf3nJD5ftAarkap3V7FOowwxuEIiVkaeuVMbiVA4mQQHPgR-KaooWloxqJEPJqsxWYYxqQ3qLKNMwug5f6kWqTLGPo_7vPycIZp9i7UVWuXFMWM3pAK62PL</t>
        </is>
      </c>
      <c r="CD45" s="70" t="inlineStr">
        <is>
          <t>a:15wLubgxMHuf3nJD5ftAarkap3V7FOowwxuEIiVkaeuVMbiVA4mQQHPgR-KaooWloxqJEPJqsxWYYxqQ3qLKNMwug5f6kWqTLGPo_7vPycIZp9i7UVWuXFMWM3pAK62PL-S001</t>
        </is>
      </c>
      <c r="CE45" s="70" t="n">
        <v>1</v>
      </c>
      <c r="CF45" s="71" t="inlineStr">
        <is>
          <t>システム操作 &gt; ビズバンス</t>
        </is>
      </c>
      <c r="CG45" s="71" t="n">
        <v>0</v>
      </c>
      <c r="CH45" s="96" t="inlineStr"/>
      <c r="CI45" s="96" t="inlineStr">
        <is>
          <t>user &gt; assistant &gt; tool &gt; assistant</t>
        </is>
      </c>
      <c r="CJ45" s="96" t="inlineStr">
        <is>
          <t>1779252057831</t>
        </is>
      </c>
      <c r="CK45" s="100" t="inlineStr">
        <is>
          <t>a:15wLubgxMHuf3nJD5ftAarkap3V7FOowwxuEIiVkaeuVMbiVA4mQQHPgR-KaooWloxqJEPJqsxWYYxqQ3qLKNMwug5f6kWqTLGPo_7vPycIZp9i7UVWuXFMWM3pAK62PL-1779252057831</t>
        </is>
      </c>
      <c r="CL45" s="101" t="inlineStr">
        <is>
          <t>a:15wLubgxMHuf3nJD5ftAarkap3V7FOowwxuEIiVkaeuVMbiVA4mQQHPgR-KaooWloxqJEPJqsxWYYxqQ3qLKNMwug5f6kWqTLGPo_7vPycIZp9i7UVWuXFMWM3pAK62PL-1779252057831-FB000</t>
        </is>
      </c>
    </row>
    <row r="46">
      <c r="B46" s="103">
        <f>ROW(A46)-3</f>
        <v/>
      </c>
      <c r="C46" s="71" t="inlineStr">
        <is>
          <t>DM</t>
        </is>
      </c>
      <c r="D46" s="98" t="n">
        <v>46162.59831018518</v>
      </c>
      <c r="E46" s="70" t="n">
        <v>0</v>
      </c>
      <c r="F46" s="71" t="inlineStr">
        <is>
          <t>Makoto Ito (伊藤 誠)</t>
        </is>
      </c>
      <c r="G46" s="72" t="inlineStr"/>
      <c r="H46" s="71" t="inlineStr">
        <is>
          <t>システム操作 &gt; Staffia</t>
        </is>
      </c>
      <c r="I46" s="71" t="inlineStr">
        <is>
          <t>システム操作</t>
        </is>
      </c>
      <c r="J46" s="71" t="inlineStr">
        <is>
          <t>Staffiaで希望の振込先が表示されない</t>
        </is>
      </c>
      <c r="K46" s="71" t="inlineStr">
        <is>
          <t>検索結果から、Staffiaのシステム利用や支払業務の流れについては記載がありますが、「希望の振込先が表示されない」場合の具体的な対応方法や原因についての情報は見当たりませんでした。
このため、詳細な対応方法については、適切な問い合わせ先で確認する必要があります。
※AIの回答は必ずしも正確ではありません。参照情報も確認いただき、最終判断は所属部署の公式情報をご確認ください。</t>
        </is>
      </c>
      <c r="L46" s="72" t="inlineStr">
        <is>
          <t>【業務ID_6】Staffia業務マニュアル（派遣先組織向け）1.1版.pdf</t>
        </is>
      </c>
      <c r="M4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N46" s="104" t="n">
        <v>0.9250048</v>
      </c>
      <c r="O46" s="76" t="inlineStr">
        <is>
          <t>【業務ID_6】Staffia業務マニュアル（派遣先組織向け）1.1版.pdf</t>
        </is>
      </c>
      <c r="P4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Q46" s="105" t="n">
        <v>0.914938865</v>
      </c>
      <c r="R46" s="106" t="inlineStr">
        <is>
          <t>【業務ID_6】Staffia業務マニュアル（派遣先組織向け）1.1版.pdf</t>
        </is>
      </c>
      <c r="S46" s="107"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T46" s="105" t="n">
        <v>0.9096478800000001</v>
      </c>
      <c r="U46" s="108" t="inlineStr">
        <is>
          <t>【業務ID_6】Staffia業務マニュアル（派遣先組織向け）1.1版.pdf</t>
        </is>
      </c>
      <c r="V46" s="107"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W46" s="105" t="n">
        <v>0.9062267500000001</v>
      </c>
      <c r="X46" s="106" t="inlineStr"/>
      <c r="Y46" s="76" t="inlineStr"/>
      <c r="Z46" s="109" t="n"/>
      <c r="AA46" s="106" t="inlineStr"/>
      <c r="AB46" s="76" t="inlineStr"/>
      <c r="AC46" s="109" t="n"/>
      <c r="AD46" s="106" t="inlineStr"/>
      <c r="AE46" s="76" t="inlineStr"/>
      <c r="AF46" s="109" t="n"/>
      <c r="AG46" s="106" t="inlineStr"/>
      <c r="AH46" s="79" t="inlineStr"/>
      <c r="AI46" s="110" t="n"/>
      <c r="AJ46" s="79" t="inlineStr"/>
      <c r="AK46" s="79" t="inlineStr"/>
      <c r="AL46" s="110" t="n"/>
      <c r="AM46" s="111" t="inlineStr"/>
      <c r="AN46" s="81" t="inlineStr"/>
      <c r="AO46" s="112" t="n"/>
      <c r="AP46" s="96" t="inlineStr">
        <is>
          <t>⑤その他</t>
        </is>
      </c>
      <c r="AQ46" s="113">
        <f>IF(OR(LEFT(AP46,1)="①", LEFT(AP46,1)="⑤"), "⚪︎", "×")</f>
        <v/>
      </c>
      <c r="AR46" s="96" t="inlineStr"/>
      <c r="AS46" s="114" t="inlineStr"/>
      <c r="AT46" s="113">
        <f>IF(OR(AND($BE46&lt;&gt;"",ISNUMBER(SEARCH($BE46, M46))),AND($BF46&lt;&gt;"",ISNUMBER(SEARCH($BF46, M46))),AND($BG46&lt;&gt;"",ISNUMBER(SEARCH($BG46, M46)))),"〇","-")</f>
        <v/>
      </c>
      <c r="AU46" s="96">
        <f>IF(OR(AND($BE46&lt;&gt;"",ISNUMBER(SEARCH($BE46, P46))),AND($BF46&lt;&gt;"",ISNUMBER(SEARCH($BF46, P46))),AND($BG46&lt;&gt;"",ISNUMBER(SEARCH($BG46, P46)))),"〇","-")</f>
        <v/>
      </c>
      <c r="AV46" s="96">
        <f>IF(OR(AND($BE46&lt;&gt;"",ISNUMBER(SEARCH($BE46, S46))),AND($BF46&lt;&gt;"",ISNUMBER(SEARCH($BF46, S46))),AND($BG46&lt;&gt;"",ISNUMBER(SEARCH($BG46, S46)))),"〇","-")</f>
        <v/>
      </c>
      <c r="AW46" s="113">
        <f>IF(OR(AND($BE46&lt;&gt;"",ISNUMBER(SEARCH($BE46, V46))),AND($BF46&lt;&gt;"",ISNUMBER(SEARCH($BF46, V46))),AND($BG46&lt;&gt;"",ISNUMBER(SEARCH($BG46, V46)))),"〇","-")</f>
        <v/>
      </c>
      <c r="AX46" s="96">
        <f>IF(OR(AND($BE46&lt;&gt;"",ISNUMBER(SEARCH($BE46, Y46))),AND($BF46&lt;&gt;"",ISNUMBER(SEARCH($BF46, Y46))),AND($BG46&lt;&gt;"",ISNUMBER(SEARCH($BG46, Y46)))),"〇","-")</f>
        <v/>
      </c>
      <c r="AY46" s="96">
        <f>IF(OR(AND($BE46&lt;&gt;"",ISNUMBER(SEARCH($BE46, AB46))),AND($BF46&lt;&gt;"",ISNUMBER(SEARCH($BF46, AB46))),AND($BG46&lt;&gt;"",ISNUMBER(SEARCH($BG46, AB46)))),"〇","-")</f>
        <v/>
      </c>
      <c r="AZ46" s="113">
        <f>IF(OR(AND($BE46&lt;&gt;"",ISNUMBER(SEARCH($BE46, AE46))),AND($BF46&lt;&gt;"",ISNUMBER(SEARCH($BF46, AE46))),AND($BG46&lt;&gt;"",ISNUMBER(SEARCH($BG46, AE46)))),"〇","-")</f>
        <v/>
      </c>
      <c r="BA46" s="96">
        <f>IF(OR(AND($BE46&lt;&gt;"",ISNUMBER(SEARCH($BE46, AH46))),AND($BF46&lt;&gt;"",ISNUMBER(SEARCH($BF46, AH46))),AND($BG46&lt;&gt;"",ISNUMBER(SEARCH($BG46, AH46)))),"〇","-")</f>
        <v/>
      </c>
      <c r="BB46" s="96">
        <f>IF(OR(AND($BE46&lt;&gt;"",ISNUMBER(SEARCH($BE46, AK46))),AND($BF46&lt;&gt;"",ISNUMBER(SEARCH($BF46, AK46))),AND($BG46&lt;&gt;"",ISNUMBER(SEARCH($BG46, AK46)))),"〇","-")</f>
        <v/>
      </c>
      <c r="BC46" s="96">
        <f>IF(OR(AND($BE46&lt;&gt;"",ISNUMBER(SEARCH($BE46, AN46))),AND($BF46&lt;&gt;"",ISNUMBER(SEARCH($BF46, AN46))),AND($BG46&lt;&gt;"",ISNUMBER(SEARCH($BG46, AN46)))),"〇","-")</f>
        <v/>
      </c>
      <c r="BD46" s="96" t="inlineStr"/>
      <c r="BE46" s="96" t="inlineStr"/>
      <c r="BF46" s="96" t="inlineStr"/>
      <c r="BG46" s="96" t="inlineStr"/>
      <c r="BH46" s="96">
        <f>IF(OR(AT46="〇",AU46="〇",AV46="〇",AW46="〇",AX46="〇",AY46="〇",AZ46="〇",BA46="〇",BB46="〇",BC46="〇"),"〇","")</f>
        <v/>
      </c>
      <c r="BI46" s="96" t="inlineStr"/>
      <c r="BJ46" s="96" t="inlineStr"/>
      <c r="BK46" s="114" t="inlineStr"/>
      <c r="BL46" s="96" t="inlineStr"/>
      <c r="BM46" s="96" t="inlineStr"/>
      <c r="BN46" s="79" t="inlineStr"/>
      <c r="BO46" s="71" t="n">
        <v>1</v>
      </c>
      <c r="BP46" s="71" t="n">
        <v>0</v>
      </c>
      <c r="BQ46" s="71" t="n">
        <v>0</v>
      </c>
      <c r="BR46" s="71" t="n">
        <v>0</v>
      </c>
      <c r="BS46" s="72" t="n">
        <v>0</v>
      </c>
      <c r="BT46" s="71" t="inlineStr"/>
      <c r="BU46" s="71" t="n">
        <v>1</v>
      </c>
      <c r="BV46" s="72" t="n">
        <v>4</v>
      </c>
      <c r="BW46" s="96" t="n">
        <v>0</v>
      </c>
      <c r="BX46" s="97" t="inlineStr">
        <is>
          <t>20260520T090340-20260520T210308.csv</t>
        </is>
      </c>
      <c r="BY46" s="98" t="n">
        <v>46162.59837962963</v>
      </c>
      <c r="BZ46" s="72" t="n">
        <v>6.131</v>
      </c>
      <c r="CA46" s="71" t="inlineStr">
        <is>
          <t>searchEmployeeRules</t>
        </is>
      </c>
      <c r="CB46" s="99" t="inlineStr">
        <is>
          <t>1779254493578</t>
        </is>
      </c>
      <c r="CC46" s="69" t="inlineStr">
        <is>
          <t>a:1jT_wHs4OxT_8Iiv-bmsifaTQuwnGGXjX6nG6qGaFFdqgFQLC7E4IbcYRM6lsPm4XicDY7B4VGMA6UuWlnEuULO0l_0hNEjREK_C9xCAh3uDlFJO0GqFlKcRvJdlhoUaf</t>
        </is>
      </c>
      <c r="CD46" s="70" t="inlineStr">
        <is>
          <t>a:1jT_wHs4OxT_8Iiv-bmsifaTQuwnGGXjX6nG6qGaFFdqgFQLC7E4IbcYRM6lsPm4XicDY7B4VGMA6UuWlnEuULO0l_0hNEjREK_C9xCAh3uDlFJO0GqFlKcRvJdlhoUaf-S001</t>
        </is>
      </c>
      <c r="CE46" s="70" t="n">
        <v>1</v>
      </c>
      <c r="CF46" s="71" t="inlineStr">
        <is>
          <t>システム操作 &gt; Staffia</t>
        </is>
      </c>
      <c r="CG46" s="71" t="n">
        <v>0</v>
      </c>
      <c r="CH46" s="96" t="inlineStr"/>
      <c r="CI46" s="96" t="inlineStr">
        <is>
          <t>user &gt; assistant &gt; assistant &gt; tool &gt; assistant</t>
        </is>
      </c>
      <c r="CJ46" s="96" t="inlineStr">
        <is>
          <t>1779254493578</t>
        </is>
      </c>
      <c r="CK46" s="100" t="inlineStr">
        <is>
          <t>a:1jT_wHs4OxT_8Iiv-bmsifaTQuwnGGXjX6nG6qGaFFdqgFQLC7E4IbcYRM6lsPm4XicDY7B4VGMA6UuWlnEuULO0l_0hNEjREK_C9xCAh3uDlFJO0GqFlKcRvJdlhoUaf-1779254493578</t>
        </is>
      </c>
      <c r="CL46" s="101" t="inlineStr">
        <is>
          <t>a:1jT_wHs4OxT_8Iiv-bmsifaTQuwnGGXjX6nG6qGaFFdqgFQLC7E4IbcYRM6lsPm4XicDY7B4VGMA6UuWlnEuULO0l_0hNEjREK_C9xCAh3uDlFJO0GqFlKcRvJdlhoUaf-1779254493578-FB000</t>
        </is>
      </c>
    </row>
    <row r="47">
      <c r="B47" s="103">
        <f>ROW(A47)-3</f>
        <v/>
      </c>
      <c r="C47" s="71" t="inlineStr">
        <is>
          <t>DM</t>
        </is>
      </c>
      <c r="D47" s="98" t="n">
        <v>46162.6683449074</v>
      </c>
      <c r="E47" s="70" t="n">
        <v>0</v>
      </c>
      <c r="F47" s="71" t="inlineStr">
        <is>
          <t>Kenta Kashiwazaki (柏崎 健太)</t>
        </is>
      </c>
      <c r="G47" s="72" t="inlineStr"/>
      <c r="H47" s="71" t="inlineStr">
        <is>
          <t>制度・運用 &gt; 旅費</t>
        </is>
      </c>
      <c r="I47" s="71" t="inlineStr">
        <is>
          <t>制度・運用</t>
        </is>
      </c>
      <c r="J47" s="71" t="inlineStr">
        <is>
          <t>国内勤務の社員の海外出張にて、航空券やホテルの宿泊料が規定の金額を超えた場合は自己負担になりますか？</t>
        </is>
      </c>
      <c r="K47" s="71" t="inlineStr">
        <is>
          <t>規定額を超える宿泊施設や航空券を利用した場合、制度上、規定額を超えた分については支給されません。  
そのため、超過した金額は自己負担となります。
次回以降は、必ず規定額内で手配するようご注意ください。
※AIの回答は必ずしも正確ではありません。参照情報も確認いただき、最終判断は所属部署の公式情報をご確認ください。</t>
        </is>
      </c>
      <c r="L47" s="72" t="inlineStr">
        <is>
          <t>12 旅費規程_202601.docx</t>
        </is>
      </c>
      <c r="M47" s="74"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N47" s="104" t="n">
        <v>0.93436387</v>
      </c>
      <c r="O47" s="76" t="inlineStr">
        <is>
          <t>13 外国旅費事務細則_202407.docx</t>
        </is>
      </c>
      <c r="P47" s="76" t="inlineStr">
        <is>
          <t>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
２   　日当は、勤務事業所を出発した日から、当該機関に到着した日までの日数及び当該機関を出発した日から、勤務事業所に到着した日までの日数に応じて、旅費規程第４７条に定める額を支給する。
３　　 食事代は、本国を出発した日から任地に到達した日までの分について、旅費規程第４８条に</t>
        </is>
      </c>
      <c r="Q47" s="105" t="n">
        <v>0.93827468</v>
      </c>
      <c r="R47" s="106" t="inlineStr">
        <is>
          <t>QA198_policy-operations_travel_travel-assignment_office-work_domestic_training_home-travel-expenses_overseas_operational_travel-others.md</t>
        </is>
      </c>
      <c r="S47" s="107"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T47" s="105" t="n">
        <v>0.9406271500000001</v>
      </c>
      <c r="U47" s="108" t="inlineStr">
        <is>
          <t>QA191_policy-operations_travel_travel-assignment_office-work_domestic_training_home-travel-expenses_overseas_operational_travel-others.md</t>
        </is>
      </c>
      <c r="V47" s="107"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W47" s="105" t="n">
        <v>0.9427751</v>
      </c>
      <c r="X47" s="106" t="inlineStr"/>
      <c r="Y47" s="76" t="inlineStr"/>
      <c r="Z47" s="109" t="n"/>
      <c r="AA47" s="106" t="inlineStr"/>
      <c r="AB47" s="76" t="inlineStr"/>
      <c r="AC47" s="109" t="n"/>
      <c r="AD47" s="106" t="inlineStr"/>
      <c r="AE47" s="76" t="inlineStr"/>
      <c r="AF47" s="109" t="n"/>
      <c r="AG47" s="106" t="inlineStr"/>
      <c r="AH47" s="79" t="inlineStr"/>
      <c r="AI47" s="110" t="n"/>
      <c r="AJ47" s="79" t="inlineStr"/>
      <c r="AK47" s="79" t="inlineStr"/>
      <c r="AL47" s="110" t="n"/>
      <c r="AM47" s="111" t="inlineStr"/>
      <c r="AN47" s="81" t="inlineStr"/>
      <c r="AO47" s="112" t="n"/>
      <c r="AP47" s="96" t="inlineStr">
        <is>
          <t>⑤その他</t>
        </is>
      </c>
      <c r="AQ47" s="113">
        <f>IF(OR(LEFT(AP47,1)="①", LEFT(AP47,1)="⑤"), "⚪︎", "×")</f>
        <v/>
      </c>
      <c r="AR47" s="96" t="inlineStr"/>
      <c r="AS47" s="114" t="inlineStr"/>
      <c r="AT47" s="113">
        <f>IF(OR(AND($BE47&lt;&gt;"",ISNUMBER(SEARCH($BE47, M47))),AND($BF47&lt;&gt;"",ISNUMBER(SEARCH($BF47, M47))),AND($BG47&lt;&gt;"",ISNUMBER(SEARCH($BG47, M47)))),"〇","-")</f>
        <v/>
      </c>
      <c r="AU47" s="96">
        <f>IF(OR(AND($BE47&lt;&gt;"",ISNUMBER(SEARCH($BE47, P47))),AND($BF47&lt;&gt;"",ISNUMBER(SEARCH($BF47, P47))),AND($BG47&lt;&gt;"",ISNUMBER(SEARCH($BG47, P47)))),"〇","-")</f>
        <v/>
      </c>
      <c r="AV47" s="96">
        <f>IF(OR(AND($BE47&lt;&gt;"",ISNUMBER(SEARCH($BE47, S47))),AND($BF47&lt;&gt;"",ISNUMBER(SEARCH($BF47, S47))),AND($BG47&lt;&gt;"",ISNUMBER(SEARCH($BG47, S47)))),"〇","-")</f>
        <v/>
      </c>
      <c r="AW47" s="113">
        <f>IF(OR(AND($BE47&lt;&gt;"",ISNUMBER(SEARCH($BE47, V47))),AND($BF47&lt;&gt;"",ISNUMBER(SEARCH($BF47, V47))),AND($BG47&lt;&gt;"",ISNUMBER(SEARCH($BG47, V47)))),"〇","-")</f>
        <v/>
      </c>
      <c r="AX47" s="96">
        <f>IF(OR(AND($BE47&lt;&gt;"",ISNUMBER(SEARCH($BE47, Y47))),AND($BF47&lt;&gt;"",ISNUMBER(SEARCH($BF47, Y47))),AND($BG47&lt;&gt;"",ISNUMBER(SEARCH($BG47, Y47)))),"〇","-")</f>
        <v/>
      </c>
      <c r="AY47" s="96">
        <f>IF(OR(AND($BE47&lt;&gt;"",ISNUMBER(SEARCH($BE47, AB47))),AND($BF47&lt;&gt;"",ISNUMBER(SEARCH($BF47, AB47))),AND($BG47&lt;&gt;"",ISNUMBER(SEARCH($BG47, AB47)))),"〇","-")</f>
        <v/>
      </c>
      <c r="AZ47" s="113">
        <f>IF(OR(AND($BE47&lt;&gt;"",ISNUMBER(SEARCH($BE47, AE47))),AND($BF47&lt;&gt;"",ISNUMBER(SEARCH($BF47, AE47))),AND($BG47&lt;&gt;"",ISNUMBER(SEARCH($BG47, AE47)))),"〇","-")</f>
        <v/>
      </c>
      <c r="BA47" s="96">
        <f>IF(OR(AND($BE47&lt;&gt;"",ISNUMBER(SEARCH($BE47, AH47))),AND($BF47&lt;&gt;"",ISNUMBER(SEARCH($BF47, AH47))),AND($BG47&lt;&gt;"",ISNUMBER(SEARCH($BG47, AH47)))),"〇","-")</f>
        <v/>
      </c>
      <c r="BB47" s="96">
        <f>IF(OR(AND($BE47&lt;&gt;"",ISNUMBER(SEARCH($BE47, AK47))),AND($BF47&lt;&gt;"",ISNUMBER(SEARCH($BF47, AK47))),AND($BG47&lt;&gt;"",ISNUMBER(SEARCH($BG47, AK47)))),"〇","-")</f>
        <v/>
      </c>
      <c r="BC47" s="96">
        <f>IF(OR(AND($BE47&lt;&gt;"",ISNUMBER(SEARCH($BE47, AN47))),AND($BF47&lt;&gt;"",ISNUMBER(SEARCH($BF47, AN47))),AND($BG47&lt;&gt;"",ISNUMBER(SEARCH($BG47, AN47)))),"〇","-")</f>
        <v/>
      </c>
      <c r="BD47" s="96" t="inlineStr"/>
      <c r="BE47" s="96" t="inlineStr"/>
      <c r="BF47" s="96" t="inlineStr"/>
      <c r="BG47" s="96" t="inlineStr"/>
      <c r="BH47" s="96">
        <f>IF(OR(AT47="〇",AU47="〇",AV47="〇",AW47="〇",AX47="〇",AY47="〇",AZ47="〇",BA47="〇",BB47="〇",BC47="〇"),"〇","")</f>
        <v/>
      </c>
      <c r="BI47" s="96" t="inlineStr"/>
      <c r="BJ47" s="96" t="inlineStr"/>
      <c r="BK47" s="114" t="inlineStr"/>
      <c r="BL47" s="96" t="inlineStr"/>
      <c r="BM47" s="96" t="inlineStr"/>
      <c r="BN47" s="79" t="inlineStr"/>
      <c r="BO47" s="71" t="n">
        <v>1</v>
      </c>
      <c r="BP47" s="71" t="n">
        <v>0</v>
      </c>
      <c r="BQ47" s="71" t="n">
        <v>0</v>
      </c>
      <c r="BR47" s="71" t="n">
        <v>0</v>
      </c>
      <c r="BS47" s="72" t="n">
        <v>0</v>
      </c>
      <c r="BT47" s="71" t="inlineStr"/>
      <c r="BU47" s="71" t="n">
        <v>1</v>
      </c>
      <c r="BV47" s="72" t="n">
        <v>4</v>
      </c>
      <c r="BW47" s="96" t="n">
        <v>0</v>
      </c>
      <c r="BX47" s="97" t="inlineStr">
        <is>
          <t>20260520T090340-20260520T210308.csv</t>
        </is>
      </c>
      <c r="BY47" s="98" t="n">
        <v>46162.66842592593</v>
      </c>
      <c r="BZ47" s="72" t="n">
        <v>7.319</v>
      </c>
      <c r="CA47" s="71" t="inlineStr">
        <is>
          <t>searchEmployeeRules</t>
        </is>
      </c>
      <c r="CB47" s="99" t="inlineStr">
        <is>
          <t>1779260544385</t>
        </is>
      </c>
      <c r="CC47" s="69" t="inlineStr">
        <is>
          <t>a:1Wpdf-pdYaegjT0A3JzjbiZj0uIxzjTeBkH2pybJNeXEPZbYIvgWVH27WqMgK49tfDKYQXvUmziusSyGVtCD_rlPj9dNR3kJiFiPfNF7FIpYhovnj25NZgdajiEEgPrD8</t>
        </is>
      </c>
      <c r="CD47" s="70" t="inlineStr">
        <is>
          <t>a:1Wpdf-pdYaegjT0A3JzjbiZj0uIxzjTeBkH2pybJNeXEPZbYIvgWVH27WqMgK49tfDKYQXvUmziusSyGVtCD_rlPj9dNR3kJiFiPfNF7FIpYhovnj25NZgdajiEEgPrD8-S001</t>
        </is>
      </c>
      <c r="CE47" s="70" t="n">
        <v>1</v>
      </c>
      <c r="CF47" s="71" t="inlineStr">
        <is>
          <t>制度・運用 &gt; 旅費</t>
        </is>
      </c>
      <c r="CG47" s="71" t="n">
        <v>0</v>
      </c>
      <c r="CH47" s="96" t="inlineStr"/>
      <c r="CI47" s="96" t="inlineStr">
        <is>
          <t>user &gt; assistant &gt; assistant &gt; tool &gt; assistant</t>
        </is>
      </c>
      <c r="CJ47" s="96" t="inlineStr">
        <is>
          <t>1779260544385</t>
        </is>
      </c>
      <c r="CK47" s="100" t="inlineStr">
        <is>
          <t>a:1Wpdf-pdYaegjT0A3JzjbiZj0uIxzjTeBkH2pybJNeXEPZbYIvgWVH27WqMgK49tfDKYQXvUmziusSyGVtCD_rlPj9dNR3kJiFiPfNF7FIpYhovnj25NZgdajiEEgPrD8-1779260544385</t>
        </is>
      </c>
      <c r="CL47" s="101" t="inlineStr">
        <is>
          <t>a:1Wpdf-pdYaegjT0A3JzjbiZj0uIxzjTeBkH2pybJNeXEPZbYIvgWVH27WqMgK49tfDKYQXvUmziusSyGVtCD_rlPj9dNR3kJiFiPfNF7FIpYhovnj25NZgdajiEEgPrD8-1779260544385-FB000</t>
        </is>
      </c>
    </row>
    <row r="48">
      <c r="B48" s="103">
        <f>ROW(A48)-3</f>
        <v/>
      </c>
      <c r="C48" s="71" t="inlineStr">
        <is>
          <t>DM</t>
        </is>
      </c>
      <c r="D48" s="98" t="n">
        <v>46162.66956018518</v>
      </c>
      <c r="E48" s="70" t="inlineStr">
        <is>
          <t>-</t>
        </is>
      </c>
      <c r="F48" s="71" t="inlineStr">
        <is>
          <t>Kenta Kashiwazaki (柏崎 健太)</t>
        </is>
      </c>
      <c r="G48" s="72" t="inlineStr">
        <is>
          <t>制度・運用</t>
        </is>
      </c>
      <c r="H48" s="71" t="inlineStr">
        <is>
          <t>制度・運用 &gt; 旅費</t>
        </is>
      </c>
      <c r="I48" s="71" t="inlineStr">
        <is>
          <t>制度・運用</t>
        </is>
      </c>
      <c r="J48" s="71" t="inlineStr">
        <is>
          <t>[カテゴリ選択]</t>
        </is>
      </c>
      <c r="K48" s="71" t="inlineStr"/>
      <c r="L48" s="72" t="inlineStr"/>
      <c r="M48" s="74" t="inlineStr"/>
      <c r="N48" s="115" t="n"/>
      <c r="O48" s="76" t="inlineStr"/>
      <c r="P48" s="76" t="inlineStr"/>
      <c r="Q48" s="109" t="n"/>
      <c r="R48" s="106" t="inlineStr"/>
      <c r="S48" s="107" t="inlineStr"/>
      <c r="T48" s="108" t="n"/>
      <c r="U48" s="108" t="inlineStr"/>
      <c r="V48" s="107" t="inlineStr"/>
      <c r="W48" s="109" t="n"/>
      <c r="X48" s="106" t="inlineStr"/>
      <c r="Y48" s="76" t="inlineStr"/>
      <c r="Z48" s="109" t="n"/>
      <c r="AA48" s="106" t="inlineStr"/>
      <c r="AB48" s="76" t="inlineStr"/>
      <c r="AC48" s="109" t="n"/>
      <c r="AD48" s="106" t="inlineStr"/>
      <c r="AE48" s="76" t="inlineStr"/>
      <c r="AF48" s="109" t="n"/>
      <c r="AG48" s="106" t="inlineStr"/>
      <c r="AH48" s="79" t="inlineStr"/>
      <c r="AI48" s="110" t="n"/>
      <c r="AJ48" s="79" t="inlineStr"/>
      <c r="AK48" s="79" t="inlineStr"/>
      <c r="AL48" s="110" t="n"/>
      <c r="AM48" s="111" t="inlineStr"/>
      <c r="AN48" s="81" t="inlineStr"/>
      <c r="AO48" s="112" t="n"/>
      <c r="AP48" s="96" t="inlineStr">
        <is>
          <t>④集計対象外</t>
        </is>
      </c>
      <c r="AQ48" s="96" t="inlineStr">
        <is>
          <t>×</t>
        </is>
      </c>
      <c r="AR48" s="96" t="inlineStr"/>
      <c r="AS48" s="114" t="inlineStr"/>
      <c r="AT48" s="96">
        <f>IF(OR(AND($BE48&lt;&gt;"",ISNUMBER(SEARCH($BE48, M48))),AND($BF48&lt;&gt;"",ISNUMBER(SEARCH($BF48, M48))),AND($BG48&lt;&gt;"",ISNUMBER(SEARCH($BG48, M48)))),"〇","-")</f>
        <v/>
      </c>
      <c r="AU48" s="96">
        <f>IF(OR(AND($BE48&lt;&gt;"",ISNUMBER(SEARCH($BE48, P48))),AND($BF48&lt;&gt;"",ISNUMBER(SEARCH($BF48, P48))),AND($BG48&lt;&gt;"",ISNUMBER(SEARCH($BG48, P48)))),"〇","-")</f>
        <v/>
      </c>
      <c r="AV48" s="96">
        <f>IF(OR(AND($BE48&lt;&gt;"",ISNUMBER(SEARCH($BE48, S48))),AND($BF48&lt;&gt;"",ISNUMBER(SEARCH($BF48, S48))),AND($BG48&lt;&gt;"",ISNUMBER(SEARCH($BG48, S48)))),"〇","-")</f>
        <v/>
      </c>
      <c r="AW48" s="96">
        <f>IF(OR(AND($BE48&lt;&gt;"",ISNUMBER(SEARCH($BE48, V48))),AND($BF48&lt;&gt;"",ISNUMBER(SEARCH($BF48, V48))),AND($BG48&lt;&gt;"",ISNUMBER(SEARCH($BG48, V48)))),"〇","-")</f>
        <v/>
      </c>
      <c r="AX48" s="96">
        <f>IF(OR(AND($BE48&lt;&gt;"",ISNUMBER(SEARCH($BE48, Y48))),AND($BF48&lt;&gt;"",ISNUMBER(SEARCH($BF48, Y48))),AND($BG48&lt;&gt;"",ISNUMBER(SEARCH($BG48, Y48)))),"〇","-")</f>
        <v/>
      </c>
      <c r="AY48" s="96">
        <f>IF(OR(AND($BE48&lt;&gt;"",ISNUMBER(SEARCH($BE48, AB48))),AND($BF48&lt;&gt;"",ISNUMBER(SEARCH($BF48, AB48))),AND($BG48&lt;&gt;"",ISNUMBER(SEARCH($BG48, AB48)))),"〇","-")</f>
        <v/>
      </c>
      <c r="AZ48" s="96">
        <f>IF(OR(AND($BE48&lt;&gt;"",ISNUMBER(SEARCH($BE48, AE48))),AND($BF48&lt;&gt;"",ISNUMBER(SEARCH($BF48, AE48))),AND($BG48&lt;&gt;"",ISNUMBER(SEARCH($BG48, AE48)))),"〇","-")</f>
        <v/>
      </c>
      <c r="BA48" s="96">
        <f>IF(OR(AND($BE48&lt;&gt;"",ISNUMBER(SEARCH($BE48, AH48))),AND($BF48&lt;&gt;"",ISNUMBER(SEARCH($BF48, AH48))),AND($BG48&lt;&gt;"",ISNUMBER(SEARCH($BG48, AH48)))),"〇","-")</f>
        <v/>
      </c>
      <c r="BB48" s="96">
        <f>IF(OR(AND($BE48&lt;&gt;"",ISNUMBER(SEARCH($BE48, AK48))),AND($BF48&lt;&gt;"",ISNUMBER(SEARCH($BF48, AK48))),AND($BG48&lt;&gt;"",ISNUMBER(SEARCH($BG48, AK48)))),"〇","-")</f>
        <v/>
      </c>
      <c r="BC48" s="96">
        <f>IF(OR(AND($BE48&lt;&gt;"",ISNUMBER(SEARCH($BE48, AN48))),AND($BF48&lt;&gt;"",ISNUMBER(SEARCH($BF48, AN48))),AND($BG48&lt;&gt;"",ISNUMBER(SEARCH($BG48, AN48)))),"〇","-")</f>
        <v/>
      </c>
      <c r="BD48" s="96" t="inlineStr"/>
      <c r="BE48" s="96" t="inlineStr"/>
      <c r="BF48" s="96" t="inlineStr"/>
      <c r="BG48" s="96" t="inlineStr"/>
      <c r="BH48" s="96">
        <f>IF(OR(AT48="〇",AU48="〇",AV48="〇",AW48="〇",AX48="〇",AY48="〇",AZ48="〇",BA48="〇",BB48="〇",BC48="〇"),"〇","")</f>
        <v/>
      </c>
      <c r="BI48" s="96" t="inlineStr"/>
      <c r="BJ48" s="96" t="inlineStr"/>
      <c r="BK48" s="114" t="inlineStr"/>
      <c r="BL48" s="96" t="inlineStr"/>
      <c r="BM48" s="96" t="inlineStr"/>
      <c r="BN48" s="79" t="inlineStr"/>
      <c r="BO48" s="71" t="n">
        <v>0</v>
      </c>
      <c r="BP48" s="71" t="n">
        <v>1</v>
      </c>
      <c r="BQ48" s="71" t="n">
        <v>0</v>
      </c>
      <c r="BR48" s="71" t="n">
        <v>0</v>
      </c>
      <c r="BS48" s="72" t="n">
        <v>0</v>
      </c>
      <c r="BT48" s="71" t="inlineStr"/>
      <c r="BU48" s="71" t="n">
        <v>1</v>
      </c>
      <c r="BV48" s="72" t="n">
        <v>0</v>
      </c>
      <c r="BW48" s="96" t="n">
        <v>0</v>
      </c>
      <c r="BX48" s="97" t="inlineStr">
        <is>
          <t>20260520T090340-20260520T210308.csv</t>
        </is>
      </c>
      <c r="BY48" s="98" t="n">
        <v>46162.66956018518</v>
      </c>
      <c r="BZ48" s="72" t="n">
        <v>0</v>
      </c>
      <c r="CA48" s="71" t="inlineStr"/>
      <c r="CB48" s="99" t="inlineStr">
        <is>
          <t>f:11994e39-2ecf-b3ff-de95-4af19acc45c9</t>
        </is>
      </c>
      <c r="CC48" s="69" t="inlineStr">
        <is>
          <t>a:1Wpdf-pdYaegjT0A3JzjbiZj0uIxzjTeBkH2pybJNeXEPZbYIvgWVH27WqMgK49tfDKYQXvUmziusSyGVtCD_rlPj9dNR3kJiFiPfNF7FIpYhovnj25NZgdajiEEgPrD8</t>
        </is>
      </c>
      <c r="CD48" s="70" t="inlineStr">
        <is>
          <t>a:1Wpdf-pdYaegjT0A3JzjbiZj0uIxzjTeBkH2pybJNeXEPZbYIvgWVH27WqMgK49tfDKYQXvUmziusSyGVtCD_rlPj9dNR3kJiFiPfNF7FIpYhovnj25NZgdajiEEgPrD8-S001</t>
        </is>
      </c>
      <c r="CE48" s="70" t="n">
        <v>1</v>
      </c>
      <c r="CF48" s="71" t="inlineStr">
        <is>
          <t>制度・運用</t>
        </is>
      </c>
      <c r="CG48" s="71" t="n">
        <v>0</v>
      </c>
      <c r="CH48" s="96" t="inlineStr"/>
      <c r="CI48" s="96" t="inlineStr">
        <is>
          <t>user</t>
        </is>
      </c>
      <c r="CJ48" s="96" t="inlineStr">
        <is>
          <t>f:11994e39-2ecf-b3ff-de95-4af19acc45c9</t>
        </is>
      </c>
      <c r="CK48" s="100" t="inlineStr">
        <is>
          <t>a:1Wpdf-pdYaegjT0A3JzjbiZj0uIxzjTeBkH2pybJNeXEPZbYIvgWVH27WqMgK49tfDKYQXvUmziusSyGVtCD_rlPj9dNR3kJiFiPfNF7FIpYhovnj25NZgdajiEEgPrD8-f:11994e39-2ecf-b3ff-de95-4af19acc45c9</t>
        </is>
      </c>
      <c r="CL48" s="101" t="inlineStr">
        <is>
          <t>a:1Wpdf-pdYaegjT0A3JzjbiZj0uIxzjTeBkH2pybJNeXEPZbYIvgWVH27WqMgK49tfDKYQXvUmziusSyGVtCD_rlPj9dNR3kJiFiPfNF7FIpYhovnj25NZgdajiEEgPrD8-f:11994e39-2ecf-b3ff-de95-4af19acc45c9-FB000</t>
        </is>
      </c>
    </row>
    <row r="49">
      <c r="B49" s="103">
        <f>ROW(A49)-3</f>
        <v/>
      </c>
      <c r="C49" s="71" t="inlineStr">
        <is>
          <t>DM</t>
        </is>
      </c>
      <c r="D49" s="98" t="n">
        <v>46162.66960648148</v>
      </c>
      <c r="E49" s="70" t="inlineStr">
        <is>
          <t>-</t>
        </is>
      </c>
      <c r="F49" s="71" t="inlineStr">
        <is>
          <t>Kenta Kashiwazaki (柏崎 健太)</t>
        </is>
      </c>
      <c r="G49" s="72" t="inlineStr">
        <is>
          <t>制度・運用 &gt; 旅費</t>
        </is>
      </c>
      <c r="H49" s="71" t="inlineStr">
        <is>
          <t>制度・運用 &gt; 旅費</t>
        </is>
      </c>
      <c r="I49" s="71" t="inlineStr">
        <is>
          <t>制度・運用</t>
        </is>
      </c>
      <c r="J49" s="71" t="inlineStr">
        <is>
          <t>[カテゴリ選択]</t>
        </is>
      </c>
      <c r="K49" s="71" t="inlineStr"/>
      <c r="L49" s="72" t="inlineStr"/>
      <c r="M49" s="74" t="inlineStr"/>
      <c r="N49" s="115" t="n"/>
      <c r="O49" s="76" t="inlineStr"/>
      <c r="P49" s="76" t="inlineStr"/>
      <c r="Q49" s="109" t="n"/>
      <c r="R49" s="106" t="inlineStr"/>
      <c r="S49" s="107" t="inlineStr"/>
      <c r="T49" s="108" t="n"/>
      <c r="U49" s="108" t="inlineStr"/>
      <c r="V49" s="107" t="inlineStr"/>
      <c r="W49" s="109" t="n"/>
      <c r="X49" s="106" t="inlineStr"/>
      <c r="Y49" s="76" t="inlineStr"/>
      <c r="Z49" s="109" t="n"/>
      <c r="AA49" s="106" t="inlineStr"/>
      <c r="AB49" s="76" t="inlineStr"/>
      <c r="AC49" s="109" t="n"/>
      <c r="AD49" s="106" t="inlineStr"/>
      <c r="AE49" s="76" t="inlineStr"/>
      <c r="AF49" s="109" t="n"/>
      <c r="AG49" s="106" t="inlineStr"/>
      <c r="AH49" s="79" t="inlineStr"/>
      <c r="AI49" s="110" t="n"/>
      <c r="AJ49" s="79" t="inlineStr"/>
      <c r="AK49" s="79" t="inlineStr"/>
      <c r="AL49" s="110" t="n"/>
      <c r="AM49" s="111" t="inlineStr"/>
      <c r="AN49" s="81" t="inlineStr"/>
      <c r="AO49" s="112" t="n"/>
      <c r="AP49" s="96" t="inlineStr">
        <is>
          <t>④集計対象外</t>
        </is>
      </c>
      <c r="AQ49" s="96" t="inlineStr">
        <is>
          <t>×</t>
        </is>
      </c>
      <c r="AR49" s="96" t="inlineStr"/>
      <c r="AS49" s="114" t="inlineStr"/>
      <c r="AT49" s="96">
        <f>IF(OR(AND($BE49&lt;&gt;"",ISNUMBER(SEARCH($BE49, M49))),AND($BF49&lt;&gt;"",ISNUMBER(SEARCH($BF49, M49))),AND($BG49&lt;&gt;"",ISNUMBER(SEARCH($BG49, M49)))),"〇","-")</f>
        <v/>
      </c>
      <c r="AU49" s="96">
        <f>IF(OR(AND($BE49&lt;&gt;"",ISNUMBER(SEARCH($BE49, P49))),AND($BF49&lt;&gt;"",ISNUMBER(SEARCH($BF49, P49))),AND($BG49&lt;&gt;"",ISNUMBER(SEARCH($BG49, P49)))),"〇","-")</f>
        <v/>
      </c>
      <c r="AV49" s="96">
        <f>IF(OR(AND($BE49&lt;&gt;"",ISNUMBER(SEARCH($BE49, S49))),AND($BF49&lt;&gt;"",ISNUMBER(SEARCH($BF49, S49))),AND($BG49&lt;&gt;"",ISNUMBER(SEARCH($BG49, S49)))),"〇","-")</f>
        <v/>
      </c>
      <c r="AW49" s="96">
        <f>IF(OR(AND($BE49&lt;&gt;"",ISNUMBER(SEARCH($BE49, V49))),AND($BF49&lt;&gt;"",ISNUMBER(SEARCH($BF49, V49))),AND($BG49&lt;&gt;"",ISNUMBER(SEARCH($BG49, V49)))),"〇","-")</f>
        <v/>
      </c>
      <c r="AX49" s="96">
        <f>IF(OR(AND($BE49&lt;&gt;"",ISNUMBER(SEARCH($BE49, Y49))),AND($BF49&lt;&gt;"",ISNUMBER(SEARCH($BF49, Y49))),AND($BG49&lt;&gt;"",ISNUMBER(SEARCH($BG49, Y49)))),"〇","-")</f>
        <v/>
      </c>
      <c r="AY49" s="96">
        <f>IF(OR(AND($BE49&lt;&gt;"",ISNUMBER(SEARCH($BE49, AB49))),AND($BF49&lt;&gt;"",ISNUMBER(SEARCH($BF49, AB49))),AND($BG49&lt;&gt;"",ISNUMBER(SEARCH($BG49, AB49)))),"〇","-")</f>
        <v/>
      </c>
      <c r="AZ49" s="96">
        <f>IF(OR(AND($BE49&lt;&gt;"",ISNUMBER(SEARCH($BE49, AE49))),AND($BF49&lt;&gt;"",ISNUMBER(SEARCH($BF49, AE49))),AND($BG49&lt;&gt;"",ISNUMBER(SEARCH($BG49, AE49)))),"〇","-")</f>
        <v/>
      </c>
      <c r="BA49" s="96">
        <f>IF(OR(AND($BE49&lt;&gt;"",ISNUMBER(SEARCH($BE49, AH49))),AND($BF49&lt;&gt;"",ISNUMBER(SEARCH($BF49, AH49))),AND($BG49&lt;&gt;"",ISNUMBER(SEARCH($BG49, AH49)))),"〇","-")</f>
        <v/>
      </c>
      <c r="BB49" s="96">
        <f>IF(OR(AND($BE49&lt;&gt;"",ISNUMBER(SEARCH($BE49, AK49))),AND($BF49&lt;&gt;"",ISNUMBER(SEARCH($BF49, AK49))),AND($BG49&lt;&gt;"",ISNUMBER(SEARCH($BG49, AK49)))),"〇","-")</f>
        <v/>
      </c>
      <c r="BC49" s="96">
        <f>IF(OR(AND($BE49&lt;&gt;"",ISNUMBER(SEARCH($BE49, AN49))),AND($BF49&lt;&gt;"",ISNUMBER(SEARCH($BF49, AN49))),AND($BG49&lt;&gt;"",ISNUMBER(SEARCH($BG49, AN49)))),"〇","-")</f>
        <v/>
      </c>
      <c r="BD49" s="96" t="inlineStr"/>
      <c r="BE49" s="96" t="inlineStr"/>
      <c r="BF49" s="96" t="inlineStr"/>
      <c r="BG49" s="96" t="inlineStr"/>
      <c r="BH49" s="96">
        <f>IF(OR(AT49="〇",AU49="〇",AV49="〇",AW49="〇",AX49="〇",AY49="〇",AZ49="〇",BA49="〇",BB49="〇",BC49="〇"),"〇","")</f>
        <v/>
      </c>
      <c r="BI49" s="96" t="inlineStr"/>
      <c r="BJ49" s="96" t="inlineStr"/>
      <c r="BK49" s="114" t="inlineStr"/>
      <c r="BL49" s="96" t="inlineStr"/>
      <c r="BM49" s="96" t="inlineStr"/>
      <c r="BN49" s="79" t="inlineStr"/>
      <c r="BO49" s="71" t="n">
        <v>0</v>
      </c>
      <c r="BP49" s="71" t="n">
        <v>1</v>
      </c>
      <c r="BQ49" s="71" t="n">
        <v>0</v>
      </c>
      <c r="BR49" s="71" t="n">
        <v>0</v>
      </c>
      <c r="BS49" s="72" t="n">
        <v>0</v>
      </c>
      <c r="BT49" s="71" t="inlineStr"/>
      <c r="BU49" s="71" t="n">
        <v>1</v>
      </c>
      <c r="BV49" s="72" t="n">
        <v>0</v>
      </c>
      <c r="BW49" s="96" t="n">
        <v>0</v>
      </c>
      <c r="BX49" s="97" t="inlineStr">
        <is>
          <t>20260520T090340-20260520T210308.csv</t>
        </is>
      </c>
      <c r="BY49" s="98" t="n">
        <v>46162.66960648148</v>
      </c>
      <c r="BZ49" s="72" t="n">
        <v>0</v>
      </c>
      <c r="CA49" s="71" t="inlineStr"/>
      <c r="CB49" s="99" t="inlineStr">
        <is>
          <t>f:eab5176c-9778-af05-d37f-780da8f8ff5c</t>
        </is>
      </c>
      <c r="CC49" s="69" t="inlineStr">
        <is>
          <t>a:1Wpdf-pdYaegjT0A3JzjbiZj0uIxzjTeBkH2pybJNeXEPZbYIvgWVH27WqMgK49tfDKYQXvUmziusSyGVtCD_rlPj9dNR3kJiFiPfNF7FIpYhovnj25NZgdajiEEgPrD8</t>
        </is>
      </c>
      <c r="CD49" s="70" t="inlineStr">
        <is>
          <t>a:1Wpdf-pdYaegjT0A3JzjbiZj0uIxzjTeBkH2pybJNeXEPZbYIvgWVH27WqMgK49tfDKYQXvUmziusSyGVtCD_rlPj9dNR3kJiFiPfNF7FIpYhovnj25NZgdajiEEgPrD8-S001</t>
        </is>
      </c>
      <c r="CE49" s="70" t="n">
        <v>1</v>
      </c>
      <c r="CF49" s="71" t="inlineStr">
        <is>
          <t>制度・運用 &gt; 旅費</t>
        </is>
      </c>
      <c r="CG49" s="71" t="n">
        <v>0</v>
      </c>
      <c r="CH49" s="96" t="inlineStr"/>
      <c r="CI49" s="96" t="inlineStr">
        <is>
          <t>user</t>
        </is>
      </c>
      <c r="CJ49" s="96" t="inlineStr">
        <is>
          <t>f:eab5176c-9778-af05-d37f-780da8f8ff5c</t>
        </is>
      </c>
      <c r="CK49" s="100" t="inlineStr">
        <is>
          <t>a:1Wpdf-pdYaegjT0A3JzjbiZj0uIxzjTeBkH2pybJNeXEPZbYIvgWVH27WqMgK49tfDKYQXvUmziusSyGVtCD_rlPj9dNR3kJiFiPfNF7FIpYhovnj25NZgdajiEEgPrD8-f:eab5176c-9778-af05-d37f-780da8f8ff5c</t>
        </is>
      </c>
      <c r="CL49" s="101" t="inlineStr">
        <is>
          <t>a:1Wpdf-pdYaegjT0A3JzjbiZj0uIxzjTeBkH2pybJNeXEPZbYIvgWVH27WqMgK49tfDKYQXvUmziusSyGVtCD_rlPj9dNR3kJiFiPfNF7FIpYhovnj25NZgdajiEEgPrD8-f:eab5176c-9778-af05-d37f-780da8f8ff5c-FB000</t>
        </is>
      </c>
    </row>
    <row r="50">
      <c r="B50" s="103">
        <f>ROW(A50)-3</f>
        <v/>
      </c>
      <c r="C50" s="71" t="inlineStr">
        <is>
          <t>DM</t>
        </is>
      </c>
      <c r="D50" s="98" t="n">
        <v>46162.66972222222</v>
      </c>
      <c r="E50" s="70" t="inlineStr">
        <is>
          <t>-</t>
        </is>
      </c>
      <c r="F50" s="71" t="inlineStr">
        <is>
          <t>Kenta Kashiwazaki (柏崎 健太)</t>
        </is>
      </c>
      <c r="G50" s="72" t="inlineStr">
        <is>
          <t>旅費 &gt; 海外</t>
        </is>
      </c>
      <c r="H50" s="71" t="inlineStr">
        <is>
          <t>制度・運用 &gt; 旅費</t>
        </is>
      </c>
      <c r="I50" s="71" t="inlineStr">
        <is>
          <t>制度・運用</t>
        </is>
      </c>
      <c r="J50" s="71" t="inlineStr">
        <is>
          <t>[カテゴリ選択]</t>
        </is>
      </c>
      <c r="K50" s="71" t="inlineStr"/>
      <c r="L50" s="72" t="inlineStr"/>
      <c r="M50" s="74" t="inlineStr"/>
      <c r="N50" s="115" t="n"/>
      <c r="O50" s="76" t="inlineStr"/>
      <c r="P50" s="76" t="inlineStr"/>
      <c r="Q50" s="109" t="n"/>
      <c r="R50" s="106" t="inlineStr"/>
      <c r="S50" s="107" t="inlineStr"/>
      <c r="T50" s="108" t="n"/>
      <c r="U50" s="108" t="inlineStr"/>
      <c r="V50" s="107" t="inlineStr"/>
      <c r="W50" s="109" t="n"/>
      <c r="X50" s="106" t="inlineStr"/>
      <c r="Y50" s="76" t="inlineStr"/>
      <c r="Z50" s="109" t="n"/>
      <c r="AA50" s="106" t="inlineStr"/>
      <c r="AB50" s="76" t="inlineStr"/>
      <c r="AC50" s="109" t="n"/>
      <c r="AD50" s="106" t="inlineStr"/>
      <c r="AE50" s="76" t="inlineStr"/>
      <c r="AF50" s="109" t="n"/>
      <c r="AG50" s="106" t="inlineStr"/>
      <c r="AH50" s="79" t="inlineStr"/>
      <c r="AI50" s="110" t="n"/>
      <c r="AJ50" s="79" t="inlineStr"/>
      <c r="AK50" s="79" t="inlineStr"/>
      <c r="AL50" s="110" t="n"/>
      <c r="AM50" s="111" t="inlineStr"/>
      <c r="AN50" s="81" t="inlineStr"/>
      <c r="AO50" s="112" t="n"/>
      <c r="AP50" s="96" t="inlineStr">
        <is>
          <t>④集計対象外</t>
        </is>
      </c>
      <c r="AQ50" s="96" t="inlineStr">
        <is>
          <t>×</t>
        </is>
      </c>
      <c r="AR50" s="96" t="inlineStr"/>
      <c r="AS50" s="114" t="inlineStr"/>
      <c r="AT50" s="96">
        <f>IF(OR(AND($BE50&lt;&gt;"",ISNUMBER(SEARCH($BE50, M50))),AND($BF50&lt;&gt;"",ISNUMBER(SEARCH($BF50, M50))),AND($BG50&lt;&gt;"",ISNUMBER(SEARCH($BG50, M50)))),"〇","-")</f>
        <v/>
      </c>
      <c r="AU50" s="96">
        <f>IF(OR(AND($BE50&lt;&gt;"",ISNUMBER(SEARCH($BE50, P50))),AND($BF50&lt;&gt;"",ISNUMBER(SEARCH($BF50, P50))),AND($BG50&lt;&gt;"",ISNUMBER(SEARCH($BG50, P50)))),"〇","-")</f>
        <v/>
      </c>
      <c r="AV50" s="96">
        <f>IF(OR(AND($BE50&lt;&gt;"",ISNUMBER(SEARCH($BE50, S50))),AND($BF50&lt;&gt;"",ISNUMBER(SEARCH($BF50, S50))),AND($BG50&lt;&gt;"",ISNUMBER(SEARCH($BG50, S50)))),"〇","-")</f>
        <v/>
      </c>
      <c r="AW50" s="96">
        <f>IF(OR(AND($BE50&lt;&gt;"",ISNUMBER(SEARCH($BE50, V50))),AND($BF50&lt;&gt;"",ISNUMBER(SEARCH($BF50, V50))),AND($BG50&lt;&gt;"",ISNUMBER(SEARCH($BG50, V50)))),"〇","-")</f>
        <v/>
      </c>
      <c r="AX50" s="96">
        <f>IF(OR(AND($BE50&lt;&gt;"",ISNUMBER(SEARCH($BE50, Y50))),AND($BF50&lt;&gt;"",ISNUMBER(SEARCH($BF50, Y50))),AND($BG50&lt;&gt;"",ISNUMBER(SEARCH($BG50, Y50)))),"〇","-")</f>
        <v/>
      </c>
      <c r="AY50" s="96">
        <f>IF(OR(AND($BE50&lt;&gt;"",ISNUMBER(SEARCH($BE50, AB50))),AND($BF50&lt;&gt;"",ISNUMBER(SEARCH($BF50, AB50))),AND($BG50&lt;&gt;"",ISNUMBER(SEARCH($BG50, AB50)))),"〇","-")</f>
        <v/>
      </c>
      <c r="AZ50" s="96">
        <f>IF(OR(AND($BE50&lt;&gt;"",ISNUMBER(SEARCH($BE50, AE50))),AND($BF50&lt;&gt;"",ISNUMBER(SEARCH($BF50, AE50))),AND($BG50&lt;&gt;"",ISNUMBER(SEARCH($BG50, AE50)))),"〇","-")</f>
        <v/>
      </c>
      <c r="BA50" s="96">
        <f>IF(OR(AND($BE50&lt;&gt;"",ISNUMBER(SEARCH($BE50, AH50))),AND($BF50&lt;&gt;"",ISNUMBER(SEARCH($BF50, AH50))),AND($BG50&lt;&gt;"",ISNUMBER(SEARCH($BG50, AH50)))),"〇","-")</f>
        <v/>
      </c>
      <c r="BB50" s="96">
        <f>IF(OR(AND($BE50&lt;&gt;"",ISNUMBER(SEARCH($BE50, AK50))),AND($BF50&lt;&gt;"",ISNUMBER(SEARCH($BF50, AK50))),AND($BG50&lt;&gt;"",ISNUMBER(SEARCH($BG50, AK50)))),"〇","-")</f>
        <v/>
      </c>
      <c r="BC50" s="96">
        <f>IF(OR(AND($BE50&lt;&gt;"",ISNUMBER(SEARCH($BE50, AN50))),AND($BF50&lt;&gt;"",ISNUMBER(SEARCH($BF50, AN50))),AND($BG50&lt;&gt;"",ISNUMBER(SEARCH($BG50, AN50)))),"〇","-")</f>
        <v/>
      </c>
      <c r="BD50" s="96" t="inlineStr"/>
      <c r="BE50" s="96" t="inlineStr"/>
      <c r="BF50" s="96" t="inlineStr"/>
      <c r="BG50" s="96" t="inlineStr"/>
      <c r="BH50" s="96">
        <f>IF(OR(AT50="〇",AU50="〇",AV50="〇",AW50="〇",AX50="〇",AY50="〇",AZ50="〇",BA50="〇",BB50="〇",BC50="〇"),"〇","")</f>
        <v/>
      </c>
      <c r="BI50" s="96" t="inlineStr"/>
      <c r="BJ50" s="96" t="inlineStr"/>
      <c r="BK50" s="114" t="inlineStr"/>
      <c r="BL50" s="96" t="inlineStr"/>
      <c r="BM50" s="96" t="inlineStr"/>
      <c r="BN50" s="79" t="inlineStr"/>
      <c r="BO50" s="71" t="n">
        <v>0</v>
      </c>
      <c r="BP50" s="71" t="n">
        <v>1</v>
      </c>
      <c r="BQ50" s="71" t="n">
        <v>0</v>
      </c>
      <c r="BR50" s="71" t="n">
        <v>0</v>
      </c>
      <c r="BS50" s="72" t="n">
        <v>0</v>
      </c>
      <c r="BT50" s="71" t="inlineStr"/>
      <c r="BU50" s="71" t="n">
        <v>1</v>
      </c>
      <c r="BV50" s="72" t="n">
        <v>0</v>
      </c>
      <c r="BW50" s="96" t="n">
        <v>0</v>
      </c>
      <c r="BX50" s="97" t="inlineStr">
        <is>
          <t>20260520T090340-20260520T210308.csv</t>
        </is>
      </c>
      <c r="BY50" s="98" t="n">
        <v>46162.66972222222</v>
      </c>
      <c r="BZ50" s="72" t="n">
        <v>0</v>
      </c>
      <c r="CA50" s="71" t="inlineStr"/>
      <c r="CB50" s="99" t="inlineStr">
        <is>
          <t>f:f0836263-060e-a730-bc85-42f9b65dd320</t>
        </is>
      </c>
      <c r="CC50" s="69" t="inlineStr">
        <is>
          <t>a:1Wpdf-pdYaegjT0A3JzjbiZj0uIxzjTeBkH2pybJNeXEPZbYIvgWVH27WqMgK49tfDKYQXvUmziusSyGVtCD_rlPj9dNR3kJiFiPfNF7FIpYhovnj25NZgdajiEEgPrD8</t>
        </is>
      </c>
      <c r="CD50" s="70" t="inlineStr">
        <is>
          <t>a:1Wpdf-pdYaegjT0A3JzjbiZj0uIxzjTeBkH2pybJNeXEPZbYIvgWVH27WqMgK49tfDKYQXvUmziusSyGVtCD_rlPj9dNR3kJiFiPfNF7FIpYhovnj25NZgdajiEEgPrD8-S001</t>
        </is>
      </c>
      <c r="CE50" s="70" t="n">
        <v>1</v>
      </c>
      <c r="CF50" s="71" t="inlineStr">
        <is>
          <t>旅費 &gt; 海外</t>
        </is>
      </c>
      <c r="CG50" s="71" t="n">
        <v>0</v>
      </c>
      <c r="CH50" s="96" t="inlineStr"/>
      <c r="CI50" s="96" t="inlineStr">
        <is>
          <t>user</t>
        </is>
      </c>
      <c r="CJ50" s="96" t="inlineStr">
        <is>
          <t>f:f0836263-060e-a730-bc85-42f9b65dd320</t>
        </is>
      </c>
      <c r="CK50" s="100" t="inlineStr">
        <is>
          <t>a:1Wpdf-pdYaegjT0A3JzjbiZj0uIxzjTeBkH2pybJNeXEPZbYIvgWVH27WqMgK49tfDKYQXvUmziusSyGVtCD_rlPj9dNR3kJiFiPfNF7FIpYhovnj25NZgdajiEEgPrD8-f:f0836263-060e-a730-bc85-42f9b65dd320</t>
        </is>
      </c>
      <c r="CL50" s="101" t="inlineStr">
        <is>
          <t>a:1Wpdf-pdYaegjT0A3JzjbiZj0uIxzjTeBkH2pybJNeXEPZbYIvgWVH27WqMgK49tfDKYQXvUmziusSyGVtCD_rlPj9dNR3kJiFiPfNF7FIpYhovnj25NZgdajiEEgPrD8-f:f0836263-060e-a730-bc85-42f9b65dd320-FB000</t>
        </is>
      </c>
    </row>
    <row r="51">
      <c r="B51" s="103">
        <f>ROW(A51)-3</f>
        <v/>
      </c>
      <c r="C51" s="71" t="inlineStr">
        <is>
          <t>DM</t>
        </is>
      </c>
      <c r="D51" s="98" t="n">
        <v>46162.67025462963</v>
      </c>
      <c r="E51" s="70" t="n">
        <v>1</v>
      </c>
      <c r="F51" s="71" t="inlineStr">
        <is>
          <t>Kenta Kashiwazaki (柏崎 健太)</t>
        </is>
      </c>
      <c r="G51" s="72" t="inlineStr">
        <is>
          <t>旅費 &gt; 海外</t>
        </is>
      </c>
      <c r="H51" s="71" t="inlineStr">
        <is>
          <t>制度・運用 &gt; 旅費</t>
        </is>
      </c>
      <c r="I51" s="71" t="inlineStr">
        <is>
          <t>制度・運用</t>
        </is>
      </c>
      <c r="J51" s="71" t="inlineStr">
        <is>
          <t>航空券、宿泊費が規定の金額を超えた場合は支給対象になりますか？</t>
        </is>
      </c>
      <c r="K51" s="71" t="inlineStr">
        <is>
          <t>Resending Succeeded: 宿泊料については、規定額を超えた場合でも超過分は支給されません。必ず規定額内で手配する必要があります。
航空券については、検索結果に該当する情報がありませんでした。必要な場合は、航空券の支給条件について別途ご確認ください。
※AIの回答は必ずしも正確ではありません。参照情報も確認いただき、最終判断は所属部署の公式情報をご確認ください。</t>
        </is>
      </c>
      <c r="L51" s="72" t="inlineStr">
        <is>
          <t>QA191_policy-operations_travel_travel-assignment_office-work_domestic_training_home-travel-expenses_overseas_operational_travel-others.md</t>
        </is>
      </c>
      <c r="M51" s="74"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N51" s="104" t="n">
        <v>0.94757992</v>
      </c>
      <c r="O51" s="76" t="inlineStr">
        <is>
          <t>QA194_policy-operations_travel_travel-assignment_office-work_domestic_training_home-travel-expenses_overseas_operational_travel-others.md</t>
        </is>
      </c>
      <c r="P51"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Q51" s="105" t="n">
        <v>0.9393254</v>
      </c>
      <c r="R51" s="106" t="inlineStr">
        <is>
          <t>QA198_policy-operations_travel_travel-assignment_office-work_domestic_training_home-travel-expenses_overseas_operational_travel-others.md</t>
        </is>
      </c>
      <c r="S51" s="107"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T51" s="105" t="n">
        <v>0.9353129</v>
      </c>
      <c r="U51" s="108" t="inlineStr">
        <is>
          <t>QA190_policy-operations_travel_travel-assignment_office-work_domestic_training_home-travel-expenses_overseas_operational_travel-others.md</t>
        </is>
      </c>
      <c r="V51" s="107" t="inlineStr">
        <is>
          <t>質問
宿泊料の上限に収まっていれば、「ＱＵＯカード（金券）付プラン」での宿泊は可能ですか。
回答
金券付プランでの宿泊は不可です。</t>
        </is>
      </c>
      <c r="W51" s="105" t="n">
        <v>0.9383616</v>
      </c>
      <c r="X51" s="106" t="inlineStr"/>
      <c r="Y51" s="76" t="inlineStr"/>
      <c r="Z51" s="109" t="n"/>
      <c r="AA51" s="106" t="inlineStr"/>
      <c r="AB51" s="76" t="inlineStr"/>
      <c r="AC51" s="109" t="n"/>
      <c r="AD51" s="106" t="inlineStr"/>
      <c r="AE51" s="76" t="inlineStr"/>
      <c r="AF51" s="109" t="n"/>
      <c r="AG51" s="106" t="inlineStr"/>
      <c r="AH51" s="79" t="inlineStr"/>
      <c r="AI51" s="110" t="n"/>
      <c r="AJ51" s="79" t="inlineStr"/>
      <c r="AK51" s="79" t="inlineStr"/>
      <c r="AL51" s="110" t="n"/>
      <c r="AM51" s="111" t="inlineStr"/>
      <c r="AN51" s="81" t="inlineStr"/>
      <c r="AO51" s="112" t="n"/>
      <c r="AP51" s="96" t="inlineStr">
        <is>
          <t>⑤その他</t>
        </is>
      </c>
      <c r="AQ51" s="113">
        <f>IF(OR(LEFT(AP51,1)="①", LEFT(AP51,1)="⑤"), "⚪︎", "×")</f>
        <v/>
      </c>
      <c r="AR51" s="96" t="inlineStr"/>
      <c r="AS51" s="114" t="inlineStr"/>
      <c r="AT51" s="113">
        <f>IF(OR(AND($BE51&lt;&gt;"",ISNUMBER(SEARCH($BE51, M51))),AND($BF51&lt;&gt;"",ISNUMBER(SEARCH($BF51, M51))),AND($BG51&lt;&gt;"",ISNUMBER(SEARCH($BG51, M51)))),"〇","-")</f>
        <v/>
      </c>
      <c r="AU51" s="96">
        <f>IF(OR(AND($BE51&lt;&gt;"",ISNUMBER(SEARCH($BE51, P51))),AND($BF51&lt;&gt;"",ISNUMBER(SEARCH($BF51, P51))),AND($BG51&lt;&gt;"",ISNUMBER(SEARCH($BG51, P51)))),"〇","-")</f>
        <v/>
      </c>
      <c r="AV51" s="96">
        <f>IF(OR(AND($BE51&lt;&gt;"",ISNUMBER(SEARCH($BE51, S51))),AND($BF51&lt;&gt;"",ISNUMBER(SEARCH($BF51, S51))),AND($BG51&lt;&gt;"",ISNUMBER(SEARCH($BG51, S51)))),"〇","-")</f>
        <v/>
      </c>
      <c r="AW51" s="113">
        <f>IF(OR(AND($BE51&lt;&gt;"",ISNUMBER(SEARCH($BE51, V51))),AND($BF51&lt;&gt;"",ISNUMBER(SEARCH($BF51, V51))),AND($BG51&lt;&gt;"",ISNUMBER(SEARCH($BG51, V51)))),"〇","-")</f>
        <v/>
      </c>
      <c r="AX51" s="96">
        <f>IF(OR(AND($BE51&lt;&gt;"",ISNUMBER(SEARCH($BE51, Y51))),AND($BF51&lt;&gt;"",ISNUMBER(SEARCH($BF51, Y51))),AND($BG51&lt;&gt;"",ISNUMBER(SEARCH($BG51, Y51)))),"〇","-")</f>
        <v/>
      </c>
      <c r="AY51" s="96">
        <f>IF(OR(AND($BE51&lt;&gt;"",ISNUMBER(SEARCH($BE51, AB51))),AND($BF51&lt;&gt;"",ISNUMBER(SEARCH($BF51, AB51))),AND($BG51&lt;&gt;"",ISNUMBER(SEARCH($BG51, AB51)))),"〇","-")</f>
        <v/>
      </c>
      <c r="AZ51" s="113">
        <f>IF(OR(AND($BE51&lt;&gt;"",ISNUMBER(SEARCH($BE51, AE51))),AND($BF51&lt;&gt;"",ISNUMBER(SEARCH($BF51, AE51))),AND($BG51&lt;&gt;"",ISNUMBER(SEARCH($BG51, AE51)))),"〇","-")</f>
        <v/>
      </c>
      <c r="BA51" s="96">
        <f>IF(OR(AND($BE51&lt;&gt;"",ISNUMBER(SEARCH($BE51, AH51))),AND($BF51&lt;&gt;"",ISNUMBER(SEARCH($BF51, AH51))),AND($BG51&lt;&gt;"",ISNUMBER(SEARCH($BG51, AH51)))),"〇","-")</f>
        <v/>
      </c>
      <c r="BB51" s="96">
        <f>IF(OR(AND($BE51&lt;&gt;"",ISNUMBER(SEARCH($BE51, AK51))),AND($BF51&lt;&gt;"",ISNUMBER(SEARCH($BF51, AK51))),AND($BG51&lt;&gt;"",ISNUMBER(SEARCH($BG51, AK51)))),"〇","-")</f>
        <v/>
      </c>
      <c r="BC51" s="96">
        <f>IF(OR(AND($BE51&lt;&gt;"",ISNUMBER(SEARCH($BE51, AN51))),AND($BF51&lt;&gt;"",ISNUMBER(SEARCH($BF51, AN51))),AND($BG51&lt;&gt;"",ISNUMBER(SEARCH($BG51, AN51)))),"〇","-")</f>
        <v/>
      </c>
      <c r="BD51" s="96" t="inlineStr"/>
      <c r="BE51" s="96" t="inlineStr"/>
      <c r="BF51" s="96" t="inlineStr"/>
      <c r="BG51" s="96" t="inlineStr"/>
      <c r="BH51" s="96">
        <f>IF(OR(AT51="〇",AU51="〇",AV51="〇",AW51="〇",AX51="〇",AY51="〇",AZ51="〇",BA51="〇",BB51="〇",BC51="〇"),"〇","")</f>
        <v/>
      </c>
      <c r="BI51" s="96" t="inlineStr"/>
      <c r="BJ51" s="96" t="inlineStr"/>
      <c r="BK51" s="114" t="inlineStr"/>
      <c r="BL51" s="96" t="inlineStr"/>
      <c r="BM51" s="96" t="inlineStr"/>
      <c r="BN51" s="79" t="inlineStr"/>
      <c r="BO51" s="71" t="n">
        <v>1</v>
      </c>
      <c r="BP51" s="71" t="n">
        <v>0</v>
      </c>
      <c r="BQ51" s="71" t="n">
        <v>0</v>
      </c>
      <c r="BR51" s="71" t="n">
        <v>0</v>
      </c>
      <c r="BS51" s="72" t="n">
        <v>0</v>
      </c>
      <c r="BT51" s="71" t="inlineStr"/>
      <c r="BU51" s="71" t="n">
        <v>1</v>
      </c>
      <c r="BV51" s="72" t="n">
        <v>4</v>
      </c>
      <c r="BW51" s="96" t="n">
        <v>0</v>
      </c>
      <c r="BX51" s="97" t="inlineStr">
        <is>
          <t>20260520T090340-20260520T210308.csv</t>
        </is>
      </c>
      <c r="BY51" s="98" t="n">
        <v>46162.67039351852</v>
      </c>
      <c r="BZ51" s="72" t="n">
        <v>11.279</v>
      </c>
      <c r="CA51" s="71" t="inlineStr">
        <is>
          <t>searchEmployeeRules</t>
        </is>
      </c>
      <c r="CB51" s="99" t="inlineStr">
        <is>
          <t>1779260710539</t>
        </is>
      </c>
      <c r="CC51" s="69" t="inlineStr">
        <is>
          <t>a:1Wpdf-pdYaegjT0A3JzjbiZj0uIxzjTeBkH2pybJNeXEPZbYIvgWVH27WqMgK49tfDKYQXvUmziusSyGVtCD_rlPj9dNR3kJiFiPfNF7FIpYhovnj25NZgdajiEEgPrD8</t>
        </is>
      </c>
      <c r="CD51" s="70" t="inlineStr">
        <is>
          <t>a:1Wpdf-pdYaegjT0A3JzjbiZj0uIxzjTeBkH2pybJNeXEPZbYIvgWVH27WqMgK49tfDKYQXvUmziusSyGVtCD_rlPj9dNR3kJiFiPfNF7FIpYhovnj25NZgdajiEEgPrD8-S001</t>
        </is>
      </c>
      <c r="CE51" s="70" t="n">
        <v>1</v>
      </c>
      <c r="CF51" s="71" t="inlineStr">
        <is>
          <t>旅費 &gt; 海外</t>
        </is>
      </c>
      <c r="CG51" s="71" t="n">
        <v>0</v>
      </c>
      <c r="CH51" s="96" t="inlineStr"/>
      <c r="CI51" s="96" t="inlineStr">
        <is>
          <t>user &gt; assistant &gt; tool &gt; assistant</t>
        </is>
      </c>
      <c r="CJ51" s="96" t="inlineStr">
        <is>
          <t>1779260710539</t>
        </is>
      </c>
      <c r="CK51" s="100" t="inlineStr">
        <is>
          <t>a:1Wpdf-pdYaegjT0A3JzjbiZj0uIxzjTeBkH2pybJNeXEPZbYIvgWVH27WqMgK49tfDKYQXvUmziusSyGVtCD_rlPj9dNR3kJiFiPfNF7FIpYhovnj25NZgdajiEEgPrD8-1779260710539</t>
        </is>
      </c>
      <c r="CL51" s="101" t="inlineStr">
        <is>
          <t>a:1Wpdf-pdYaegjT0A3JzjbiZj0uIxzjTeBkH2pybJNeXEPZbYIvgWVH27WqMgK49tfDKYQXvUmziusSyGVtCD_rlPj9dNR3kJiFiPfNF7FIpYhovnj25NZgdajiEEgPrD8-1779260710539-FB000</t>
        </is>
      </c>
    </row>
    <row r="52">
      <c r="B52" s="103">
        <f>ROW(A52)-3</f>
        <v/>
      </c>
      <c r="C52" s="71" t="inlineStr">
        <is>
          <t>DM</t>
        </is>
      </c>
      <c r="D52" s="98" t="n">
        <v>46162.67721064815</v>
      </c>
      <c r="E52" s="70" t="n">
        <v>0</v>
      </c>
      <c r="F52" s="71" t="inlineStr">
        <is>
          <t>Rena Okano (岡野 伶南)</t>
        </is>
      </c>
      <c r="G52" s="72" t="inlineStr"/>
      <c r="H52" s="71" t="inlineStr">
        <is>
          <t>タレマネ &gt; 社員用</t>
        </is>
      </c>
      <c r="I52" s="71" t="inlineStr">
        <is>
          <t>タレマネ</t>
        </is>
      </c>
      <c r="J52" s="71" t="inlineStr">
        <is>
          <t>タレマネの資格登録について、フォーマットはどこにありますか？</t>
        </is>
      </c>
      <c r="K52" s="71" t="inlineStr">
        <is>
          <t>タレマネの資格登録については、登録手順やフォーマットの詳細が以下のURLで案内されています。
https://www.hdservice1.nttls.co.jp/hc/ja/articles/44155161612825
こちらのページで資格登録の流れや必要な情報が確認できますので、ご参照ください。
※AIの回答は必ずしも正確ではありません。参照情報も確認いただき、最終判断は所属部署の公式情報をご確認ください。</t>
        </is>
      </c>
      <c r="L52" s="72" t="inlineStr">
        <is>
          <t>QA608_system_talemane_talemane-employee.md</t>
        </is>
      </c>
      <c r="M52" s="74" t="inlineStr">
        <is>
          <t>質問
資格の登録手順を教えてください。
回答
資格の登録手順は以下URLをご確認ください。
https://www.hdservice1.nttls.co.jp/hc/ja/articles/44155161612825</t>
        </is>
      </c>
      <c r="N52" s="104" t="n">
        <v>0.937238425</v>
      </c>
      <c r="O52" s="76" t="inlineStr">
        <is>
          <t>QA618_system_talemane_talemane-employee.md</t>
        </is>
      </c>
      <c r="P52" s="76"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Q52" s="105" t="n">
        <v>0.9287379499999999</v>
      </c>
      <c r="R52" s="106" t="inlineStr">
        <is>
          <t>【社員用】タレントマネジメントサ-ビスマニュアル.pdf</t>
        </is>
      </c>
      <c r="S52" s="107"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T52" s="105" t="n">
        <v>0.9278516999999999</v>
      </c>
      <c r="U52" s="108" t="inlineStr">
        <is>
          <t>QA603_system_talemane_talemane-employee.md</t>
        </is>
      </c>
      <c r="V52" s="107" t="inlineStr">
        <is>
          <t>質問
受けたい講座がない・登録されていない場合、どうしたらいいでしょうか。
回答
受けたい講座がない・登録されていない場合は以下URLをご確認ください。
https://www.hdservice1.nttls.co.jp/hc/ja/articles/360057335513</t>
        </is>
      </c>
      <c r="W52" s="105" t="n">
        <v>0.9247483000000001</v>
      </c>
      <c r="X52" s="106" t="inlineStr"/>
      <c r="Y52" s="76" t="inlineStr"/>
      <c r="Z52" s="109" t="n"/>
      <c r="AA52" s="106" t="inlineStr"/>
      <c r="AB52" s="76" t="inlineStr"/>
      <c r="AC52" s="109" t="n"/>
      <c r="AD52" s="106" t="inlineStr"/>
      <c r="AE52" s="76" t="inlineStr"/>
      <c r="AF52" s="109" t="n"/>
      <c r="AG52" s="106" t="inlineStr"/>
      <c r="AH52" s="79" t="inlineStr"/>
      <c r="AI52" s="110" t="n"/>
      <c r="AJ52" s="79" t="inlineStr"/>
      <c r="AK52" s="79" t="inlineStr"/>
      <c r="AL52" s="110" t="n"/>
      <c r="AM52" s="111" t="inlineStr"/>
      <c r="AN52" s="81" t="inlineStr"/>
      <c r="AO52" s="112" t="n"/>
      <c r="AP52" s="96" t="inlineStr">
        <is>
          <t>⑤その他</t>
        </is>
      </c>
      <c r="AQ52" s="113">
        <f>IF(OR(LEFT(AP52,1)="①", LEFT(AP52,1)="⑤"), "⚪︎", "×")</f>
        <v/>
      </c>
      <c r="AR52" s="96" t="inlineStr"/>
      <c r="AS52" s="114" t="inlineStr"/>
      <c r="AT52" s="113">
        <f>IF(OR(AND($BE52&lt;&gt;"",ISNUMBER(SEARCH($BE52, M52))),AND($BF52&lt;&gt;"",ISNUMBER(SEARCH($BF52, M52))),AND($BG52&lt;&gt;"",ISNUMBER(SEARCH($BG52, M52)))),"〇","-")</f>
        <v/>
      </c>
      <c r="AU52" s="96">
        <f>IF(OR(AND($BE52&lt;&gt;"",ISNUMBER(SEARCH($BE52, P52))),AND($BF52&lt;&gt;"",ISNUMBER(SEARCH($BF52, P52))),AND($BG52&lt;&gt;"",ISNUMBER(SEARCH($BG52, P52)))),"〇","-")</f>
        <v/>
      </c>
      <c r="AV52" s="96">
        <f>IF(OR(AND($BE52&lt;&gt;"",ISNUMBER(SEARCH($BE52, S52))),AND($BF52&lt;&gt;"",ISNUMBER(SEARCH($BF52, S52))),AND($BG52&lt;&gt;"",ISNUMBER(SEARCH($BG52, S52)))),"〇","-")</f>
        <v/>
      </c>
      <c r="AW52" s="113">
        <f>IF(OR(AND($BE52&lt;&gt;"",ISNUMBER(SEARCH($BE52, V52))),AND($BF52&lt;&gt;"",ISNUMBER(SEARCH($BF52, V52))),AND($BG52&lt;&gt;"",ISNUMBER(SEARCH($BG52, V52)))),"〇","-")</f>
        <v/>
      </c>
      <c r="AX52" s="96">
        <f>IF(OR(AND($BE52&lt;&gt;"",ISNUMBER(SEARCH($BE52, Y52))),AND($BF52&lt;&gt;"",ISNUMBER(SEARCH($BF52, Y52))),AND($BG52&lt;&gt;"",ISNUMBER(SEARCH($BG52, Y52)))),"〇","-")</f>
        <v/>
      </c>
      <c r="AY52" s="96">
        <f>IF(OR(AND($BE52&lt;&gt;"",ISNUMBER(SEARCH($BE52, AB52))),AND($BF52&lt;&gt;"",ISNUMBER(SEARCH($BF52, AB52))),AND($BG52&lt;&gt;"",ISNUMBER(SEARCH($BG52, AB52)))),"〇","-")</f>
        <v/>
      </c>
      <c r="AZ52" s="113">
        <f>IF(OR(AND($BE52&lt;&gt;"",ISNUMBER(SEARCH($BE52, AE52))),AND($BF52&lt;&gt;"",ISNUMBER(SEARCH($BF52, AE52))),AND($BG52&lt;&gt;"",ISNUMBER(SEARCH($BG52, AE52)))),"〇","-")</f>
        <v/>
      </c>
      <c r="BA52" s="96">
        <f>IF(OR(AND($BE52&lt;&gt;"",ISNUMBER(SEARCH($BE52, AH52))),AND($BF52&lt;&gt;"",ISNUMBER(SEARCH($BF52, AH52))),AND($BG52&lt;&gt;"",ISNUMBER(SEARCH($BG52, AH52)))),"〇","-")</f>
        <v/>
      </c>
      <c r="BB52" s="96">
        <f>IF(OR(AND($BE52&lt;&gt;"",ISNUMBER(SEARCH($BE52, AK52))),AND($BF52&lt;&gt;"",ISNUMBER(SEARCH($BF52, AK52))),AND($BG52&lt;&gt;"",ISNUMBER(SEARCH($BG52, AK52)))),"〇","-")</f>
        <v/>
      </c>
      <c r="BC52" s="96">
        <f>IF(OR(AND($BE52&lt;&gt;"",ISNUMBER(SEARCH($BE52, AN52))),AND($BF52&lt;&gt;"",ISNUMBER(SEARCH($BF52, AN52))),AND($BG52&lt;&gt;"",ISNUMBER(SEARCH($BG52, AN52)))),"〇","-")</f>
        <v/>
      </c>
      <c r="BD52" s="96" t="inlineStr"/>
      <c r="BE52" s="96" t="inlineStr"/>
      <c r="BF52" s="96" t="inlineStr"/>
      <c r="BG52" s="96" t="inlineStr"/>
      <c r="BH52" s="96">
        <f>IF(OR(AT52="〇",AU52="〇",AV52="〇",AW52="〇",AX52="〇",AY52="〇",AZ52="〇",BA52="〇",BB52="〇",BC52="〇"),"〇","")</f>
        <v/>
      </c>
      <c r="BI52" s="96" t="inlineStr"/>
      <c r="BJ52" s="96" t="inlineStr"/>
      <c r="BK52" s="114" t="inlineStr"/>
      <c r="BL52" s="96" t="inlineStr"/>
      <c r="BM52" s="96" t="inlineStr"/>
      <c r="BN52" s="79" t="inlineStr"/>
      <c r="BO52" s="71" t="n">
        <v>1</v>
      </c>
      <c r="BP52" s="71" t="n">
        <v>0</v>
      </c>
      <c r="BQ52" s="71" t="n">
        <v>0</v>
      </c>
      <c r="BR52" s="71" t="n">
        <v>0</v>
      </c>
      <c r="BS52" s="72" t="n">
        <v>0</v>
      </c>
      <c r="BT52" s="71" t="inlineStr"/>
      <c r="BU52" s="71" t="n">
        <v>1</v>
      </c>
      <c r="BV52" s="72" t="n">
        <v>4</v>
      </c>
      <c r="BW52" s="96" t="n">
        <v>0</v>
      </c>
      <c r="BX52" s="97" t="inlineStr">
        <is>
          <t>20260520T090340-20260520T210308.csv</t>
        </is>
      </c>
      <c r="BY52" s="98" t="n">
        <v>46162.67729166667</v>
      </c>
      <c r="BZ52" s="72" t="n">
        <v>6.845</v>
      </c>
      <c r="CA52" s="71" t="inlineStr">
        <is>
          <t>searchEmployeeRules</t>
        </is>
      </c>
      <c r="CB52" s="99" t="inlineStr">
        <is>
          <t>1779261310731</t>
        </is>
      </c>
      <c r="CC52" s="69" t="inlineStr">
        <is>
          <t>a:1PEUkKHwwDDNfaqIon0Bse2YKjNQb06Fb_0R5IiohBGAjSElGRHI0sp1YIoE8jIMUXNAHguco37XKNMOV2pW_ROYY4H-Hsdpmm7TI-G8Y5SWkQsCqHwiE2Q-brMNNgoih</t>
        </is>
      </c>
      <c r="CD52" s="70" t="inlineStr">
        <is>
          <t>a:1PEUkKHwwDDNfaqIon0Bse2YKjNQb06Fb_0R5IiohBGAjSElGRHI0sp1YIoE8jIMUXNAHguco37XKNMOV2pW_ROYY4H-Hsdpmm7TI-G8Y5SWkQsCqHwiE2Q-brMNNgoih-S001</t>
        </is>
      </c>
      <c r="CE52" s="70" t="n">
        <v>1</v>
      </c>
      <c r="CF52" s="71" t="inlineStr">
        <is>
          <t>タレマネ &gt; 社員用</t>
        </is>
      </c>
      <c r="CG52" s="71" t="n">
        <v>0</v>
      </c>
      <c r="CH52" s="96" t="inlineStr"/>
      <c r="CI52" s="96" t="inlineStr">
        <is>
          <t>user &gt; assistant &gt; assistant &gt; tool &gt; assistant</t>
        </is>
      </c>
      <c r="CJ52" s="96" t="inlineStr">
        <is>
          <t>1779261310731</t>
        </is>
      </c>
      <c r="CK52" s="100" t="inlineStr">
        <is>
          <t>a:1PEUkKHwwDDNfaqIon0Bse2YKjNQb06Fb_0R5IiohBGAjSElGRHI0sp1YIoE8jIMUXNAHguco37XKNMOV2pW_ROYY4H-Hsdpmm7TI-G8Y5SWkQsCqHwiE2Q-brMNNgoih-1779261310731</t>
        </is>
      </c>
      <c r="CL52" s="101" t="inlineStr">
        <is>
          <t>a:1PEUkKHwwDDNfaqIon0Bse2YKjNQb06Fb_0R5IiohBGAjSElGRHI0sp1YIoE8jIMUXNAHguco37XKNMOV2pW_ROYY4H-Hsdpmm7TI-G8Y5SWkQsCqHwiE2Q-brMNNgoih-1779261310731-FB000</t>
        </is>
      </c>
    </row>
    <row r="53">
      <c r="B53" s="103">
        <f>ROW(A53)-3</f>
        <v/>
      </c>
      <c r="C53" s="71" t="inlineStr">
        <is>
          <t>DM</t>
        </is>
      </c>
      <c r="D53" s="98" t="n">
        <v>46162.67778935185</v>
      </c>
      <c r="E53" s="70" t="n">
        <v>1</v>
      </c>
      <c r="F53" s="71" t="inlineStr">
        <is>
          <t>Rena Okano (岡野 伶南)</t>
        </is>
      </c>
      <c r="G53" s="72" t="inlineStr"/>
      <c r="H53" s="71" t="inlineStr">
        <is>
          <t>タレマネ &gt; 社員用</t>
        </is>
      </c>
      <c r="I53" s="71" t="inlineStr">
        <is>
          <t>タレマネ</t>
        </is>
      </c>
      <c r="J53" s="71" t="inlineStr">
        <is>
          <t>リンクが開けません。</t>
        </is>
      </c>
      <c r="K53" s="71" t="inlineStr">
        <is>
          <t>リンクが開けない場合は、タレマネのホームページにログイン後、以下の手順で資格登録のフォーマットや登録画面にアクセスできます。
1. ホームページのタイルメニューから「マイプロファイル」を選択  
2. プロファイル画面で「学歴・資格」の項目を選ぶ  
この画面で資格情報の登録が可能です。もし登録できない場合も、同様の画面内で案内があるか確認してみてください。
※AIの回答は必ずしも正確ではありません。参照情報も確認いただき、最終判断は所属部署の公式情報をご確認ください。</t>
        </is>
      </c>
      <c r="L53" s="72" t="inlineStr"/>
      <c r="M53" s="74" t="inlineStr"/>
      <c r="N53" s="115" t="n"/>
      <c r="O53" s="76" t="inlineStr"/>
      <c r="P53" s="76" t="inlineStr"/>
      <c r="Q53" s="109" t="n"/>
      <c r="R53" s="106" t="inlineStr"/>
      <c r="S53" s="107" t="inlineStr"/>
      <c r="T53" s="108" t="n"/>
      <c r="U53" s="108" t="inlineStr"/>
      <c r="V53" s="107" t="inlineStr"/>
      <c r="W53" s="109" t="n"/>
      <c r="X53" s="106" t="inlineStr"/>
      <c r="Y53" s="76" t="inlineStr"/>
      <c r="Z53" s="109" t="n"/>
      <c r="AA53" s="106" t="inlineStr"/>
      <c r="AB53" s="76" t="inlineStr"/>
      <c r="AC53" s="109" t="n"/>
      <c r="AD53" s="106" t="inlineStr"/>
      <c r="AE53" s="76" t="inlineStr"/>
      <c r="AF53" s="109" t="n"/>
      <c r="AG53" s="106" t="inlineStr"/>
      <c r="AH53" s="79" t="inlineStr"/>
      <c r="AI53" s="110" t="n"/>
      <c r="AJ53" s="79" t="inlineStr"/>
      <c r="AK53" s="79" t="inlineStr"/>
      <c r="AL53" s="110" t="n"/>
      <c r="AM53" s="111" t="inlineStr"/>
      <c r="AN53" s="81" t="inlineStr"/>
      <c r="AO53" s="112" t="n"/>
      <c r="AP53" s="96" t="inlineStr">
        <is>
          <t>⑤その他</t>
        </is>
      </c>
      <c r="AQ53" s="96">
        <f>IF(OR(LEFT(AP53,1)="①", LEFT(AP53,1)="⑤"), "⚪︎", "×")</f>
        <v/>
      </c>
      <c r="AR53" s="96" t="inlineStr"/>
      <c r="AS53" s="114" t="inlineStr"/>
      <c r="AT53" s="96">
        <f>IF(OR(AND($BE53&lt;&gt;"",ISNUMBER(SEARCH($BE53, M53))),AND($BF53&lt;&gt;"",ISNUMBER(SEARCH($BF53, M53))),AND($BG53&lt;&gt;"",ISNUMBER(SEARCH($BG53, M53)))),"〇","-")</f>
        <v/>
      </c>
      <c r="AU53" s="96">
        <f>IF(OR(AND($BE53&lt;&gt;"",ISNUMBER(SEARCH($BE53, P53))),AND($BF53&lt;&gt;"",ISNUMBER(SEARCH($BF53, P53))),AND($BG53&lt;&gt;"",ISNUMBER(SEARCH($BG53, P53)))),"〇","-")</f>
        <v/>
      </c>
      <c r="AV53" s="96">
        <f>IF(OR(AND($BE53&lt;&gt;"",ISNUMBER(SEARCH($BE53, S53))),AND($BF53&lt;&gt;"",ISNUMBER(SEARCH($BF53, S53))),AND($BG53&lt;&gt;"",ISNUMBER(SEARCH($BG53, S53)))),"〇","-")</f>
        <v/>
      </c>
      <c r="AW53" s="96">
        <f>IF(OR(AND($BE53&lt;&gt;"",ISNUMBER(SEARCH($BE53, V53))),AND($BF53&lt;&gt;"",ISNUMBER(SEARCH($BF53, V53))),AND($BG53&lt;&gt;"",ISNUMBER(SEARCH($BG53, V53)))),"〇","-")</f>
        <v/>
      </c>
      <c r="AX53" s="96">
        <f>IF(OR(AND($BE53&lt;&gt;"",ISNUMBER(SEARCH($BE53, Y53))),AND($BF53&lt;&gt;"",ISNUMBER(SEARCH($BF53, Y53))),AND($BG53&lt;&gt;"",ISNUMBER(SEARCH($BG53, Y53)))),"〇","-")</f>
        <v/>
      </c>
      <c r="AY53" s="96">
        <f>IF(OR(AND($BE53&lt;&gt;"",ISNUMBER(SEARCH($BE53, AB53))),AND($BF53&lt;&gt;"",ISNUMBER(SEARCH($BF53, AB53))),AND($BG53&lt;&gt;"",ISNUMBER(SEARCH($BG53, AB53)))),"〇","-")</f>
        <v/>
      </c>
      <c r="AZ53" s="96">
        <f>IF(OR(AND($BE53&lt;&gt;"",ISNUMBER(SEARCH($BE53, AE53))),AND($BF53&lt;&gt;"",ISNUMBER(SEARCH($BF53, AE53))),AND($BG53&lt;&gt;"",ISNUMBER(SEARCH($BG53, AE53)))),"〇","-")</f>
        <v/>
      </c>
      <c r="BA53" s="96">
        <f>IF(OR(AND($BE53&lt;&gt;"",ISNUMBER(SEARCH($BE53, AH53))),AND($BF53&lt;&gt;"",ISNUMBER(SEARCH($BF53, AH53))),AND($BG53&lt;&gt;"",ISNUMBER(SEARCH($BG53, AH53)))),"〇","-")</f>
        <v/>
      </c>
      <c r="BB53" s="96">
        <f>IF(OR(AND($BE53&lt;&gt;"",ISNUMBER(SEARCH($BE53, AK53))),AND($BF53&lt;&gt;"",ISNUMBER(SEARCH($BF53, AK53))),AND($BG53&lt;&gt;"",ISNUMBER(SEARCH($BG53, AK53)))),"〇","-")</f>
        <v/>
      </c>
      <c r="BC53" s="96">
        <f>IF(OR(AND($BE53&lt;&gt;"",ISNUMBER(SEARCH($BE53, AN53))),AND($BF53&lt;&gt;"",ISNUMBER(SEARCH($BF53, AN53))),AND($BG53&lt;&gt;"",ISNUMBER(SEARCH($BG53, AN53)))),"〇","-")</f>
        <v/>
      </c>
      <c r="BD53" s="96" t="inlineStr"/>
      <c r="BE53" s="96" t="inlineStr"/>
      <c r="BF53" s="96" t="inlineStr"/>
      <c r="BG53" s="96" t="inlineStr"/>
      <c r="BH53" s="96">
        <f>IF(OR(AT53="〇",AU53="〇",AV53="〇",AW53="〇",AX53="〇",AY53="〇",AZ53="〇",BA53="〇",BB53="〇",BC53="〇"),"〇","")</f>
        <v/>
      </c>
      <c r="BI53" s="96" t="inlineStr"/>
      <c r="BJ53" s="96" t="inlineStr"/>
      <c r="BK53" s="114" t="inlineStr"/>
      <c r="BL53" s="96" t="inlineStr"/>
      <c r="BM53" s="96" t="inlineStr"/>
      <c r="BN53" s="79" t="inlineStr"/>
      <c r="BO53" s="71" t="n">
        <v>1</v>
      </c>
      <c r="BP53" s="71" t="n">
        <v>0</v>
      </c>
      <c r="BQ53" s="71" t="n">
        <v>0</v>
      </c>
      <c r="BR53" s="71" t="n">
        <v>0</v>
      </c>
      <c r="BS53" s="72" t="n">
        <v>0</v>
      </c>
      <c r="BT53" s="71" t="inlineStr"/>
      <c r="BU53" s="71" t="n">
        <v>1</v>
      </c>
      <c r="BV53" s="72" t="n">
        <v>0</v>
      </c>
      <c r="BW53" s="96" t="n">
        <v>0</v>
      </c>
      <c r="BX53" s="97" t="inlineStr">
        <is>
          <t>20260520T090340-20260520T210308.csv</t>
        </is>
      </c>
      <c r="BY53" s="98" t="n">
        <v>46162.67782407408</v>
      </c>
      <c r="BZ53" s="72" t="n">
        <v>3.331</v>
      </c>
      <c r="CA53" s="71" t="inlineStr"/>
      <c r="CB53" s="99" t="inlineStr">
        <is>
          <t>1779261360627</t>
        </is>
      </c>
      <c r="CC53" s="69" t="inlineStr">
        <is>
          <t>a:1PEUkKHwwDDNfaqIon0Bse2YKjNQb06Fb_0R5IiohBGAjSElGRHI0sp1YIoE8jIMUXNAHguco37XKNMOV2pW_ROYY4H-Hsdpmm7TI-G8Y5SWkQsCqHwiE2Q-brMNNgoih</t>
        </is>
      </c>
      <c r="CD53" s="70" t="inlineStr">
        <is>
          <t>a:1PEUkKHwwDDNfaqIon0Bse2YKjNQb06Fb_0R5IiohBGAjSElGRHI0sp1YIoE8jIMUXNAHguco37XKNMOV2pW_ROYY4H-Hsdpmm7TI-G8Y5SWkQsCqHwiE2Q-brMNNgoih-S001</t>
        </is>
      </c>
      <c r="CE53" s="70" t="n">
        <v>1</v>
      </c>
      <c r="CF53" s="71" t="inlineStr">
        <is>
          <t>タレマネ &gt; 社員用</t>
        </is>
      </c>
      <c r="CG53" s="71" t="n">
        <v>0</v>
      </c>
      <c r="CH53" s="96" t="inlineStr"/>
      <c r="CI53" s="96" t="inlineStr">
        <is>
          <t>user &gt; assistant</t>
        </is>
      </c>
      <c r="CJ53" s="96" t="inlineStr">
        <is>
          <t>1779261360627</t>
        </is>
      </c>
      <c r="CK53" s="100" t="inlineStr">
        <is>
          <t>a:1PEUkKHwwDDNfaqIon0Bse2YKjNQb06Fb_0R5IiohBGAjSElGRHI0sp1YIoE8jIMUXNAHguco37XKNMOV2pW_ROYY4H-Hsdpmm7TI-G8Y5SWkQsCqHwiE2Q-brMNNgoih-1779261360627</t>
        </is>
      </c>
      <c r="CL53" s="101" t="inlineStr">
        <is>
          <t>a:1PEUkKHwwDDNfaqIon0Bse2YKjNQb06Fb_0R5IiohBGAjSElGRHI0sp1YIoE8jIMUXNAHguco37XKNMOV2pW_ROYY4H-Hsdpmm7TI-G8Y5SWkQsCqHwiE2Q-brMNNgoih-1779261360627-FB000</t>
        </is>
      </c>
    </row>
    <row r="54">
      <c r="B54" s="103">
        <f>ROW(A54)-3</f>
        <v/>
      </c>
      <c r="C54" s="71" t="inlineStr">
        <is>
          <t>DM</t>
        </is>
      </c>
      <c r="D54" s="98" t="n">
        <v>46162.69079861111</v>
      </c>
      <c r="E54" s="70" t="n">
        <v>0</v>
      </c>
      <c r="F54" s="71" t="inlineStr">
        <is>
          <t>Atsushi Yanai (矢内 篤)</t>
        </is>
      </c>
      <c r="G54" s="72" t="inlineStr"/>
      <c r="H54" s="71" t="inlineStr">
        <is>
          <t>システム操作</t>
        </is>
      </c>
      <c r="I54" s="71" t="inlineStr">
        <is>
          <t>システム操作</t>
        </is>
      </c>
      <c r="J54" s="71" t="inlineStr">
        <is>
          <t>上長設定を変更したい。</t>
        </is>
      </c>
      <c r="K54" s="71" t="inlineStr">
        <is>
          <t>上長設定の変更方法については、状況に応じて以下の案内があります。
- 派遣社員から上長設定する場合や、上長設定を変更したのに申請の承認が新上長に表示されない場合、また「一次評価者」が古い情報のままの場合など、詳細な手順や対応方法は下記のURLで確認できます。
https://www.hdservice1.nttls.co.jp/hc/ja/articles/360057335353  
https://www.hdservice1.nttls.co.jp/hc/ja/articles/19023196852503  
https://www.hdservice1.nttls.co.jp/hc/ja/articles/17842855242519
ご自身の状況に合わせて、上記のリンク先をご参照ください。
※AIの回答は必ずしも正確ではありません。参照情報も確認いただき、最終判断は所属部署の公式情報をご確認ください。</t>
        </is>
      </c>
      <c r="L54" s="72" t="inlineStr">
        <is>
          <t>QA620_system_talemane_talemane-employee.md</t>
        </is>
      </c>
      <c r="M54" s="74"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N54" s="104" t="n">
        <v>0.9415880750000001</v>
      </c>
      <c r="O54" s="76" t="inlineStr">
        <is>
          <t>QA592_system_talemane_talemane-employee.md</t>
        </is>
      </c>
      <c r="P54" s="76" t="inlineStr">
        <is>
          <t>質問
派遣社員から上長設定する方法を教えてください。
回答
派遣社員から上長設定する方法がわからない場合は以下URLをご確認ください。
https://www.hdservice1.nttls.co.jp/hc/ja/articles/19023196852503</t>
        </is>
      </c>
      <c r="Q54" s="105" t="n">
        <v>0.934960725</v>
      </c>
      <c r="R54" s="106" t="inlineStr">
        <is>
          <t>QA617_system_talemane_talemane-employee.md</t>
        </is>
      </c>
      <c r="S54" s="107"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T54" s="105" t="n">
        <v>0.923783035</v>
      </c>
      <c r="U54" s="108" t="inlineStr">
        <is>
          <t>QA614_system_talemane_talemane-employee.md</t>
        </is>
      </c>
      <c r="V54" s="107"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W54" s="105" t="n">
        <v>0.929317685</v>
      </c>
      <c r="X54" s="106" t="inlineStr"/>
      <c r="Y54" s="76" t="inlineStr"/>
      <c r="Z54" s="109" t="n"/>
      <c r="AA54" s="106" t="inlineStr"/>
      <c r="AB54" s="76" t="inlineStr"/>
      <c r="AC54" s="109" t="n"/>
      <c r="AD54" s="106" t="inlineStr"/>
      <c r="AE54" s="76" t="inlineStr"/>
      <c r="AF54" s="109" t="n"/>
      <c r="AG54" s="106" t="inlineStr"/>
      <c r="AH54" s="79" t="inlineStr"/>
      <c r="AI54" s="110" t="n"/>
      <c r="AJ54" s="79" t="inlineStr"/>
      <c r="AK54" s="79" t="inlineStr"/>
      <c r="AL54" s="110" t="n"/>
      <c r="AM54" s="111" t="inlineStr"/>
      <c r="AN54" s="81" t="inlineStr"/>
      <c r="AO54" s="112" t="n"/>
      <c r="AP54" s="96" t="inlineStr">
        <is>
          <t>⑤その他</t>
        </is>
      </c>
      <c r="AQ54" s="113">
        <f>IF(OR(LEFT(AP54,1)="①", LEFT(AP54,1)="⑤"), "⚪︎", "×")</f>
        <v/>
      </c>
      <c r="AR54" s="96" t="inlineStr"/>
      <c r="AS54" s="114" t="inlineStr"/>
      <c r="AT54" s="113">
        <f>IF(OR(AND($BE54&lt;&gt;"",ISNUMBER(SEARCH($BE54, M54))),AND($BF54&lt;&gt;"",ISNUMBER(SEARCH($BF54, M54))),AND($BG54&lt;&gt;"",ISNUMBER(SEARCH($BG54, M54)))),"〇","-")</f>
        <v/>
      </c>
      <c r="AU54" s="96">
        <f>IF(OR(AND($BE54&lt;&gt;"",ISNUMBER(SEARCH($BE54, P54))),AND($BF54&lt;&gt;"",ISNUMBER(SEARCH($BF54, P54))),AND($BG54&lt;&gt;"",ISNUMBER(SEARCH($BG54, P54)))),"〇","-")</f>
        <v/>
      </c>
      <c r="AV54" s="96">
        <f>IF(OR(AND($BE54&lt;&gt;"",ISNUMBER(SEARCH($BE54, S54))),AND($BF54&lt;&gt;"",ISNUMBER(SEARCH($BF54, S54))),AND($BG54&lt;&gt;"",ISNUMBER(SEARCH($BG54, S54)))),"〇","-")</f>
        <v/>
      </c>
      <c r="AW54" s="113">
        <f>IF(OR(AND($BE54&lt;&gt;"",ISNUMBER(SEARCH($BE54, V54))),AND($BF54&lt;&gt;"",ISNUMBER(SEARCH($BF54, V54))),AND($BG54&lt;&gt;"",ISNUMBER(SEARCH($BG54, V54)))),"〇","-")</f>
        <v/>
      </c>
      <c r="AX54" s="96">
        <f>IF(OR(AND($BE54&lt;&gt;"",ISNUMBER(SEARCH($BE54, Y54))),AND($BF54&lt;&gt;"",ISNUMBER(SEARCH($BF54, Y54))),AND($BG54&lt;&gt;"",ISNUMBER(SEARCH($BG54, Y54)))),"〇","-")</f>
        <v/>
      </c>
      <c r="AY54" s="96">
        <f>IF(OR(AND($BE54&lt;&gt;"",ISNUMBER(SEARCH($BE54, AB54))),AND($BF54&lt;&gt;"",ISNUMBER(SEARCH($BF54, AB54))),AND($BG54&lt;&gt;"",ISNUMBER(SEARCH($BG54, AB54)))),"〇","-")</f>
        <v/>
      </c>
      <c r="AZ54" s="113">
        <f>IF(OR(AND($BE54&lt;&gt;"",ISNUMBER(SEARCH($BE54, AE54))),AND($BF54&lt;&gt;"",ISNUMBER(SEARCH($BF54, AE54))),AND($BG54&lt;&gt;"",ISNUMBER(SEARCH($BG54, AE54)))),"〇","-")</f>
        <v/>
      </c>
      <c r="BA54" s="96">
        <f>IF(OR(AND($BE54&lt;&gt;"",ISNUMBER(SEARCH($BE54, AH54))),AND($BF54&lt;&gt;"",ISNUMBER(SEARCH($BF54, AH54))),AND($BG54&lt;&gt;"",ISNUMBER(SEARCH($BG54, AH54)))),"〇","-")</f>
        <v/>
      </c>
      <c r="BB54" s="96">
        <f>IF(OR(AND($BE54&lt;&gt;"",ISNUMBER(SEARCH($BE54, AK54))),AND($BF54&lt;&gt;"",ISNUMBER(SEARCH($BF54, AK54))),AND($BG54&lt;&gt;"",ISNUMBER(SEARCH($BG54, AK54)))),"〇","-")</f>
        <v/>
      </c>
      <c r="BC54" s="96">
        <f>IF(OR(AND($BE54&lt;&gt;"",ISNUMBER(SEARCH($BE54, AN54))),AND($BF54&lt;&gt;"",ISNUMBER(SEARCH($BF54, AN54))),AND($BG54&lt;&gt;"",ISNUMBER(SEARCH($BG54, AN54)))),"〇","-")</f>
        <v/>
      </c>
      <c r="BD54" s="96" t="inlineStr"/>
      <c r="BE54" s="96" t="inlineStr"/>
      <c r="BF54" s="96" t="inlineStr"/>
      <c r="BG54" s="96" t="inlineStr"/>
      <c r="BH54" s="96">
        <f>IF(OR(AT54="〇",AU54="〇",AV54="〇",AW54="〇",AX54="〇",AY54="〇",AZ54="〇",BA54="〇",BB54="〇",BC54="〇"),"〇","")</f>
        <v/>
      </c>
      <c r="BI54" s="96" t="inlineStr"/>
      <c r="BJ54" s="96" t="inlineStr"/>
      <c r="BK54" s="114" t="inlineStr"/>
      <c r="BL54" s="96" t="inlineStr"/>
      <c r="BM54" s="96" t="inlineStr"/>
      <c r="BN54" s="79" t="inlineStr"/>
      <c r="BO54" s="71" t="n">
        <v>1</v>
      </c>
      <c r="BP54" s="71" t="n">
        <v>0</v>
      </c>
      <c r="BQ54" s="71" t="n">
        <v>0</v>
      </c>
      <c r="BR54" s="71" t="n">
        <v>0</v>
      </c>
      <c r="BS54" s="72" t="n">
        <v>0</v>
      </c>
      <c r="BT54" s="71" t="inlineStr"/>
      <c r="BU54" s="71" t="n">
        <v>1</v>
      </c>
      <c r="BV54" s="72" t="n">
        <v>4</v>
      </c>
      <c r="BW54" s="96" t="n">
        <v>0</v>
      </c>
      <c r="BX54" s="97" t="inlineStr">
        <is>
          <t>20260520T090340-20260520T210308.csv</t>
        </is>
      </c>
      <c r="BY54" s="98" t="n">
        <v>46162.69087962963</v>
      </c>
      <c r="BZ54" s="72" t="n">
        <v>7.3</v>
      </c>
      <c r="CA54" s="71" t="inlineStr">
        <is>
          <t>searchEmployeeRules</t>
        </is>
      </c>
      <c r="CB54" s="99" t="inlineStr">
        <is>
          <t>1779262484067</t>
        </is>
      </c>
      <c r="CC54" s="69" t="inlineStr">
        <is>
          <t>a:1A8-AsCKjwUQvey769FfHQ2x7wjWbU8HOg_rcOtP1fUBGM9PlzKMz0udPknSxVRv7X5o32k3sDiyXLGmcC1ybp95xg8a1QDut4lWD1t0Hk7ySduPdBIqUoF2fo7sKYLmq</t>
        </is>
      </c>
      <c r="CD54" s="70" t="inlineStr">
        <is>
          <t>a:1A8-AsCKjwUQvey769FfHQ2x7wjWbU8HOg_rcOtP1fUBGM9PlzKMz0udPknSxVRv7X5o32k3sDiyXLGmcC1ybp95xg8a1QDut4lWD1t0Hk7ySduPdBIqUoF2fo7sKYLmq-S001</t>
        </is>
      </c>
      <c r="CE54" s="70" t="n">
        <v>1</v>
      </c>
      <c r="CF54" s="71" t="inlineStr">
        <is>
          <t>システム操作</t>
        </is>
      </c>
      <c r="CG54" s="71" t="n">
        <v>0</v>
      </c>
      <c r="CH54" s="96" t="inlineStr"/>
      <c r="CI54" s="96" t="inlineStr">
        <is>
          <t>user &gt; assistant &gt; assistant &gt; tool &gt; assistant</t>
        </is>
      </c>
      <c r="CJ54" s="96" t="inlineStr">
        <is>
          <t>1779262484067</t>
        </is>
      </c>
      <c r="CK54" s="100" t="inlineStr">
        <is>
          <t>a:1A8-AsCKjwUQvey769FfHQ2x7wjWbU8HOg_rcOtP1fUBGM9PlzKMz0udPknSxVRv7X5o32k3sDiyXLGmcC1ybp95xg8a1QDut4lWD1t0Hk7ySduPdBIqUoF2fo7sKYLmq-1779262484067</t>
        </is>
      </c>
      <c r="CL54" s="101" t="inlineStr">
        <is>
          <t>a:1A8-AsCKjwUQvey769FfHQ2x7wjWbU8HOg_rcOtP1fUBGM9PlzKMz0udPknSxVRv7X5o32k3sDiyXLGmcC1ybp95xg8a1QDut4lWD1t0Hk7ySduPdBIqUoF2fo7sKYLmq-1779262484067-FB000</t>
        </is>
      </c>
    </row>
    <row r="55">
      <c r="B55" s="103">
        <f>ROW(A55)-3</f>
        <v/>
      </c>
      <c r="C55" s="71" t="inlineStr">
        <is>
          <t>DM</t>
        </is>
      </c>
      <c r="D55" s="98" t="n">
        <v>46162.7203125</v>
      </c>
      <c r="E55" s="70" t="n">
        <v>0</v>
      </c>
      <c r="F55" s="71" t="inlineStr">
        <is>
          <t>Yuuko Sayama (茶山 裕子)</t>
        </is>
      </c>
      <c r="G55" s="72" t="inlineStr"/>
      <c r="H55" s="71" t="inlineStr">
        <is>
          <t>未分類</t>
        </is>
      </c>
      <c r="I55" s="71" t="inlineStr">
        <is>
          <t>未分類</t>
        </is>
      </c>
      <c r="J55" s="71" t="inlineStr">
        <is>
          <t>ここでは何ができますか</t>
        </is>
      </c>
      <c r="K55" s="71"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など、社員として働く上で必要な情報をお伝えします。
何か知りたいことがあれば、具体的に教えてくださいね。
※AIの回答は必ずしも正確ではありません。参照情報も確認いただき、最終判断は所属部署の公式情報をご確認ください。</t>
        </is>
      </c>
      <c r="L55" s="72" t="inlineStr"/>
      <c r="M55" s="74" t="inlineStr"/>
      <c r="N55" s="115" t="n"/>
      <c r="O55" s="76" t="inlineStr"/>
      <c r="P55" s="76" t="inlineStr"/>
      <c r="Q55" s="109" t="n"/>
      <c r="R55" s="106" t="inlineStr"/>
      <c r="S55" s="107" t="inlineStr"/>
      <c r="T55" s="108" t="n"/>
      <c r="U55" s="108" t="inlineStr"/>
      <c r="V55" s="107" t="inlineStr"/>
      <c r="W55" s="109" t="n"/>
      <c r="X55" s="106" t="inlineStr"/>
      <c r="Y55" s="76" t="inlineStr"/>
      <c r="Z55" s="109" t="n"/>
      <c r="AA55" s="106" t="inlineStr"/>
      <c r="AB55" s="76" t="inlineStr"/>
      <c r="AC55" s="109" t="n"/>
      <c r="AD55" s="106" t="inlineStr"/>
      <c r="AE55" s="76" t="inlineStr"/>
      <c r="AF55" s="109" t="n"/>
      <c r="AG55" s="106" t="inlineStr"/>
      <c r="AH55" s="79" t="inlineStr"/>
      <c r="AI55" s="110" t="n"/>
      <c r="AJ55" s="79" t="inlineStr"/>
      <c r="AK55" s="79" t="inlineStr"/>
      <c r="AL55" s="110" t="n"/>
      <c r="AM55" s="111" t="inlineStr"/>
      <c r="AN55" s="81" t="inlineStr"/>
      <c r="AO55" s="112" t="n"/>
      <c r="AP55" s="96" t="inlineStr">
        <is>
          <t>⑤その他</t>
        </is>
      </c>
      <c r="AQ55" s="96">
        <f>IF(OR(LEFT(AP55,1)="①", LEFT(AP55,1)="⑤"), "⚪︎", "×")</f>
        <v/>
      </c>
      <c r="AR55" s="96" t="inlineStr"/>
      <c r="AS55" s="114" t="inlineStr"/>
      <c r="AT55" s="96">
        <f>IF(OR(AND($BE55&lt;&gt;"",ISNUMBER(SEARCH($BE55, M55))),AND($BF55&lt;&gt;"",ISNUMBER(SEARCH($BF55, M55))),AND($BG55&lt;&gt;"",ISNUMBER(SEARCH($BG55, M55)))),"〇","-")</f>
        <v/>
      </c>
      <c r="AU55" s="96">
        <f>IF(OR(AND($BE55&lt;&gt;"",ISNUMBER(SEARCH($BE55, P55))),AND($BF55&lt;&gt;"",ISNUMBER(SEARCH($BF55, P55))),AND($BG55&lt;&gt;"",ISNUMBER(SEARCH($BG55, P55)))),"〇","-")</f>
        <v/>
      </c>
      <c r="AV55" s="96">
        <f>IF(OR(AND($BE55&lt;&gt;"",ISNUMBER(SEARCH($BE55, S55))),AND($BF55&lt;&gt;"",ISNUMBER(SEARCH($BF55, S55))),AND($BG55&lt;&gt;"",ISNUMBER(SEARCH($BG55, S55)))),"〇","-")</f>
        <v/>
      </c>
      <c r="AW55" s="96">
        <f>IF(OR(AND($BE55&lt;&gt;"",ISNUMBER(SEARCH($BE55, V55))),AND($BF55&lt;&gt;"",ISNUMBER(SEARCH($BF55, V55))),AND($BG55&lt;&gt;"",ISNUMBER(SEARCH($BG55, V55)))),"〇","-")</f>
        <v/>
      </c>
      <c r="AX55" s="96">
        <f>IF(OR(AND($BE55&lt;&gt;"",ISNUMBER(SEARCH($BE55, Y55))),AND($BF55&lt;&gt;"",ISNUMBER(SEARCH($BF55, Y55))),AND($BG55&lt;&gt;"",ISNUMBER(SEARCH($BG55, Y55)))),"〇","-")</f>
        <v/>
      </c>
      <c r="AY55" s="96">
        <f>IF(OR(AND($BE55&lt;&gt;"",ISNUMBER(SEARCH($BE55, AB55))),AND($BF55&lt;&gt;"",ISNUMBER(SEARCH($BF55, AB55))),AND($BG55&lt;&gt;"",ISNUMBER(SEARCH($BG55, AB55)))),"〇","-")</f>
        <v/>
      </c>
      <c r="AZ55" s="96">
        <f>IF(OR(AND($BE55&lt;&gt;"",ISNUMBER(SEARCH($BE55, AE55))),AND($BF55&lt;&gt;"",ISNUMBER(SEARCH($BF55, AE55))),AND($BG55&lt;&gt;"",ISNUMBER(SEARCH($BG55, AE55)))),"〇","-")</f>
        <v/>
      </c>
      <c r="BA55" s="96">
        <f>IF(OR(AND($BE55&lt;&gt;"",ISNUMBER(SEARCH($BE55, AH55))),AND($BF55&lt;&gt;"",ISNUMBER(SEARCH($BF55, AH55))),AND($BG55&lt;&gt;"",ISNUMBER(SEARCH($BG55, AH55)))),"〇","-")</f>
        <v/>
      </c>
      <c r="BB55" s="96">
        <f>IF(OR(AND($BE55&lt;&gt;"",ISNUMBER(SEARCH($BE55, AK55))),AND($BF55&lt;&gt;"",ISNUMBER(SEARCH($BF55, AK55))),AND($BG55&lt;&gt;"",ISNUMBER(SEARCH($BG55, AK55)))),"〇","-")</f>
        <v/>
      </c>
      <c r="BC55" s="96">
        <f>IF(OR(AND($BE55&lt;&gt;"",ISNUMBER(SEARCH($BE55, AN55))),AND($BF55&lt;&gt;"",ISNUMBER(SEARCH($BF55, AN55))),AND($BG55&lt;&gt;"",ISNUMBER(SEARCH($BG55, AN55)))),"〇","-")</f>
        <v/>
      </c>
      <c r="BD55" s="96" t="inlineStr"/>
      <c r="BE55" s="96" t="inlineStr"/>
      <c r="BF55" s="96" t="inlineStr"/>
      <c r="BG55" s="96" t="inlineStr"/>
      <c r="BH55" s="96">
        <f>IF(OR(AT55="〇",AU55="〇",AV55="〇",AW55="〇",AX55="〇",AY55="〇",AZ55="〇",BA55="〇",BB55="〇",BC55="〇"),"〇","")</f>
        <v/>
      </c>
      <c r="BI55" s="96" t="inlineStr"/>
      <c r="BJ55" s="96" t="inlineStr"/>
      <c r="BK55" s="114" t="inlineStr"/>
      <c r="BL55" s="96" t="inlineStr"/>
      <c r="BM55" s="96" t="inlineStr"/>
      <c r="BN55" s="79" t="inlineStr"/>
      <c r="BO55" s="71" t="n">
        <v>1</v>
      </c>
      <c r="BP55" s="71" t="n">
        <v>0</v>
      </c>
      <c r="BQ55" s="71" t="n">
        <v>0</v>
      </c>
      <c r="BR55" s="71" t="n">
        <v>0</v>
      </c>
      <c r="BS55" s="72" t="n">
        <v>0</v>
      </c>
      <c r="BT55" s="71" t="inlineStr"/>
      <c r="BU55" s="71" t="n">
        <v>1</v>
      </c>
      <c r="BV55" s="72" t="n">
        <v>0</v>
      </c>
      <c r="BW55" s="96" t="n">
        <v>0</v>
      </c>
      <c r="BX55" s="97" t="inlineStr">
        <is>
          <t>20260520T090340-20260520T210308.csv</t>
        </is>
      </c>
      <c r="BY55" s="98" t="n">
        <v>46162.72034722222</v>
      </c>
      <c r="BZ55" s="72" t="n">
        <v>3.038</v>
      </c>
      <c r="CA55" s="71" t="inlineStr"/>
      <c r="CB55" s="99" t="inlineStr">
        <is>
          <t>1779265034416</t>
        </is>
      </c>
      <c r="CC55" s="69" t="inlineStr">
        <is>
          <t>a:1v6KokviKnPFQkuLFpDezNkIqEVRiu3HoTdiTTGLaJSUoBP3wLkRsXmAeAZd9qxLAd8-zBgMtmCtbzI8YxZchzTEk2WR36skqKpETDj3Cwx_Tvdf5-5yA-MmiB-ddsFi9</t>
        </is>
      </c>
      <c r="CD55" s="70" t="inlineStr">
        <is>
          <t>a:1v6KokviKnPFQkuLFpDezNkIqEVRiu3HoTdiTTGLaJSUoBP3wLkRsXmAeAZd9qxLAd8-zBgMtmCtbzI8YxZchzTEk2WR36skqKpETDj3Cwx_Tvdf5-5yA-MmiB-ddsFi9-S001</t>
        </is>
      </c>
      <c r="CE55" s="70" t="n">
        <v>1</v>
      </c>
      <c r="CF55" s="71" t="inlineStr">
        <is>
          <t>未分類</t>
        </is>
      </c>
      <c r="CG55" s="71" t="n">
        <v>1</v>
      </c>
      <c r="CH55" s="96" t="inlineStr"/>
      <c r="CI55" s="96" t="inlineStr">
        <is>
          <t>user &gt; assistant</t>
        </is>
      </c>
      <c r="CJ55" s="96" t="inlineStr">
        <is>
          <t>1779265034416</t>
        </is>
      </c>
      <c r="CK55" s="100" t="inlineStr">
        <is>
          <t>a:1v6KokviKnPFQkuLFpDezNkIqEVRiu3HoTdiTTGLaJSUoBP3wLkRsXmAeAZd9qxLAd8-zBgMtmCtbzI8YxZchzTEk2WR36skqKpETDj3Cwx_Tvdf5-5yA-MmiB-ddsFi9-1779265034416</t>
        </is>
      </c>
      <c r="CL55" s="101" t="inlineStr">
        <is>
          <t>a:1v6KokviKnPFQkuLFpDezNkIqEVRiu3HoTdiTTGLaJSUoBP3wLkRsXmAeAZd9qxLAd8-zBgMtmCtbzI8YxZchzTEk2WR36skqKpETDj3Cwx_Tvdf5-5yA-MmiB-ddsFi9-1779265034416-FB000</t>
        </is>
      </c>
    </row>
    <row r="56">
      <c r="B56" s="103">
        <f>ROW(A56)-3</f>
        <v/>
      </c>
      <c r="C56" s="71" t="inlineStr">
        <is>
          <t>DM</t>
        </is>
      </c>
      <c r="D56" s="98" t="n">
        <v>46162.7599537037</v>
      </c>
      <c r="E56" s="70" t="n">
        <v>0</v>
      </c>
      <c r="F56" s="71" t="inlineStr">
        <is>
          <t>Taishi Mizushima (水島 大志)</t>
        </is>
      </c>
      <c r="G56" s="72" t="inlineStr"/>
      <c r="H56" s="71" t="inlineStr">
        <is>
          <t>タレマネ &gt; 社員用</t>
        </is>
      </c>
      <c r="I56" s="71" t="inlineStr">
        <is>
          <t>タレマネ</t>
        </is>
      </c>
      <c r="J56" s="71" t="inlineStr">
        <is>
          <t>タレマネで、社外資格を申請するにはどうすればよい？</t>
        </is>
      </c>
      <c r="K56" s="71" t="inlineStr">
        <is>
          <t>タレマネで社外資格を申請する手順は以下の通りです。
1. 本サービスにログインし、ホームページを表示します。
2. タイルから「マイプロファイル」を選択します。
3. プロファイル画面が表示されたら、「プロファイル」＞「学歴・資格」を選択します。
4. 取得した資格を検索し、取得資格情報登録の申請を行います。
5. 資格取得の証跡ファイル（合格証・認定証など）も申請時に併せて登録します。
詳細な手順については、以下のURLで確認できます。
https://www.hdservice1.nttls.co.jp/hc/ja/articles/44155161612825
※AIの回答は必ずしも正確ではありません。参照情報も確認いただき、最終判断は所属部署の公式情報をご確認ください。</t>
        </is>
      </c>
      <c r="L56" s="72" t="inlineStr">
        <is>
          <t>【社員用】タレントマネジメントサ-ビスマニュアル.pdf</t>
        </is>
      </c>
      <c r="M56" s="74"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N56" s="104" t="n">
        <v>0.9180291300000001</v>
      </c>
      <c r="O56" s="76" t="inlineStr">
        <is>
          <t>【社員用】タレントマネジメントサ-ビスマニュアル.pdf</t>
        </is>
      </c>
      <c r="P56"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Q56" s="105" t="n">
        <v>0.9183870000000001</v>
      </c>
      <c r="R56" s="106" t="inlineStr">
        <is>
          <t>QA608_system_talemane_talemane-employee.md</t>
        </is>
      </c>
      <c r="S56" s="107" t="inlineStr">
        <is>
          <t>質問
資格の登録手順を教えてください。
回答
資格の登録手順は以下URLをご確認ください。
https://www.hdservice1.nttls.co.jp/hc/ja/articles/44155161612825</t>
        </is>
      </c>
      <c r="T56" s="105" t="n">
        <v>0.917953075</v>
      </c>
      <c r="U56" s="108" t="inlineStr">
        <is>
          <t>QA599_system_talemane_talemane-employee.md</t>
        </is>
      </c>
      <c r="V56" s="107"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W56" s="105" t="n">
        <v>0.921073975</v>
      </c>
      <c r="X56" s="106" t="inlineStr"/>
      <c r="Y56" s="76" t="inlineStr"/>
      <c r="Z56" s="109" t="n"/>
      <c r="AA56" s="106" t="inlineStr"/>
      <c r="AB56" s="76" t="inlineStr"/>
      <c r="AC56" s="109" t="n"/>
      <c r="AD56" s="106" t="inlineStr"/>
      <c r="AE56" s="76" t="inlineStr"/>
      <c r="AF56" s="109" t="n"/>
      <c r="AG56" s="106" t="inlineStr"/>
      <c r="AH56" s="79" t="inlineStr"/>
      <c r="AI56" s="110" t="n"/>
      <c r="AJ56" s="79" t="inlineStr"/>
      <c r="AK56" s="79" t="inlineStr"/>
      <c r="AL56" s="110" t="n"/>
      <c r="AM56" s="111" t="inlineStr"/>
      <c r="AN56" s="81" t="inlineStr"/>
      <c r="AO56" s="112" t="n"/>
      <c r="AP56" s="96" t="inlineStr">
        <is>
          <t>⑤その他</t>
        </is>
      </c>
      <c r="AQ56" s="113">
        <f>IF(OR(LEFT(AP56,1)="①", LEFT(AP56,1)="⑤"), "⚪︎", "×")</f>
        <v/>
      </c>
      <c r="AR56" s="96" t="inlineStr"/>
      <c r="AS56" s="114" t="inlineStr"/>
      <c r="AT56" s="113">
        <f>IF(OR(AND($BE56&lt;&gt;"",ISNUMBER(SEARCH($BE56, M56))),AND($BF56&lt;&gt;"",ISNUMBER(SEARCH($BF56, M56))),AND($BG56&lt;&gt;"",ISNUMBER(SEARCH($BG56, M56)))),"〇","-")</f>
        <v/>
      </c>
      <c r="AU56" s="96">
        <f>IF(OR(AND($BE56&lt;&gt;"",ISNUMBER(SEARCH($BE56, P56))),AND($BF56&lt;&gt;"",ISNUMBER(SEARCH($BF56, P56))),AND($BG56&lt;&gt;"",ISNUMBER(SEARCH($BG56, P56)))),"〇","-")</f>
        <v/>
      </c>
      <c r="AV56" s="96">
        <f>IF(OR(AND($BE56&lt;&gt;"",ISNUMBER(SEARCH($BE56, S56))),AND($BF56&lt;&gt;"",ISNUMBER(SEARCH($BF56, S56))),AND($BG56&lt;&gt;"",ISNUMBER(SEARCH($BG56, S56)))),"〇","-")</f>
        <v/>
      </c>
      <c r="AW56" s="113">
        <f>IF(OR(AND($BE56&lt;&gt;"",ISNUMBER(SEARCH($BE56, V56))),AND($BF56&lt;&gt;"",ISNUMBER(SEARCH($BF56, V56))),AND($BG56&lt;&gt;"",ISNUMBER(SEARCH($BG56, V56)))),"〇","-")</f>
        <v/>
      </c>
      <c r="AX56" s="96">
        <f>IF(OR(AND($BE56&lt;&gt;"",ISNUMBER(SEARCH($BE56, Y56))),AND($BF56&lt;&gt;"",ISNUMBER(SEARCH($BF56, Y56))),AND($BG56&lt;&gt;"",ISNUMBER(SEARCH($BG56, Y56)))),"〇","-")</f>
        <v/>
      </c>
      <c r="AY56" s="96">
        <f>IF(OR(AND($BE56&lt;&gt;"",ISNUMBER(SEARCH($BE56, AB56))),AND($BF56&lt;&gt;"",ISNUMBER(SEARCH($BF56, AB56))),AND($BG56&lt;&gt;"",ISNUMBER(SEARCH($BG56, AB56)))),"〇","-")</f>
        <v/>
      </c>
      <c r="AZ56" s="113">
        <f>IF(OR(AND($BE56&lt;&gt;"",ISNUMBER(SEARCH($BE56, AE56))),AND($BF56&lt;&gt;"",ISNUMBER(SEARCH($BF56, AE56))),AND($BG56&lt;&gt;"",ISNUMBER(SEARCH($BG56, AE56)))),"〇","-")</f>
        <v/>
      </c>
      <c r="BA56" s="96">
        <f>IF(OR(AND($BE56&lt;&gt;"",ISNUMBER(SEARCH($BE56, AH56))),AND($BF56&lt;&gt;"",ISNUMBER(SEARCH($BF56, AH56))),AND($BG56&lt;&gt;"",ISNUMBER(SEARCH($BG56, AH56)))),"〇","-")</f>
        <v/>
      </c>
      <c r="BB56" s="96">
        <f>IF(OR(AND($BE56&lt;&gt;"",ISNUMBER(SEARCH($BE56, AK56))),AND($BF56&lt;&gt;"",ISNUMBER(SEARCH($BF56, AK56))),AND($BG56&lt;&gt;"",ISNUMBER(SEARCH($BG56, AK56)))),"〇","-")</f>
        <v/>
      </c>
      <c r="BC56" s="96">
        <f>IF(OR(AND($BE56&lt;&gt;"",ISNUMBER(SEARCH($BE56, AN56))),AND($BF56&lt;&gt;"",ISNUMBER(SEARCH($BF56, AN56))),AND($BG56&lt;&gt;"",ISNUMBER(SEARCH($BG56, AN56)))),"〇","-")</f>
        <v/>
      </c>
      <c r="BD56" s="96" t="inlineStr"/>
      <c r="BE56" s="96" t="inlineStr"/>
      <c r="BF56" s="96" t="inlineStr"/>
      <c r="BG56" s="96" t="inlineStr"/>
      <c r="BH56" s="96">
        <f>IF(OR(AT56="〇",AU56="〇",AV56="〇",AW56="〇",AX56="〇",AY56="〇",AZ56="〇",BA56="〇",BB56="〇",BC56="〇"),"〇","")</f>
        <v/>
      </c>
      <c r="BI56" s="96" t="inlineStr"/>
      <c r="BJ56" s="96" t="inlineStr"/>
      <c r="BK56" s="114" t="inlineStr"/>
      <c r="BL56" s="96" t="inlineStr"/>
      <c r="BM56" s="96" t="inlineStr"/>
      <c r="BN56" s="79" t="inlineStr"/>
      <c r="BO56" s="71" t="n">
        <v>1</v>
      </c>
      <c r="BP56" s="71" t="n">
        <v>0</v>
      </c>
      <c r="BQ56" s="71" t="n">
        <v>0</v>
      </c>
      <c r="BR56" s="71" t="n">
        <v>0</v>
      </c>
      <c r="BS56" s="72" t="n">
        <v>0</v>
      </c>
      <c r="BT56" s="71" t="inlineStr"/>
      <c r="BU56" s="71" t="n">
        <v>1</v>
      </c>
      <c r="BV56" s="72" t="n">
        <v>4</v>
      </c>
      <c r="BW56" s="96" t="n">
        <v>0</v>
      </c>
      <c r="BX56" s="97" t="inlineStr">
        <is>
          <t>20260520T090340-20260520T210308.csv</t>
        </is>
      </c>
      <c r="BY56" s="98" t="n">
        <v>46162.76003472223</v>
      </c>
      <c r="BZ56" s="72" t="n">
        <v>7.185</v>
      </c>
      <c r="CA56" s="71" t="inlineStr">
        <is>
          <t>searchEmployeeRules</t>
        </is>
      </c>
      <c r="CB56" s="99" t="inlineStr">
        <is>
          <t>1779268459435</t>
        </is>
      </c>
      <c r="CC56" s="69" t="inlineStr">
        <is>
          <t>a:1cmOGHEFrgk6n6upUDZiQMxOLpQiE28n5YYBBMtGO4I5cNY-JpNwfhXyZlM3bLYPpIPHHNcU9nqKXcgGGPR3hsDJ1BOwwzpwdV0WtsUzJ5zVTXdViTF1UhxKDttRfJMwd</t>
        </is>
      </c>
      <c r="CD56" s="70" t="inlineStr">
        <is>
          <t>a:1cmOGHEFrgk6n6upUDZiQMxOLpQiE28n5YYBBMtGO4I5cNY-JpNwfhXyZlM3bLYPpIPHHNcU9nqKXcgGGPR3hsDJ1BOwwzpwdV0WtsUzJ5zVTXdViTF1UhxKDttRfJMwd-S001</t>
        </is>
      </c>
      <c r="CE56" s="70" t="n">
        <v>1</v>
      </c>
      <c r="CF56" s="71" t="inlineStr">
        <is>
          <t>タレマネ &gt; 社員用</t>
        </is>
      </c>
      <c r="CG56" s="71" t="n">
        <v>0</v>
      </c>
      <c r="CH56" s="96" t="inlineStr"/>
      <c r="CI56" s="96" t="inlineStr">
        <is>
          <t>user &gt; assistant &gt; assistant &gt; tool &gt; assistant</t>
        </is>
      </c>
      <c r="CJ56" s="96" t="inlineStr">
        <is>
          <t>1779268459435</t>
        </is>
      </c>
      <c r="CK56" s="100" t="inlineStr">
        <is>
          <t>a:1cmOGHEFrgk6n6upUDZiQMxOLpQiE28n5YYBBMtGO4I5cNY-JpNwfhXyZlM3bLYPpIPHHNcU9nqKXcgGGPR3hsDJ1BOwwzpwdV0WtsUzJ5zVTXdViTF1UhxKDttRfJMwd-1779268459435</t>
        </is>
      </c>
      <c r="CL56" s="101" t="inlineStr">
        <is>
          <t>a:1cmOGHEFrgk6n6upUDZiQMxOLpQiE28n5YYBBMtGO4I5cNY-JpNwfhXyZlM3bLYPpIPHHNcU9nqKXcgGGPR3hsDJ1BOwwzpwdV0WtsUzJ5zVTXdViTF1UhxKDttRfJMwd-1779268459435-FB000</t>
        </is>
      </c>
    </row>
    <row r="57">
      <c r="B57" s="103">
        <f>ROW(A57)-3</f>
        <v/>
      </c>
      <c r="C57" s="71" t="inlineStr">
        <is>
          <t>DM</t>
        </is>
      </c>
      <c r="D57" s="98" t="n">
        <v>46162.76069444444</v>
      </c>
      <c r="E57" s="70" t="n">
        <v>1</v>
      </c>
      <c r="F57" s="71" t="inlineStr">
        <is>
          <t>Taishi Mizushima (水島 大志)</t>
        </is>
      </c>
      <c r="G57" s="72" t="inlineStr"/>
      <c r="H57" s="71" t="inlineStr">
        <is>
          <t>タレマネ &gt; 社員用</t>
        </is>
      </c>
      <c r="I57" s="71" t="inlineStr">
        <is>
          <t>タレマネ</t>
        </is>
      </c>
      <c r="J57" s="71" t="inlineStr">
        <is>
          <t>マイプロファイルで学歴・資格まではいけるのですが、資格を追加するボタンがありません。</t>
        </is>
      </c>
      <c r="K57" s="71" t="inlineStr">
        <is>
          <t>マイプロファイルの「学歴・資格」画面で資格を追加するボタンが表示されない場合、以下の点を確認してください。
- 画面の表示が正しく更新されているか（ブラウザの再読み込みやログアウト・再ログインを試す）
- 利用している端末やブラウザが推奨環境かどうか
- 申請権限や操作権限に制限がかかっていないか
もしこれらを確認しても解決しない場合は、操作に関する詳細な案内が記載されている以下のURLを参照してみてください。
https://www.hdservice1.nttls.co.jp/hc/ja/articles/44155161612825
このページに操作方法やトラブル時の対応が記載されています。
※AIの回答は必ずしも正確ではありません。参照情報も確認いただき、最終判断は所属部署の公式情報をご確認ください。</t>
        </is>
      </c>
      <c r="L57" s="72" t="inlineStr"/>
      <c r="M57" s="74" t="inlineStr"/>
      <c r="N57" s="115" t="n"/>
      <c r="O57" s="76" t="inlineStr"/>
      <c r="P57" s="76" t="inlineStr"/>
      <c r="Q57" s="109" t="n"/>
      <c r="R57" s="106" t="inlineStr"/>
      <c r="S57" s="107" t="inlineStr"/>
      <c r="T57" s="108" t="n"/>
      <c r="U57" s="108" t="inlineStr"/>
      <c r="V57" s="107" t="inlineStr"/>
      <c r="W57" s="109" t="n"/>
      <c r="X57" s="106" t="inlineStr"/>
      <c r="Y57" s="76" t="inlineStr"/>
      <c r="Z57" s="109" t="n"/>
      <c r="AA57" s="106" t="inlineStr"/>
      <c r="AB57" s="76" t="inlineStr"/>
      <c r="AC57" s="109" t="n"/>
      <c r="AD57" s="106" t="inlineStr"/>
      <c r="AE57" s="76" t="inlineStr"/>
      <c r="AF57" s="109" t="n"/>
      <c r="AG57" s="106" t="inlineStr"/>
      <c r="AH57" s="79" t="inlineStr"/>
      <c r="AI57" s="110" t="n"/>
      <c r="AJ57" s="79" t="inlineStr"/>
      <c r="AK57" s="79" t="inlineStr"/>
      <c r="AL57" s="110" t="n"/>
      <c r="AM57" s="111" t="inlineStr"/>
      <c r="AN57" s="81" t="inlineStr"/>
      <c r="AO57" s="112" t="n"/>
      <c r="AP57" s="96" t="inlineStr">
        <is>
          <t>⑤その他</t>
        </is>
      </c>
      <c r="AQ57" s="96">
        <f>IF(OR(LEFT(AP57,1)="①", LEFT(AP57,1)="⑤"), "⚪︎", "×")</f>
        <v/>
      </c>
      <c r="AR57" s="96" t="inlineStr"/>
      <c r="AS57" s="114" t="inlineStr"/>
      <c r="AT57" s="96">
        <f>IF(OR(AND($BE57&lt;&gt;"",ISNUMBER(SEARCH($BE57, M57))),AND($BF57&lt;&gt;"",ISNUMBER(SEARCH($BF57, M57))),AND($BG57&lt;&gt;"",ISNUMBER(SEARCH($BG57, M57)))),"〇","-")</f>
        <v/>
      </c>
      <c r="AU57" s="96">
        <f>IF(OR(AND($BE57&lt;&gt;"",ISNUMBER(SEARCH($BE57, P57))),AND($BF57&lt;&gt;"",ISNUMBER(SEARCH($BF57, P57))),AND($BG57&lt;&gt;"",ISNUMBER(SEARCH($BG57, P57)))),"〇","-")</f>
        <v/>
      </c>
      <c r="AV57" s="96">
        <f>IF(OR(AND($BE57&lt;&gt;"",ISNUMBER(SEARCH($BE57, S57))),AND($BF57&lt;&gt;"",ISNUMBER(SEARCH($BF57, S57))),AND($BG57&lt;&gt;"",ISNUMBER(SEARCH($BG57, S57)))),"〇","-")</f>
        <v/>
      </c>
      <c r="AW57" s="96">
        <f>IF(OR(AND($BE57&lt;&gt;"",ISNUMBER(SEARCH($BE57, V57))),AND($BF57&lt;&gt;"",ISNUMBER(SEARCH($BF57, V57))),AND($BG57&lt;&gt;"",ISNUMBER(SEARCH($BG57, V57)))),"〇","-")</f>
        <v/>
      </c>
      <c r="AX57" s="96">
        <f>IF(OR(AND($BE57&lt;&gt;"",ISNUMBER(SEARCH($BE57, Y57))),AND($BF57&lt;&gt;"",ISNUMBER(SEARCH($BF57, Y57))),AND($BG57&lt;&gt;"",ISNUMBER(SEARCH($BG57, Y57)))),"〇","-")</f>
        <v/>
      </c>
      <c r="AY57" s="96">
        <f>IF(OR(AND($BE57&lt;&gt;"",ISNUMBER(SEARCH($BE57, AB57))),AND($BF57&lt;&gt;"",ISNUMBER(SEARCH($BF57, AB57))),AND($BG57&lt;&gt;"",ISNUMBER(SEARCH($BG57, AB57)))),"〇","-")</f>
        <v/>
      </c>
      <c r="AZ57" s="96">
        <f>IF(OR(AND($BE57&lt;&gt;"",ISNUMBER(SEARCH($BE57, AE57))),AND($BF57&lt;&gt;"",ISNUMBER(SEARCH($BF57, AE57))),AND($BG57&lt;&gt;"",ISNUMBER(SEARCH($BG57, AE57)))),"〇","-")</f>
        <v/>
      </c>
      <c r="BA57" s="96">
        <f>IF(OR(AND($BE57&lt;&gt;"",ISNUMBER(SEARCH($BE57, AH57))),AND($BF57&lt;&gt;"",ISNUMBER(SEARCH($BF57, AH57))),AND($BG57&lt;&gt;"",ISNUMBER(SEARCH($BG57, AH57)))),"〇","-")</f>
        <v/>
      </c>
      <c r="BB57" s="96">
        <f>IF(OR(AND($BE57&lt;&gt;"",ISNUMBER(SEARCH($BE57, AK57))),AND($BF57&lt;&gt;"",ISNUMBER(SEARCH($BF57, AK57))),AND($BG57&lt;&gt;"",ISNUMBER(SEARCH($BG57, AK57)))),"〇","-")</f>
        <v/>
      </c>
      <c r="BC57" s="96">
        <f>IF(OR(AND($BE57&lt;&gt;"",ISNUMBER(SEARCH($BE57, AN57))),AND($BF57&lt;&gt;"",ISNUMBER(SEARCH($BF57, AN57))),AND($BG57&lt;&gt;"",ISNUMBER(SEARCH($BG57, AN57)))),"〇","-")</f>
        <v/>
      </c>
      <c r="BD57" s="96" t="inlineStr"/>
      <c r="BE57" s="96" t="inlineStr"/>
      <c r="BF57" s="96" t="inlineStr"/>
      <c r="BG57" s="96" t="inlineStr"/>
      <c r="BH57" s="96">
        <f>IF(OR(AT57="〇",AU57="〇",AV57="〇",AW57="〇",AX57="〇",AY57="〇",AZ57="〇",BA57="〇",BB57="〇",BC57="〇"),"〇","")</f>
        <v/>
      </c>
      <c r="BI57" s="96" t="inlineStr"/>
      <c r="BJ57" s="96" t="inlineStr"/>
      <c r="BK57" s="114" t="inlineStr"/>
      <c r="BL57" s="96" t="inlineStr"/>
      <c r="BM57" s="96" t="inlineStr"/>
      <c r="BN57" s="79" t="inlineStr"/>
      <c r="BO57" s="71" t="n">
        <v>1</v>
      </c>
      <c r="BP57" s="71" t="n">
        <v>0</v>
      </c>
      <c r="BQ57" s="71" t="n">
        <v>0</v>
      </c>
      <c r="BR57" s="71" t="n">
        <v>0</v>
      </c>
      <c r="BS57" s="72" t="n">
        <v>0</v>
      </c>
      <c r="BT57" s="71" t="inlineStr"/>
      <c r="BU57" s="71" t="n">
        <v>1</v>
      </c>
      <c r="BV57" s="72" t="n">
        <v>0</v>
      </c>
      <c r="BW57" s="96" t="n">
        <v>0</v>
      </c>
      <c r="BX57" s="97" t="inlineStr">
        <is>
          <t>20260520T090340-20260520T210308.csv</t>
        </is>
      </c>
      <c r="BY57" s="98" t="n">
        <v>46162.76075231482</v>
      </c>
      <c r="BZ57" s="72" t="n">
        <v>4.631</v>
      </c>
      <c r="CA57" s="71" t="inlineStr"/>
      <c r="CB57" s="99" t="inlineStr">
        <is>
          <t>1779268524351</t>
        </is>
      </c>
      <c r="CC57" s="69" t="inlineStr">
        <is>
          <t>a:1cmOGHEFrgk6n6upUDZiQMxOLpQiE28n5YYBBMtGO4I5cNY-JpNwfhXyZlM3bLYPpIPHHNcU9nqKXcgGGPR3hsDJ1BOwwzpwdV0WtsUzJ5zVTXdViTF1UhxKDttRfJMwd</t>
        </is>
      </c>
      <c r="CD57" s="70" t="inlineStr">
        <is>
          <t>a:1cmOGHEFrgk6n6upUDZiQMxOLpQiE28n5YYBBMtGO4I5cNY-JpNwfhXyZlM3bLYPpIPHHNcU9nqKXcgGGPR3hsDJ1BOwwzpwdV0WtsUzJ5zVTXdViTF1UhxKDttRfJMwd-S001</t>
        </is>
      </c>
      <c r="CE57" s="70" t="n">
        <v>1</v>
      </c>
      <c r="CF57" s="71" t="inlineStr">
        <is>
          <t>タレマネ &gt; 社員用</t>
        </is>
      </c>
      <c r="CG57" s="71" t="n">
        <v>0</v>
      </c>
      <c r="CH57" s="96" t="inlineStr"/>
      <c r="CI57" s="96" t="inlineStr">
        <is>
          <t>user &gt; assistant</t>
        </is>
      </c>
      <c r="CJ57" s="96" t="inlineStr">
        <is>
          <t>1779268524351</t>
        </is>
      </c>
      <c r="CK57" s="100" t="inlineStr">
        <is>
          <t>a:1cmOGHEFrgk6n6upUDZiQMxOLpQiE28n5YYBBMtGO4I5cNY-JpNwfhXyZlM3bLYPpIPHHNcU9nqKXcgGGPR3hsDJ1BOwwzpwdV0WtsUzJ5zVTXdViTF1UhxKDttRfJMwd-1779268524351</t>
        </is>
      </c>
      <c r="CL57" s="101" t="inlineStr">
        <is>
          <t>a:1cmOGHEFrgk6n6upUDZiQMxOLpQiE28n5YYBBMtGO4I5cNY-JpNwfhXyZlM3bLYPpIPHHNcU9nqKXcgGGPR3hsDJ1BOwwzpwdV0WtsUzJ5zVTXdViTF1UhxKDttRfJMwd-1779268524351-FB000</t>
        </is>
      </c>
    </row>
    <row r="58">
      <c r="B58" s="103">
        <f>ROW(A58)-3</f>
        <v/>
      </c>
      <c r="C58" s="71" t="inlineStr">
        <is>
          <t>DM</t>
        </is>
      </c>
      <c r="D58" s="98" t="n">
        <v>46162.83282407407</v>
      </c>
      <c r="E58" s="70" t="n">
        <v>0</v>
      </c>
      <c r="F58" s="71" t="inlineStr">
        <is>
          <t>Mariko Edo (江戸 真理子)</t>
        </is>
      </c>
      <c r="G58" s="72" t="inlineStr"/>
      <c r="H58" s="71" t="inlineStr">
        <is>
          <t>服務 &gt; 社員</t>
        </is>
      </c>
      <c r="I58" s="71" t="inlineStr">
        <is>
          <t>服務</t>
        </is>
      </c>
      <c r="J58" s="71" t="inlineStr">
        <is>
          <t>病気休暇の取得可能な期間を教えてください。</t>
        </is>
      </c>
      <c r="K58" s="71" t="inlineStr">
        <is>
          <t>Resending Succeeded: 病気休暇の取得可能な期間は、以下の通りです。
- 医師の証明に基づき、療養に必要な期間を取得できますが、上限は別表２に定める期間までとなっています。
- 試用期間中の場合は、最大3ヵ月以内で無給となります。
なお、業務上の負傷や通勤災害の場合は、医師の証明に基づき療養に必要な期間が認められます。
※AIの回答は必ずしも正確ではありません。参照情報も確認いただき、最終判断は所属部署の公式情報をご確認ください。</t>
        </is>
      </c>
      <c r="L58" s="72" t="inlineStr">
        <is>
          <t>01 社員就業規則等_202512.docx</t>
        </is>
      </c>
      <c r="M58" s="74"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N58" s="104" t="n">
        <v>0.9280457</v>
      </c>
      <c r="O58" s="76" t="inlineStr">
        <is>
          <t>01 社員就業規則等_202512.docx</t>
        </is>
      </c>
      <c r="P58"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Q58" s="105" t="n">
        <v>0.9271472700000001</v>
      </c>
      <c r="R58" s="106" t="inlineStr">
        <is>
          <t>01 社員就業規則等_202512.docx</t>
        </is>
      </c>
      <c r="S58" s="107"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T58" s="105" t="n">
        <v>0.9268497</v>
      </c>
      <c r="U58" s="108" t="inlineStr">
        <is>
          <t>01 社員就業規則等_202512.docx</t>
        </is>
      </c>
      <c r="V58" s="107"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W58" s="105" t="n">
        <v>0.92340355</v>
      </c>
      <c r="X58" s="106" t="inlineStr"/>
      <c r="Y58" s="76" t="inlineStr"/>
      <c r="Z58" s="109" t="n"/>
      <c r="AA58" s="106" t="inlineStr"/>
      <c r="AB58" s="76" t="inlineStr"/>
      <c r="AC58" s="109" t="n"/>
      <c r="AD58" s="106" t="inlineStr"/>
      <c r="AE58" s="76" t="inlineStr"/>
      <c r="AF58" s="109" t="n"/>
      <c r="AG58" s="106" t="inlineStr"/>
      <c r="AH58" s="79" t="inlineStr"/>
      <c r="AI58" s="110" t="n"/>
      <c r="AJ58" s="79" t="inlineStr"/>
      <c r="AK58" s="79" t="inlineStr"/>
      <c r="AL58" s="110" t="n"/>
      <c r="AM58" s="111" t="inlineStr"/>
      <c r="AN58" s="81" t="inlineStr"/>
      <c r="AO58" s="112" t="n"/>
      <c r="AP58" s="96" t="inlineStr">
        <is>
          <t>⑤その他</t>
        </is>
      </c>
      <c r="AQ58" s="113">
        <f>IF(OR(LEFT(AP58,1)="①", LEFT(AP58,1)="⑤"), "⚪︎", "×")</f>
        <v/>
      </c>
      <c r="AR58" s="96" t="inlineStr"/>
      <c r="AS58" s="114" t="inlineStr"/>
      <c r="AT58" s="113">
        <f>IF(OR(AND($BE58&lt;&gt;"",ISNUMBER(SEARCH($BE58, M58))),AND($BF58&lt;&gt;"",ISNUMBER(SEARCH($BF58, M58))),AND($BG58&lt;&gt;"",ISNUMBER(SEARCH($BG58, M58)))),"〇","-")</f>
        <v/>
      </c>
      <c r="AU58" s="96">
        <f>IF(OR(AND($BE58&lt;&gt;"",ISNUMBER(SEARCH($BE58, P58))),AND($BF58&lt;&gt;"",ISNUMBER(SEARCH($BF58, P58))),AND($BG58&lt;&gt;"",ISNUMBER(SEARCH($BG58, P58)))),"〇","-")</f>
        <v/>
      </c>
      <c r="AV58" s="96">
        <f>IF(OR(AND($BE58&lt;&gt;"",ISNUMBER(SEARCH($BE58, S58))),AND($BF58&lt;&gt;"",ISNUMBER(SEARCH($BF58, S58))),AND($BG58&lt;&gt;"",ISNUMBER(SEARCH($BG58, S58)))),"〇","-")</f>
        <v/>
      </c>
      <c r="AW58" s="113">
        <f>IF(OR(AND($BE58&lt;&gt;"",ISNUMBER(SEARCH($BE58, V58))),AND($BF58&lt;&gt;"",ISNUMBER(SEARCH($BF58, V58))),AND($BG58&lt;&gt;"",ISNUMBER(SEARCH($BG58, V58)))),"〇","-")</f>
        <v/>
      </c>
      <c r="AX58" s="96">
        <f>IF(OR(AND($BE58&lt;&gt;"",ISNUMBER(SEARCH($BE58, Y58))),AND($BF58&lt;&gt;"",ISNUMBER(SEARCH($BF58, Y58))),AND($BG58&lt;&gt;"",ISNUMBER(SEARCH($BG58, Y58)))),"〇","-")</f>
        <v/>
      </c>
      <c r="AY58" s="96">
        <f>IF(OR(AND($BE58&lt;&gt;"",ISNUMBER(SEARCH($BE58, AB58))),AND($BF58&lt;&gt;"",ISNUMBER(SEARCH($BF58, AB58))),AND($BG58&lt;&gt;"",ISNUMBER(SEARCH($BG58, AB58)))),"〇","-")</f>
        <v/>
      </c>
      <c r="AZ58" s="113">
        <f>IF(OR(AND($BE58&lt;&gt;"",ISNUMBER(SEARCH($BE58, AE58))),AND($BF58&lt;&gt;"",ISNUMBER(SEARCH($BF58, AE58))),AND($BG58&lt;&gt;"",ISNUMBER(SEARCH($BG58, AE58)))),"〇","-")</f>
        <v/>
      </c>
      <c r="BA58" s="96">
        <f>IF(OR(AND($BE58&lt;&gt;"",ISNUMBER(SEARCH($BE58, AH58))),AND($BF58&lt;&gt;"",ISNUMBER(SEARCH($BF58, AH58))),AND($BG58&lt;&gt;"",ISNUMBER(SEARCH($BG58, AH58)))),"〇","-")</f>
        <v/>
      </c>
      <c r="BB58" s="96">
        <f>IF(OR(AND($BE58&lt;&gt;"",ISNUMBER(SEARCH($BE58, AK58))),AND($BF58&lt;&gt;"",ISNUMBER(SEARCH($BF58, AK58))),AND($BG58&lt;&gt;"",ISNUMBER(SEARCH($BG58, AK58)))),"〇","-")</f>
        <v/>
      </c>
      <c r="BC58" s="96">
        <f>IF(OR(AND($BE58&lt;&gt;"",ISNUMBER(SEARCH($BE58, AN58))),AND($BF58&lt;&gt;"",ISNUMBER(SEARCH($BF58, AN58))),AND($BG58&lt;&gt;"",ISNUMBER(SEARCH($BG58, AN58)))),"〇","-")</f>
        <v/>
      </c>
      <c r="BD58" s="96" t="inlineStr"/>
      <c r="BE58" s="96" t="inlineStr"/>
      <c r="BF58" s="96" t="inlineStr"/>
      <c r="BG58" s="96" t="inlineStr"/>
      <c r="BH58" s="96">
        <f>IF(OR(AT58="〇",AU58="〇",AV58="〇",AW58="〇",AX58="〇",AY58="〇",AZ58="〇",BA58="〇",BB58="〇",BC58="〇"),"〇","")</f>
        <v/>
      </c>
      <c r="BI58" s="96" t="inlineStr"/>
      <c r="BJ58" s="96" t="inlineStr"/>
      <c r="BK58" s="114" t="inlineStr"/>
      <c r="BL58" s="96" t="inlineStr"/>
      <c r="BM58" s="96" t="inlineStr"/>
      <c r="BN58" s="79" t="inlineStr"/>
      <c r="BO58" s="71" t="n">
        <v>1</v>
      </c>
      <c r="BP58" s="71" t="n">
        <v>0</v>
      </c>
      <c r="BQ58" s="71" t="n">
        <v>0</v>
      </c>
      <c r="BR58" s="71" t="n">
        <v>0</v>
      </c>
      <c r="BS58" s="72" t="n">
        <v>0</v>
      </c>
      <c r="BT58" s="71" t="inlineStr"/>
      <c r="BU58" s="71" t="n">
        <v>1</v>
      </c>
      <c r="BV58" s="72" t="n">
        <v>4</v>
      </c>
      <c r="BW58" s="96" t="n">
        <v>0</v>
      </c>
      <c r="BX58" s="97" t="inlineStr">
        <is>
          <t>20260520T090340-20260520T210308.csv</t>
        </is>
      </c>
      <c r="BY58" s="98" t="n">
        <v>46162.83293981481</v>
      </c>
      <c r="BZ58" s="72" t="n">
        <v>10.737</v>
      </c>
      <c r="CA58" s="71" t="inlineStr">
        <is>
          <t>searchEmployeeRules</t>
        </is>
      </c>
      <c r="CB58" s="99" t="inlineStr">
        <is>
          <t>1779274755173</t>
        </is>
      </c>
      <c r="CC58" s="69" t="inlineStr">
        <is>
          <t>a:1ZDotNKmTL6q-jR5m58Vd2v78LUknaTSdg9Y0R-3GELzlcboZ6UXaVRt7xsjPOGAJt_DkEmh5Cq4RBP85YPGRnChi9U3eZt0w30zM4o7_f_Tuf8cOEu3tL_DxMfmUALra</t>
        </is>
      </c>
      <c r="CD58" s="70" t="inlineStr">
        <is>
          <t>a:1ZDotNKmTL6q-jR5m58Vd2v78LUknaTSdg9Y0R-3GELzlcboZ6UXaVRt7xsjPOGAJt_DkEmh5Cq4RBP85YPGRnChi9U3eZt0w30zM4o7_f_Tuf8cOEu3tL_DxMfmUALra-S001</t>
        </is>
      </c>
      <c r="CE58" s="70" t="n">
        <v>1</v>
      </c>
      <c r="CF58" s="71" t="inlineStr">
        <is>
          <t>服務 &gt; 社員</t>
        </is>
      </c>
      <c r="CG58" s="71" t="n">
        <v>0</v>
      </c>
      <c r="CH58" s="96" t="inlineStr"/>
      <c r="CI58" s="96" t="inlineStr">
        <is>
          <t>user &gt; assistant &gt; assistant &gt; tool &gt; assistant</t>
        </is>
      </c>
      <c r="CJ58" s="96" t="inlineStr">
        <is>
          <t>1779274755173</t>
        </is>
      </c>
      <c r="CK58" s="100" t="inlineStr">
        <is>
          <t>a:1ZDotNKmTL6q-jR5m58Vd2v78LUknaTSdg9Y0R-3GELzlcboZ6UXaVRt7xsjPOGAJt_DkEmh5Cq4RBP85YPGRnChi9U3eZt0w30zM4o7_f_Tuf8cOEu3tL_DxMfmUALra-1779274755173</t>
        </is>
      </c>
      <c r="CL58" s="101" t="inlineStr">
        <is>
          <t>a:1ZDotNKmTL6q-jR5m58Vd2v78LUknaTSdg9Y0R-3GELzlcboZ6UXaVRt7xsjPOGAJt_DkEmh5Cq4RBP85YPGRnChi9U3eZt0w30zM4o7_f_Tuf8cOEu3tL_DxMfmUALra-1779274755173-FB000</t>
        </is>
      </c>
    </row>
    <row r="59">
      <c r="B59" s="103">
        <f>ROW(A59)-3</f>
        <v/>
      </c>
      <c r="C59" s="71" t="inlineStr">
        <is>
          <t>DM</t>
        </is>
      </c>
      <c r="D59" s="98" t="n">
        <v>46162.83313657407</v>
      </c>
      <c r="E59" s="70" t="inlineStr">
        <is>
          <t>-</t>
        </is>
      </c>
      <c r="F59" s="71" t="inlineStr">
        <is>
          <t>Mariko Edo (江戸 真理子)</t>
        </is>
      </c>
      <c r="G59" s="72" t="inlineStr">
        <is>
          <t>制度・運用</t>
        </is>
      </c>
      <c r="H59" s="71" t="inlineStr">
        <is>
          <t>服務 &gt; 社員</t>
        </is>
      </c>
      <c r="I59" s="71" t="inlineStr">
        <is>
          <t>服務</t>
        </is>
      </c>
      <c r="J59" s="71" t="inlineStr">
        <is>
          <t>[カテゴリ選択]</t>
        </is>
      </c>
      <c r="K59" s="71" t="inlineStr"/>
      <c r="L59" s="72" t="inlineStr"/>
      <c r="M59" s="74" t="inlineStr"/>
      <c r="N59" s="115" t="n"/>
      <c r="O59" s="76" t="inlineStr"/>
      <c r="P59" s="76" t="inlineStr"/>
      <c r="Q59" s="109" t="n"/>
      <c r="R59" s="106" t="inlineStr"/>
      <c r="S59" s="107" t="inlineStr"/>
      <c r="T59" s="108" t="n"/>
      <c r="U59" s="108" t="inlineStr"/>
      <c r="V59" s="107" t="inlineStr"/>
      <c r="W59" s="109" t="n"/>
      <c r="X59" s="106" t="inlineStr"/>
      <c r="Y59" s="76" t="inlineStr"/>
      <c r="Z59" s="109" t="n"/>
      <c r="AA59" s="106" t="inlineStr"/>
      <c r="AB59" s="76" t="inlineStr"/>
      <c r="AC59" s="109" t="n"/>
      <c r="AD59" s="106" t="inlineStr"/>
      <c r="AE59" s="76" t="inlineStr"/>
      <c r="AF59" s="109" t="n"/>
      <c r="AG59" s="106" t="inlineStr"/>
      <c r="AH59" s="79" t="inlineStr"/>
      <c r="AI59" s="110" t="n"/>
      <c r="AJ59" s="79" t="inlineStr"/>
      <c r="AK59" s="79" t="inlineStr"/>
      <c r="AL59" s="110" t="n"/>
      <c r="AM59" s="111" t="inlineStr"/>
      <c r="AN59" s="81" t="inlineStr"/>
      <c r="AO59" s="112" t="n"/>
      <c r="AP59" s="96" t="inlineStr">
        <is>
          <t>④集計対象外</t>
        </is>
      </c>
      <c r="AQ59" s="96" t="inlineStr">
        <is>
          <t>×</t>
        </is>
      </c>
      <c r="AR59" s="96" t="inlineStr"/>
      <c r="AS59" s="114" t="inlineStr"/>
      <c r="AT59" s="96">
        <f>IF(OR(AND($BE59&lt;&gt;"",ISNUMBER(SEARCH($BE59, M59))),AND($BF59&lt;&gt;"",ISNUMBER(SEARCH($BF59, M59))),AND($BG59&lt;&gt;"",ISNUMBER(SEARCH($BG59, M59)))),"〇","-")</f>
        <v/>
      </c>
      <c r="AU59" s="96">
        <f>IF(OR(AND($BE59&lt;&gt;"",ISNUMBER(SEARCH($BE59, P59))),AND($BF59&lt;&gt;"",ISNUMBER(SEARCH($BF59, P59))),AND($BG59&lt;&gt;"",ISNUMBER(SEARCH($BG59, P59)))),"〇","-")</f>
        <v/>
      </c>
      <c r="AV59" s="96">
        <f>IF(OR(AND($BE59&lt;&gt;"",ISNUMBER(SEARCH($BE59, S59))),AND($BF59&lt;&gt;"",ISNUMBER(SEARCH($BF59, S59))),AND($BG59&lt;&gt;"",ISNUMBER(SEARCH($BG59, S59)))),"〇","-")</f>
        <v/>
      </c>
      <c r="AW59" s="96">
        <f>IF(OR(AND($BE59&lt;&gt;"",ISNUMBER(SEARCH($BE59, V59))),AND($BF59&lt;&gt;"",ISNUMBER(SEARCH($BF59, V59))),AND($BG59&lt;&gt;"",ISNUMBER(SEARCH($BG59, V59)))),"〇","-")</f>
        <v/>
      </c>
      <c r="AX59" s="96">
        <f>IF(OR(AND($BE59&lt;&gt;"",ISNUMBER(SEARCH($BE59, Y59))),AND($BF59&lt;&gt;"",ISNUMBER(SEARCH($BF59, Y59))),AND($BG59&lt;&gt;"",ISNUMBER(SEARCH($BG59, Y59)))),"〇","-")</f>
        <v/>
      </c>
      <c r="AY59" s="96">
        <f>IF(OR(AND($BE59&lt;&gt;"",ISNUMBER(SEARCH($BE59, AB59))),AND($BF59&lt;&gt;"",ISNUMBER(SEARCH($BF59, AB59))),AND($BG59&lt;&gt;"",ISNUMBER(SEARCH($BG59, AB59)))),"〇","-")</f>
        <v/>
      </c>
      <c r="AZ59" s="96">
        <f>IF(OR(AND($BE59&lt;&gt;"",ISNUMBER(SEARCH($BE59, AE59))),AND($BF59&lt;&gt;"",ISNUMBER(SEARCH($BF59, AE59))),AND($BG59&lt;&gt;"",ISNUMBER(SEARCH($BG59, AE59)))),"〇","-")</f>
        <v/>
      </c>
      <c r="BA59" s="96">
        <f>IF(OR(AND($BE59&lt;&gt;"",ISNUMBER(SEARCH($BE59, AH59))),AND($BF59&lt;&gt;"",ISNUMBER(SEARCH($BF59, AH59))),AND($BG59&lt;&gt;"",ISNUMBER(SEARCH($BG59, AH59)))),"〇","-")</f>
        <v/>
      </c>
      <c r="BB59" s="96">
        <f>IF(OR(AND($BE59&lt;&gt;"",ISNUMBER(SEARCH($BE59, AK59))),AND($BF59&lt;&gt;"",ISNUMBER(SEARCH($BF59, AK59))),AND($BG59&lt;&gt;"",ISNUMBER(SEARCH($BG59, AK59)))),"〇","-")</f>
        <v/>
      </c>
      <c r="BC59" s="96">
        <f>IF(OR(AND($BE59&lt;&gt;"",ISNUMBER(SEARCH($BE59, AN59))),AND($BF59&lt;&gt;"",ISNUMBER(SEARCH($BF59, AN59))),AND($BG59&lt;&gt;"",ISNUMBER(SEARCH($BG59, AN59)))),"〇","-")</f>
        <v/>
      </c>
      <c r="BD59" s="96" t="inlineStr"/>
      <c r="BE59" s="96" t="inlineStr"/>
      <c r="BF59" s="96" t="inlineStr"/>
      <c r="BG59" s="96" t="inlineStr"/>
      <c r="BH59" s="96">
        <f>IF(OR(AT59="〇",AU59="〇",AV59="〇",AW59="〇",AX59="〇",AY59="〇",AZ59="〇",BA59="〇",BB59="〇",BC59="〇"),"〇","")</f>
        <v/>
      </c>
      <c r="BI59" s="96" t="inlineStr"/>
      <c r="BJ59" s="96" t="inlineStr"/>
      <c r="BK59" s="114" t="inlineStr"/>
      <c r="BL59" s="96" t="inlineStr"/>
      <c r="BM59" s="96" t="inlineStr"/>
      <c r="BN59" s="79" t="inlineStr"/>
      <c r="BO59" s="71" t="n">
        <v>0</v>
      </c>
      <c r="BP59" s="71" t="n">
        <v>1</v>
      </c>
      <c r="BQ59" s="71" t="n">
        <v>0</v>
      </c>
      <c r="BR59" s="71" t="n">
        <v>0</v>
      </c>
      <c r="BS59" s="72" t="n">
        <v>0</v>
      </c>
      <c r="BT59" s="71" t="inlineStr"/>
      <c r="BU59" s="71" t="n">
        <v>1</v>
      </c>
      <c r="BV59" s="72" t="n">
        <v>0</v>
      </c>
      <c r="BW59" s="96" t="n">
        <v>0</v>
      </c>
      <c r="BX59" s="97" t="inlineStr">
        <is>
          <t>20260520T090340-20260520T210308.csv</t>
        </is>
      </c>
      <c r="BY59" s="98" t="n">
        <v>46162.83313657407</v>
      </c>
      <c r="BZ59" s="72" t="n">
        <v>0</v>
      </c>
      <c r="CA59" s="71" t="inlineStr"/>
      <c r="CB59" s="99" t="inlineStr">
        <is>
          <t>f:f676ba73-b6ed-c0da-a719-564965672403</t>
        </is>
      </c>
      <c r="CC59" s="69" t="inlineStr">
        <is>
          <t>a:1ZDotNKmTL6q-jR5m58Vd2v78LUknaTSdg9Y0R-3GELzlcboZ6UXaVRt7xsjPOGAJt_DkEmh5Cq4RBP85YPGRnChi9U3eZt0w30zM4o7_f_Tuf8cOEu3tL_DxMfmUALra</t>
        </is>
      </c>
      <c r="CD59" s="70" t="inlineStr">
        <is>
          <t>a:1ZDotNKmTL6q-jR5m58Vd2v78LUknaTSdg9Y0R-3GELzlcboZ6UXaVRt7xsjPOGAJt_DkEmh5Cq4RBP85YPGRnChi9U3eZt0w30zM4o7_f_Tuf8cOEu3tL_DxMfmUALra-S001</t>
        </is>
      </c>
      <c r="CE59" s="70" t="n">
        <v>1</v>
      </c>
      <c r="CF59" s="71" t="inlineStr">
        <is>
          <t>制度・運用</t>
        </is>
      </c>
      <c r="CG59" s="71" t="n">
        <v>0</v>
      </c>
      <c r="CH59" s="96" t="inlineStr"/>
      <c r="CI59" s="96" t="inlineStr">
        <is>
          <t>user</t>
        </is>
      </c>
      <c r="CJ59" s="96" t="inlineStr">
        <is>
          <t>f:f676ba73-b6ed-c0da-a719-564965672403</t>
        </is>
      </c>
      <c r="CK59" s="100" t="inlineStr">
        <is>
          <t>a:1ZDotNKmTL6q-jR5m58Vd2v78LUknaTSdg9Y0R-3GELzlcboZ6UXaVRt7xsjPOGAJt_DkEmh5Cq4RBP85YPGRnChi9U3eZt0w30zM4o7_f_Tuf8cOEu3tL_DxMfmUALra-f:f676ba73-b6ed-c0da-a719-564965672403</t>
        </is>
      </c>
      <c r="CL59" s="101" t="inlineStr">
        <is>
          <t>a:1ZDotNKmTL6q-jR5m58Vd2v78LUknaTSdg9Y0R-3GELzlcboZ6UXaVRt7xsjPOGAJt_DkEmh5Cq4RBP85YPGRnChi9U3eZt0w30zM4o7_f_Tuf8cOEu3tL_DxMfmUALra-f:f676ba73-b6ed-c0da-a719-564965672403-FB000</t>
        </is>
      </c>
    </row>
    <row r="60">
      <c r="B60" s="103">
        <f>ROW(A60)-3</f>
        <v/>
      </c>
      <c r="C60" s="71" t="inlineStr">
        <is>
          <t>DM</t>
        </is>
      </c>
      <c r="D60" s="98" t="n">
        <v>46162.83319444444</v>
      </c>
      <c r="E60" s="70" t="inlineStr">
        <is>
          <t>-</t>
        </is>
      </c>
      <c r="F60" s="71" t="inlineStr">
        <is>
          <t>Mariko Edo (江戸 真理子)</t>
        </is>
      </c>
      <c r="G60" s="72" t="inlineStr">
        <is>
          <t>制度・運用 &gt; 服務</t>
        </is>
      </c>
      <c r="H60" s="71" t="inlineStr">
        <is>
          <t>服務 &gt; 社員</t>
        </is>
      </c>
      <c r="I60" s="71" t="inlineStr">
        <is>
          <t>服務</t>
        </is>
      </c>
      <c r="J60" s="71" t="inlineStr">
        <is>
          <t>[カテゴリ選択]</t>
        </is>
      </c>
      <c r="K60" s="71" t="inlineStr"/>
      <c r="L60" s="72" t="inlineStr"/>
      <c r="M60" s="74" t="inlineStr"/>
      <c r="N60" s="115" t="n"/>
      <c r="O60" s="76" t="inlineStr"/>
      <c r="P60" s="76" t="inlineStr"/>
      <c r="Q60" s="109" t="n"/>
      <c r="R60" s="106" t="inlineStr"/>
      <c r="S60" s="107" t="inlineStr"/>
      <c r="T60" s="108" t="n"/>
      <c r="U60" s="108" t="inlineStr"/>
      <c r="V60" s="107" t="inlineStr"/>
      <c r="W60" s="109" t="n"/>
      <c r="X60" s="106" t="inlineStr"/>
      <c r="Y60" s="76" t="inlineStr"/>
      <c r="Z60" s="109" t="n"/>
      <c r="AA60" s="106" t="inlineStr"/>
      <c r="AB60" s="76" t="inlineStr"/>
      <c r="AC60" s="109" t="n"/>
      <c r="AD60" s="106" t="inlineStr"/>
      <c r="AE60" s="76" t="inlineStr"/>
      <c r="AF60" s="109" t="n"/>
      <c r="AG60" s="106" t="inlineStr"/>
      <c r="AH60" s="79" t="inlineStr"/>
      <c r="AI60" s="110" t="n"/>
      <c r="AJ60" s="79" t="inlineStr"/>
      <c r="AK60" s="79" t="inlineStr"/>
      <c r="AL60" s="110" t="n"/>
      <c r="AM60" s="111" t="inlineStr"/>
      <c r="AN60" s="81" t="inlineStr"/>
      <c r="AO60" s="112" t="n"/>
      <c r="AP60" s="96" t="inlineStr">
        <is>
          <t>④集計対象外</t>
        </is>
      </c>
      <c r="AQ60" s="96" t="inlineStr">
        <is>
          <t>×</t>
        </is>
      </c>
      <c r="AR60" s="96" t="inlineStr"/>
      <c r="AS60" s="114" t="inlineStr"/>
      <c r="AT60" s="96">
        <f>IF(OR(AND($BE60&lt;&gt;"",ISNUMBER(SEARCH($BE60, M60))),AND($BF60&lt;&gt;"",ISNUMBER(SEARCH($BF60, M60))),AND($BG60&lt;&gt;"",ISNUMBER(SEARCH($BG60, M60)))),"〇","-")</f>
        <v/>
      </c>
      <c r="AU60" s="96">
        <f>IF(OR(AND($BE60&lt;&gt;"",ISNUMBER(SEARCH($BE60, P60))),AND($BF60&lt;&gt;"",ISNUMBER(SEARCH($BF60, P60))),AND($BG60&lt;&gt;"",ISNUMBER(SEARCH($BG60, P60)))),"〇","-")</f>
        <v/>
      </c>
      <c r="AV60" s="96">
        <f>IF(OR(AND($BE60&lt;&gt;"",ISNUMBER(SEARCH($BE60, S60))),AND($BF60&lt;&gt;"",ISNUMBER(SEARCH($BF60, S60))),AND($BG60&lt;&gt;"",ISNUMBER(SEARCH($BG60, S60)))),"〇","-")</f>
        <v/>
      </c>
      <c r="AW60" s="96">
        <f>IF(OR(AND($BE60&lt;&gt;"",ISNUMBER(SEARCH($BE60, V60))),AND($BF60&lt;&gt;"",ISNUMBER(SEARCH($BF60, V60))),AND($BG60&lt;&gt;"",ISNUMBER(SEARCH($BG60, V60)))),"〇","-")</f>
        <v/>
      </c>
      <c r="AX60" s="96">
        <f>IF(OR(AND($BE60&lt;&gt;"",ISNUMBER(SEARCH($BE60, Y60))),AND($BF60&lt;&gt;"",ISNUMBER(SEARCH($BF60, Y60))),AND($BG60&lt;&gt;"",ISNUMBER(SEARCH($BG60, Y60)))),"〇","-")</f>
        <v/>
      </c>
      <c r="AY60" s="96">
        <f>IF(OR(AND($BE60&lt;&gt;"",ISNUMBER(SEARCH($BE60, AB60))),AND($BF60&lt;&gt;"",ISNUMBER(SEARCH($BF60, AB60))),AND($BG60&lt;&gt;"",ISNUMBER(SEARCH($BG60, AB60)))),"〇","-")</f>
        <v/>
      </c>
      <c r="AZ60" s="96">
        <f>IF(OR(AND($BE60&lt;&gt;"",ISNUMBER(SEARCH($BE60, AE60))),AND($BF60&lt;&gt;"",ISNUMBER(SEARCH($BF60, AE60))),AND($BG60&lt;&gt;"",ISNUMBER(SEARCH($BG60, AE60)))),"〇","-")</f>
        <v/>
      </c>
      <c r="BA60" s="96">
        <f>IF(OR(AND($BE60&lt;&gt;"",ISNUMBER(SEARCH($BE60, AH60))),AND($BF60&lt;&gt;"",ISNUMBER(SEARCH($BF60, AH60))),AND($BG60&lt;&gt;"",ISNUMBER(SEARCH($BG60, AH60)))),"〇","-")</f>
        <v/>
      </c>
      <c r="BB60" s="96">
        <f>IF(OR(AND($BE60&lt;&gt;"",ISNUMBER(SEARCH($BE60, AK60))),AND($BF60&lt;&gt;"",ISNUMBER(SEARCH($BF60, AK60))),AND($BG60&lt;&gt;"",ISNUMBER(SEARCH($BG60, AK60)))),"〇","-")</f>
        <v/>
      </c>
      <c r="BC60" s="96">
        <f>IF(OR(AND($BE60&lt;&gt;"",ISNUMBER(SEARCH($BE60, AN60))),AND($BF60&lt;&gt;"",ISNUMBER(SEARCH($BF60, AN60))),AND($BG60&lt;&gt;"",ISNUMBER(SEARCH($BG60, AN60)))),"〇","-")</f>
        <v/>
      </c>
      <c r="BD60" s="96" t="inlineStr"/>
      <c r="BE60" s="96" t="inlineStr"/>
      <c r="BF60" s="96" t="inlineStr"/>
      <c r="BG60" s="96" t="inlineStr"/>
      <c r="BH60" s="96">
        <f>IF(OR(AT60="〇",AU60="〇",AV60="〇",AW60="〇",AX60="〇",AY60="〇",AZ60="〇",BA60="〇",BB60="〇",BC60="〇"),"〇","")</f>
        <v/>
      </c>
      <c r="BI60" s="96" t="inlineStr"/>
      <c r="BJ60" s="96" t="inlineStr"/>
      <c r="BK60" s="114" t="inlineStr"/>
      <c r="BL60" s="96" t="inlineStr"/>
      <c r="BM60" s="96" t="inlineStr"/>
      <c r="BN60" s="79" t="inlineStr"/>
      <c r="BO60" s="71" t="n">
        <v>0</v>
      </c>
      <c r="BP60" s="71" t="n">
        <v>1</v>
      </c>
      <c r="BQ60" s="71" t="n">
        <v>0</v>
      </c>
      <c r="BR60" s="71" t="n">
        <v>0</v>
      </c>
      <c r="BS60" s="72" t="n">
        <v>0</v>
      </c>
      <c r="BT60" s="71" t="inlineStr"/>
      <c r="BU60" s="71" t="n">
        <v>1</v>
      </c>
      <c r="BV60" s="72" t="n">
        <v>0</v>
      </c>
      <c r="BW60" s="96" t="n">
        <v>0</v>
      </c>
      <c r="BX60" s="97" t="inlineStr">
        <is>
          <t>20260520T090340-20260520T210308.csv</t>
        </is>
      </c>
      <c r="BY60" s="98" t="n">
        <v>46162.83319444444</v>
      </c>
      <c r="BZ60" s="72" t="n">
        <v>0</v>
      </c>
      <c r="CA60" s="71" t="inlineStr"/>
      <c r="CB60" s="99" t="inlineStr">
        <is>
          <t>f:5f46ca2b-ba00-c2df-1518-24f26f7584dd</t>
        </is>
      </c>
      <c r="CC60" s="69" t="inlineStr">
        <is>
          <t>a:1ZDotNKmTL6q-jR5m58Vd2v78LUknaTSdg9Y0R-3GELzlcboZ6UXaVRt7xsjPOGAJt_DkEmh5Cq4RBP85YPGRnChi9U3eZt0w30zM4o7_f_Tuf8cOEu3tL_DxMfmUALra</t>
        </is>
      </c>
      <c r="CD60" s="70" t="inlineStr">
        <is>
          <t>a:1ZDotNKmTL6q-jR5m58Vd2v78LUknaTSdg9Y0R-3GELzlcboZ6UXaVRt7xsjPOGAJt_DkEmh5Cq4RBP85YPGRnChi9U3eZt0w30zM4o7_f_Tuf8cOEu3tL_DxMfmUALra-S001</t>
        </is>
      </c>
      <c r="CE60" s="70" t="n">
        <v>1</v>
      </c>
      <c r="CF60" s="71" t="inlineStr">
        <is>
          <t>制度・運用 &gt; 服務</t>
        </is>
      </c>
      <c r="CG60" s="71" t="n">
        <v>0</v>
      </c>
      <c r="CH60" s="96" t="inlineStr"/>
      <c r="CI60" s="96" t="inlineStr">
        <is>
          <t>user</t>
        </is>
      </c>
      <c r="CJ60" s="96" t="inlineStr">
        <is>
          <t>f:5f46ca2b-ba00-c2df-1518-24f26f7584dd</t>
        </is>
      </c>
      <c r="CK60" s="100" t="inlineStr">
        <is>
          <t>a:1ZDotNKmTL6q-jR5m58Vd2v78LUknaTSdg9Y0R-3GELzlcboZ6UXaVRt7xsjPOGAJt_DkEmh5Cq4RBP85YPGRnChi9U3eZt0w30zM4o7_f_Tuf8cOEu3tL_DxMfmUALra-f:5f46ca2b-ba00-c2df-1518-24f26f7584dd</t>
        </is>
      </c>
      <c r="CL60" s="101" t="inlineStr">
        <is>
          <t>a:1ZDotNKmTL6q-jR5m58Vd2v78LUknaTSdg9Y0R-3GELzlcboZ6UXaVRt7xsjPOGAJt_DkEmh5Cq4RBP85YPGRnChi9U3eZt0w30zM4o7_f_Tuf8cOEu3tL_DxMfmUALra-f:5f46ca2b-ba00-c2df-1518-24f26f7584dd-FB000</t>
        </is>
      </c>
    </row>
    <row r="61">
      <c r="B61" s="103">
        <f>ROW(A61)-3</f>
        <v/>
      </c>
      <c r="C61" s="71" t="inlineStr">
        <is>
          <t>DM</t>
        </is>
      </c>
      <c r="D61" s="98" t="n">
        <v>46162.83327546297</v>
      </c>
      <c r="E61" s="70" t="inlineStr">
        <is>
          <t>-</t>
        </is>
      </c>
      <c r="F61" s="71" t="inlineStr">
        <is>
          <t>Mariko Edo (江戸 真理子)</t>
        </is>
      </c>
      <c r="G61" s="72" t="inlineStr">
        <is>
          <t>服務 &gt; 社員</t>
        </is>
      </c>
      <c r="H61" s="71" t="inlineStr">
        <is>
          <t>服務 &gt; 社員</t>
        </is>
      </c>
      <c r="I61" s="71" t="inlineStr">
        <is>
          <t>服務</t>
        </is>
      </c>
      <c r="J61" s="71" t="inlineStr">
        <is>
          <t>[カテゴリ選択]</t>
        </is>
      </c>
      <c r="K61" s="71" t="inlineStr"/>
      <c r="L61" s="72" t="inlineStr"/>
      <c r="M61" s="74" t="inlineStr"/>
      <c r="N61" s="115" t="n"/>
      <c r="O61" s="76" t="inlineStr"/>
      <c r="P61" s="76" t="inlineStr"/>
      <c r="Q61" s="109" t="n"/>
      <c r="R61" s="106" t="inlineStr"/>
      <c r="S61" s="107" t="inlineStr"/>
      <c r="T61" s="108" t="n"/>
      <c r="U61" s="108" t="inlineStr"/>
      <c r="V61" s="107" t="inlineStr"/>
      <c r="W61" s="109" t="n"/>
      <c r="X61" s="106" t="inlineStr"/>
      <c r="Y61" s="76" t="inlineStr"/>
      <c r="Z61" s="109" t="n"/>
      <c r="AA61" s="106" t="inlineStr"/>
      <c r="AB61" s="76" t="inlineStr"/>
      <c r="AC61" s="109" t="n"/>
      <c r="AD61" s="106" t="inlineStr"/>
      <c r="AE61" s="76" t="inlineStr"/>
      <c r="AF61" s="109" t="n"/>
      <c r="AG61" s="106" t="inlineStr"/>
      <c r="AH61" s="79" t="inlineStr"/>
      <c r="AI61" s="110" t="n"/>
      <c r="AJ61" s="79" t="inlineStr"/>
      <c r="AK61" s="79" t="inlineStr"/>
      <c r="AL61" s="110" t="n"/>
      <c r="AM61" s="111" t="inlineStr"/>
      <c r="AN61" s="81" t="inlineStr"/>
      <c r="AO61" s="112" t="n"/>
      <c r="AP61" s="96" t="inlineStr">
        <is>
          <t>④集計対象外</t>
        </is>
      </c>
      <c r="AQ61" s="96" t="inlineStr">
        <is>
          <t>×</t>
        </is>
      </c>
      <c r="AR61" s="96" t="inlineStr"/>
      <c r="AS61" s="114" t="inlineStr"/>
      <c r="AT61" s="96">
        <f>IF(OR(AND($BE61&lt;&gt;"",ISNUMBER(SEARCH($BE61, M61))),AND($BF61&lt;&gt;"",ISNUMBER(SEARCH($BF61, M61))),AND($BG61&lt;&gt;"",ISNUMBER(SEARCH($BG61, M61)))),"〇","-")</f>
        <v/>
      </c>
      <c r="AU61" s="96">
        <f>IF(OR(AND($BE61&lt;&gt;"",ISNUMBER(SEARCH($BE61, P61))),AND($BF61&lt;&gt;"",ISNUMBER(SEARCH($BF61, P61))),AND($BG61&lt;&gt;"",ISNUMBER(SEARCH($BG61, P61)))),"〇","-")</f>
        <v/>
      </c>
      <c r="AV61" s="96">
        <f>IF(OR(AND($BE61&lt;&gt;"",ISNUMBER(SEARCH($BE61, S61))),AND($BF61&lt;&gt;"",ISNUMBER(SEARCH($BF61, S61))),AND($BG61&lt;&gt;"",ISNUMBER(SEARCH($BG61, S61)))),"〇","-")</f>
        <v/>
      </c>
      <c r="AW61" s="96">
        <f>IF(OR(AND($BE61&lt;&gt;"",ISNUMBER(SEARCH($BE61, V61))),AND($BF61&lt;&gt;"",ISNUMBER(SEARCH($BF61, V61))),AND($BG61&lt;&gt;"",ISNUMBER(SEARCH($BG61, V61)))),"〇","-")</f>
        <v/>
      </c>
      <c r="AX61" s="96">
        <f>IF(OR(AND($BE61&lt;&gt;"",ISNUMBER(SEARCH($BE61, Y61))),AND($BF61&lt;&gt;"",ISNUMBER(SEARCH($BF61, Y61))),AND($BG61&lt;&gt;"",ISNUMBER(SEARCH($BG61, Y61)))),"〇","-")</f>
        <v/>
      </c>
      <c r="AY61" s="96">
        <f>IF(OR(AND($BE61&lt;&gt;"",ISNUMBER(SEARCH($BE61, AB61))),AND($BF61&lt;&gt;"",ISNUMBER(SEARCH($BF61, AB61))),AND($BG61&lt;&gt;"",ISNUMBER(SEARCH($BG61, AB61)))),"〇","-")</f>
        <v/>
      </c>
      <c r="AZ61" s="96">
        <f>IF(OR(AND($BE61&lt;&gt;"",ISNUMBER(SEARCH($BE61, AE61))),AND($BF61&lt;&gt;"",ISNUMBER(SEARCH($BF61, AE61))),AND($BG61&lt;&gt;"",ISNUMBER(SEARCH($BG61, AE61)))),"〇","-")</f>
        <v/>
      </c>
      <c r="BA61" s="96">
        <f>IF(OR(AND($BE61&lt;&gt;"",ISNUMBER(SEARCH($BE61, AH61))),AND($BF61&lt;&gt;"",ISNUMBER(SEARCH($BF61, AH61))),AND($BG61&lt;&gt;"",ISNUMBER(SEARCH($BG61, AH61)))),"〇","-")</f>
        <v/>
      </c>
      <c r="BB61" s="96">
        <f>IF(OR(AND($BE61&lt;&gt;"",ISNUMBER(SEARCH($BE61, AK61))),AND($BF61&lt;&gt;"",ISNUMBER(SEARCH($BF61, AK61))),AND($BG61&lt;&gt;"",ISNUMBER(SEARCH($BG61, AK61)))),"〇","-")</f>
        <v/>
      </c>
      <c r="BC61" s="96">
        <f>IF(OR(AND($BE61&lt;&gt;"",ISNUMBER(SEARCH($BE61, AN61))),AND($BF61&lt;&gt;"",ISNUMBER(SEARCH($BF61, AN61))),AND($BG61&lt;&gt;"",ISNUMBER(SEARCH($BG61, AN61)))),"〇","-")</f>
        <v/>
      </c>
      <c r="BD61" s="96" t="inlineStr"/>
      <c r="BE61" s="96" t="inlineStr"/>
      <c r="BF61" s="96" t="inlineStr"/>
      <c r="BG61" s="96" t="inlineStr"/>
      <c r="BH61" s="96">
        <f>IF(OR(AT61="〇",AU61="〇",AV61="〇",AW61="〇",AX61="〇",AY61="〇",AZ61="〇",BA61="〇",BB61="〇",BC61="〇"),"〇","")</f>
        <v/>
      </c>
      <c r="BI61" s="96" t="inlineStr"/>
      <c r="BJ61" s="96" t="inlineStr"/>
      <c r="BK61" s="114" t="inlineStr"/>
      <c r="BL61" s="96" t="inlineStr"/>
      <c r="BM61" s="96" t="inlineStr"/>
      <c r="BN61" s="79" t="inlineStr"/>
      <c r="BO61" s="71" t="n">
        <v>0</v>
      </c>
      <c r="BP61" s="71" t="n">
        <v>1</v>
      </c>
      <c r="BQ61" s="71" t="n">
        <v>0</v>
      </c>
      <c r="BR61" s="71" t="n">
        <v>0</v>
      </c>
      <c r="BS61" s="72" t="n">
        <v>0</v>
      </c>
      <c r="BT61" s="71" t="inlineStr"/>
      <c r="BU61" s="71" t="n">
        <v>1</v>
      </c>
      <c r="BV61" s="72" t="n">
        <v>0</v>
      </c>
      <c r="BW61" s="96" t="n">
        <v>0</v>
      </c>
      <c r="BX61" s="97" t="inlineStr">
        <is>
          <t>20260520T090340-20260520T210308.csv</t>
        </is>
      </c>
      <c r="BY61" s="98" t="n">
        <v>46162.83327546297</v>
      </c>
      <c r="BZ61" s="72" t="n">
        <v>0</v>
      </c>
      <c r="CA61" s="71" t="inlineStr"/>
      <c r="CB61" s="99" t="inlineStr">
        <is>
          <t>f:a5c05861-e447-be5b-7e29-bbc60224f23f</t>
        </is>
      </c>
      <c r="CC61" s="69" t="inlineStr">
        <is>
          <t>a:1ZDotNKmTL6q-jR5m58Vd2v78LUknaTSdg9Y0R-3GELzlcboZ6UXaVRt7xsjPOGAJt_DkEmh5Cq4RBP85YPGRnChi9U3eZt0w30zM4o7_f_Tuf8cOEu3tL_DxMfmUALra</t>
        </is>
      </c>
      <c r="CD61" s="70" t="inlineStr">
        <is>
          <t>a:1ZDotNKmTL6q-jR5m58Vd2v78LUknaTSdg9Y0R-3GELzlcboZ6UXaVRt7xsjPOGAJt_DkEmh5Cq4RBP85YPGRnChi9U3eZt0w30zM4o7_f_Tuf8cOEu3tL_DxMfmUALra-S001</t>
        </is>
      </c>
      <c r="CE61" s="70" t="n">
        <v>1</v>
      </c>
      <c r="CF61" s="71" t="inlineStr">
        <is>
          <t>服務 &gt; 社員</t>
        </is>
      </c>
      <c r="CG61" s="71" t="n">
        <v>0</v>
      </c>
      <c r="CH61" s="96" t="inlineStr"/>
      <c r="CI61" s="96" t="inlineStr">
        <is>
          <t>user</t>
        </is>
      </c>
      <c r="CJ61" s="96" t="inlineStr">
        <is>
          <t>f:a5c05861-e447-be5b-7e29-bbc60224f23f</t>
        </is>
      </c>
      <c r="CK61" s="100" t="inlineStr">
        <is>
          <t>a:1ZDotNKmTL6q-jR5m58Vd2v78LUknaTSdg9Y0R-3GELzlcboZ6UXaVRt7xsjPOGAJt_DkEmh5Cq4RBP85YPGRnChi9U3eZt0w30zM4o7_f_Tuf8cOEu3tL_DxMfmUALra-f:a5c05861-e447-be5b-7e29-bbc60224f23f</t>
        </is>
      </c>
      <c r="CL61" s="101" t="inlineStr">
        <is>
          <t>a:1ZDotNKmTL6q-jR5m58Vd2v78LUknaTSdg9Y0R-3GELzlcboZ6UXaVRt7xsjPOGAJt_DkEmh5Cq4RBP85YPGRnChi9U3eZt0w30zM4o7_f_Tuf8cOEu3tL_DxMfmUALra-f:a5c05861-e447-be5b-7e29-bbc60224f23f-FB000</t>
        </is>
      </c>
    </row>
    <row r="62">
      <c r="B62" s="103">
        <f>ROW(A62)-3</f>
        <v/>
      </c>
      <c r="C62" s="71" t="inlineStr">
        <is>
          <t>DM</t>
        </is>
      </c>
      <c r="D62" s="98" t="n">
        <v>46162.83363425926</v>
      </c>
      <c r="E62" s="70" t="inlineStr">
        <is>
          <t>-</t>
        </is>
      </c>
      <c r="F62" s="71" t="inlineStr">
        <is>
          <t>Mariko Edo (江戸 真理子)</t>
        </is>
      </c>
      <c r="G62" s="72" t="inlineStr">
        <is>
          <t>制度・運用 &gt; 通勤費</t>
        </is>
      </c>
      <c r="H62" s="71" t="inlineStr">
        <is>
          <t>服務 &gt; 社員</t>
        </is>
      </c>
      <c r="I62" s="71" t="inlineStr">
        <is>
          <t>服務</t>
        </is>
      </c>
      <c r="J62" s="71" t="inlineStr">
        <is>
          <t>[カテゴリ選択]</t>
        </is>
      </c>
      <c r="K62" s="71" t="inlineStr"/>
      <c r="L62" s="72" t="inlineStr"/>
      <c r="M62" s="74" t="inlineStr"/>
      <c r="N62" s="115" t="n"/>
      <c r="O62" s="76" t="inlineStr"/>
      <c r="P62" s="76" t="inlineStr"/>
      <c r="Q62" s="109" t="n"/>
      <c r="R62" s="106" t="inlineStr"/>
      <c r="S62" s="107" t="inlineStr"/>
      <c r="T62" s="108" t="n"/>
      <c r="U62" s="108" t="inlineStr"/>
      <c r="V62" s="107" t="inlineStr"/>
      <c r="W62" s="109" t="n"/>
      <c r="X62" s="106" t="inlineStr"/>
      <c r="Y62" s="76" t="inlineStr"/>
      <c r="Z62" s="109" t="n"/>
      <c r="AA62" s="106" t="inlineStr"/>
      <c r="AB62" s="76" t="inlineStr"/>
      <c r="AC62" s="109" t="n"/>
      <c r="AD62" s="106" t="inlineStr"/>
      <c r="AE62" s="76" t="inlineStr"/>
      <c r="AF62" s="109" t="n"/>
      <c r="AG62" s="106" t="inlineStr"/>
      <c r="AH62" s="79" t="inlineStr"/>
      <c r="AI62" s="110" t="n"/>
      <c r="AJ62" s="79" t="inlineStr"/>
      <c r="AK62" s="79" t="inlineStr"/>
      <c r="AL62" s="110" t="n"/>
      <c r="AM62" s="111" t="inlineStr"/>
      <c r="AN62" s="81" t="inlineStr"/>
      <c r="AO62" s="112" t="n"/>
      <c r="AP62" s="96" t="inlineStr">
        <is>
          <t>④集計対象外</t>
        </is>
      </c>
      <c r="AQ62" s="96" t="inlineStr">
        <is>
          <t>×</t>
        </is>
      </c>
      <c r="AR62" s="96" t="inlineStr"/>
      <c r="AS62" s="114" t="inlineStr"/>
      <c r="AT62" s="96">
        <f>IF(OR(AND($BE62&lt;&gt;"",ISNUMBER(SEARCH($BE62, M62))),AND($BF62&lt;&gt;"",ISNUMBER(SEARCH($BF62, M62))),AND($BG62&lt;&gt;"",ISNUMBER(SEARCH($BG62, M62)))),"〇","-")</f>
        <v/>
      </c>
      <c r="AU62" s="96">
        <f>IF(OR(AND($BE62&lt;&gt;"",ISNUMBER(SEARCH($BE62, P62))),AND($BF62&lt;&gt;"",ISNUMBER(SEARCH($BF62, P62))),AND($BG62&lt;&gt;"",ISNUMBER(SEARCH($BG62, P62)))),"〇","-")</f>
        <v/>
      </c>
      <c r="AV62" s="96">
        <f>IF(OR(AND($BE62&lt;&gt;"",ISNUMBER(SEARCH($BE62, S62))),AND($BF62&lt;&gt;"",ISNUMBER(SEARCH($BF62, S62))),AND($BG62&lt;&gt;"",ISNUMBER(SEARCH($BG62, S62)))),"〇","-")</f>
        <v/>
      </c>
      <c r="AW62" s="96">
        <f>IF(OR(AND($BE62&lt;&gt;"",ISNUMBER(SEARCH($BE62, V62))),AND($BF62&lt;&gt;"",ISNUMBER(SEARCH($BF62, V62))),AND($BG62&lt;&gt;"",ISNUMBER(SEARCH($BG62, V62)))),"〇","-")</f>
        <v/>
      </c>
      <c r="AX62" s="96">
        <f>IF(OR(AND($BE62&lt;&gt;"",ISNUMBER(SEARCH($BE62, Y62))),AND($BF62&lt;&gt;"",ISNUMBER(SEARCH($BF62, Y62))),AND($BG62&lt;&gt;"",ISNUMBER(SEARCH($BG62, Y62)))),"〇","-")</f>
        <v/>
      </c>
      <c r="AY62" s="96">
        <f>IF(OR(AND($BE62&lt;&gt;"",ISNUMBER(SEARCH($BE62, AB62))),AND($BF62&lt;&gt;"",ISNUMBER(SEARCH($BF62, AB62))),AND($BG62&lt;&gt;"",ISNUMBER(SEARCH($BG62, AB62)))),"〇","-")</f>
        <v/>
      </c>
      <c r="AZ62" s="96">
        <f>IF(OR(AND($BE62&lt;&gt;"",ISNUMBER(SEARCH($BE62, AE62))),AND($BF62&lt;&gt;"",ISNUMBER(SEARCH($BF62, AE62))),AND($BG62&lt;&gt;"",ISNUMBER(SEARCH($BG62, AE62)))),"〇","-")</f>
        <v/>
      </c>
      <c r="BA62" s="96">
        <f>IF(OR(AND($BE62&lt;&gt;"",ISNUMBER(SEARCH($BE62, AH62))),AND($BF62&lt;&gt;"",ISNUMBER(SEARCH($BF62, AH62))),AND($BG62&lt;&gt;"",ISNUMBER(SEARCH($BG62, AH62)))),"〇","-")</f>
        <v/>
      </c>
      <c r="BB62" s="96">
        <f>IF(OR(AND($BE62&lt;&gt;"",ISNUMBER(SEARCH($BE62, AK62))),AND($BF62&lt;&gt;"",ISNUMBER(SEARCH($BF62, AK62))),AND($BG62&lt;&gt;"",ISNUMBER(SEARCH($BG62, AK62)))),"〇","-")</f>
        <v/>
      </c>
      <c r="BC62" s="96">
        <f>IF(OR(AND($BE62&lt;&gt;"",ISNUMBER(SEARCH($BE62, AN62))),AND($BF62&lt;&gt;"",ISNUMBER(SEARCH($BF62, AN62))),AND($BG62&lt;&gt;"",ISNUMBER(SEARCH($BG62, AN62)))),"〇","-")</f>
        <v/>
      </c>
      <c r="BD62" s="96" t="inlineStr"/>
      <c r="BE62" s="96" t="inlineStr"/>
      <c r="BF62" s="96" t="inlineStr"/>
      <c r="BG62" s="96" t="inlineStr"/>
      <c r="BH62" s="96">
        <f>IF(OR(AT62="〇",AU62="〇",AV62="〇",AW62="〇",AX62="〇",AY62="〇",AZ62="〇",BA62="〇",BB62="〇",BC62="〇"),"〇","")</f>
        <v/>
      </c>
      <c r="BI62" s="96" t="inlineStr"/>
      <c r="BJ62" s="96" t="inlineStr"/>
      <c r="BK62" s="114" t="inlineStr"/>
      <c r="BL62" s="96" t="inlineStr"/>
      <c r="BM62" s="96" t="inlineStr"/>
      <c r="BN62" s="79" t="inlineStr"/>
      <c r="BO62" s="71" t="n">
        <v>0</v>
      </c>
      <c r="BP62" s="71" t="n">
        <v>1</v>
      </c>
      <c r="BQ62" s="71" t="n">
        <v>0</v>
      </c>
      <c r="BR62" s="71" t="n">
        <v>0</v>
      </c>
      <c r="BS62" s="72" t="n">
        <v>0</v>
      </c>
      <c r="BT62" s="71" t="inlineStr"/>
      <c r="BU62" s="71" t="n">
        <v>1</v>
      </c>
      <c r="BV62" s="72" t="n">
        <v>0</v>
      </c>
      <c r="BW62" s="96" t="n">
        <v>0</v>
      </c>
      <c r="BX62" s="97" t="inlineStr">
        <is>
          <t>20260520T090340-20260520T210308.csv</t>
        </is>
      </c>
      <c r="BY62" s="98" t="n">
        <v>46162.83363425926</v>
      </c>
      <c r="BZ62" s="72" t="n">
        <v>0</v>
      </c>
      <c r="CA62" s="71" t="inlineStr"/>
      <c r="CB62" s="99" t="inlineStr">
        <is>
          <t>f:2dd8dc15-7a8a-c190-859b-91422e8c20e5</t>
        </is>
      </c>
      <c r="CC62" s="69" t="inlineStr">
        <is>
          <t>a:1ZDotNKmTL6q-jR5m58Vd2v78LUknaTSdg9Y0R-3GELzlcboZ6UXaVRt7xsjPOGAJt_DkEmh5Cq4RBP85YPGRnChi9U3eZt0w30zM4o7_f_Tuf8cOEu3tL_DxMfmUALra</t>
        </is>
      </c>
      <c r="CD62" s="70" t="inlineStr">
        <is>
          <t>a:1ZDotNKmTL6q-jR5m58Vd2v78LUknaTSdg9Y0R-3GELzlcboZ6UXaVRt7xsjPOGAJt_DkEmh5Cq4RBP85YPGRnChi9U3eZt0w30zM4o7_f_Tuf8cOEu3tL_DxMfmUALra-S001</t>
        </is>
      </c>
      <c r="CE62" s="70" t="n">
        <v>1</v>
      </c>
      <c r="CF62" s="71" t="inlineStr">
        <is>
          <t>制度・運用 &gt; 通勤費</t>
        </is>
      </c>
      <c r="CG62" s="71" t="n">
        <v>0</v>
      </c>
      <c r="CH62" s="96" t="inlineStr"/>
      <c r="CI62" s="96" t="inlineStr">
        <is>
          <t>user</t>
        </is>
      </c>
      <c r="CJ62" s="96" t="inlineStr">
        <is>
          <t>f:2dd8dc15-7a8a-c190-859b-91422e8c20e5</t>
        </is>
      </c>
      <c r="CK62" s="100" t="inlineStr">
        <is>
          <t>a:1ZDotNKmTL6q-jR5m58Vd2v78LUknaTSdg9Y0R-3GELzlcboZ6UXaVRt7xsjPOGAJt_DkEmh5Cq4RBP85YPGRnChi9U3eZt0w30zM4o7_f_Tuf8cOEu3tL_DxMfmUALra-f:2dd8dc15-7a8a-c190-859b-91422e8c20e5</t>
        </is>
      </c>
      <c r="CL62" s="101" t="inlineStr">
        <is>
          <t>a:1ZDotNKmTL6q-jR5m58Vd2v78LUknaTSdg9Y0R-3GELzlcboZ6UXaVRt7xsjPOGAJt_DkEmh5Cq4RBP85YPGRnChi9U3eZt0w30zM4o7_f_Tuf8cOEu3tL_DxMfmUALra-f:2dd8dc15-7a8a-c190-859b-91422e8c20e5-FB000</t>
        </is>
      </c>
    </row>
    <row r="63">
      <c r="B63" s="103">
        <f>ROW(A63)-3</f>
        <v/>
      </c>
      <c r="C63" s="71" t="inlineStr">
        <is>
          <t>DM</t>
        </is>
      </c>
      <c r="D63" s="98" t="n">
        <v>46162.83370370371</v>
      </c>
      <c r="E63" s="70" t="inlineStr">
        <is>
          <t>-</t>
        </is>
      </c>
      <c r="F63" s="71" t="inlineStr">
        <is>
          <t>Mariko Edo (江戸 真理子)</t>
        </is>
      </c>
      <c r="G63" s="72" t="inlineStr">
        <is>
          <t>制度・運用 &gt; 通勤費</t>
        </is>
      </c>
      <c r="H63" s="71" t="inlineStr">
        <is>
          <t>服務 &gt; 社員</t>
        </is>
      </c>
      <c r="I63" s="71" t="inlineStr">
        <is>
          <t>服務</t>
        </is>
      </c>
      <c r="J63" s="71" t="inlineStr">
        <is>
          <t>[カテゴリ選択]</t>
        </is>
      </c>
      <c r="K63" s="71" t="inlineStr"/>
      <c r="L63" s="72" t="inlineStr"/>
      <c r="M63" s="74" t="inlineStr"/>
      <c r="N63" s="115" t="n"/>
      <c r="O63" s="76" t="inlineStr"/>
      <c r="P63" s="76" t="inlineStr"/>
      <c r="Q63" s="109" t="n"/>
      <c r="R63" s="106" t="inlineStr"/>
      <c r="S63" s="107" t="inlineStr"/>
      <c r="T63" s="108" t="n"/>
      <c r="U63" s="108" t="inlineStr"/>
      <c r="V63" s="107" t="inlineStr"/>
      <c r="W63" s="109" t="n"/>
      <c r="X63" s="106" t="inlineStr"/>
      <c r="Y63" s="76" t="inlineStr"/>
      <c r="Z63" s="109" t="n"/>
      <c r="AA63" s="106" t="inlineStr"/>
      <c r="AB63" s="76" t="inlineStr"/>
      <c r="AC63" s="109" t="n"/>
      <c r="AD63" s="106" t="inlineStr"/>
      <c r="AE63" s="76" t="inlineStr"/>
      <c r="AF63" s="109" t="n"/>
      <c r="AG63" s="106" t="inlineStr"/>
      <c r="AH63" s="79" t="inlineStr"/>
      <c r="AI63" s="110" t="n"/>
      <c r="AJ63" s="79" t="inlineStr"/>
      <c r="AK63" s="79" t="inlineStr"/>
      <c r="AL63" s="110" t="n"/>
      <c r="AM63" s="111" t="inlineStr"/>
      <c r="AN63" s="81" t="inlineStr"/>
      <c r="AO63" s="112" t="n"/>
      <c r="AP63" s="96" t="inlineStr">
        <is>
          <t>④集計対象外</t>
        </is>
      </c>
      <c r="AQ63" s="96" t="inlineStr">
        <is>
          <t>×</t>
        </is>
      </c>
      <c r="AR63" s="96" t="inlineStr"/>
      <c r="AS63" s="114" t="inlineStr"/>
      <c r="AT63" s="96">
        <f>IF(OR(AND($BE63&lt;&gt;"",ISNUMBER(SEARCH($BE63, M63))),AND($BF63&lt;&gt;"",ISNUMBER(SEARCH($BF63, M63))),AND($BG63&lt;&gt;"",ISNUMBER(SEARCH($BG63, M63)))),"〇","-")</f>
        <v/>
      </c>
      <c r="AU63" s="96">
        <f>IF(OR(AND($BE63&lt;&gt;"",ISNUMBER(SEARCH($BE63, P63))),AND($BF63&lt;&gt;"",ISNUMBER(SEARCH($BF63, P63))),AND($BG63&lt;&gt;"",ISNUMBER(SEARCH($BG63, P63)))),"〇","-")</f>
        <v/>
      </c>
      <c r="AV63" s="96">
        <f>IF(OR(AND($BE63&lt;&gt;"",ISNUMBER(SEARCH($BE63, S63))),AND($BF63&lt;&gt;"",ISNUMBER(SEARCH($BF63, S63))),AND($BG63&lt;&gt;"",ISNUMBER(SEARCH($BG63, S63)))),"〇","-")</f>
        <v/>
      </c>
      <c r="AW63" s="96">
        <f>IF(OR(AND($BE63&lt;&gt;"",ISNUMBER(SEARCH($BE63, V63))),AND($BF63&lt;&gt;"",ISNUMBER(SEARCH($BF63, V63))),AND($BG63&lt;&gt;"",ISNUMBER(SEARCH($BG63, V63)))),"〇","-")</f>
        <v/>
      </c>
      <c r="AX63" s="96">
        <f>IF(OR(AND($BE63&lt;&gt;"",ISNUMBER(SEARCH($BE63, Y63))),AND($BF63&lt;&gt;"",ISNUMBER(SEARCH($BF63, Y63))),AND($BG63&lt;&gt;"",ISNUMBER(SEARCH($BG63, Y63)))),"〇","-")</f>
        <v/>
      </c>
      <c r="AY63" s="96">
        <f>IF(OR(AND($BE63&lt;&gt;"",ISNUMBER(SEARCH($BE63, AB63))),AND($BF63&lt;&gt;"",ISNUMBER(SEARCH($BF63, AB63))),AND($BG63&lt;&gt;"",ISNUMBER(SEARCH($BG63, AB63)))),"〇","-")</f>
        <v/>
      </c>
      <c r="AZ63" s="96">
        <f>IF(OR(AND($BE63&lt;&gt;"",ISNUMBER(SEARCH($BE63, AE63))),AND($BF63&lt;&gt;"",ISNUMBER(SEARCH($BF63, AE63))),AND($BG63&lt;&gt;"",ISNUMBER(SEARCH($BG63, AE63)))),"〇","-")</f>
        <v/>
      </c>
      <c r="BA63" s="96">
        <f>IF(OR(AND($BE63&lt;&gt;"",ISNUMBER(SEARCH($BE63, AH63))),AND($BF63&lt;&gt;"",ISNUMBER(SEARCH($BF63, AH63))),AND($BG63&lt;&gt;"",ISNUMBER(SEARCH($BG63, AH63)))),"〇","-")</f>
        <v/>
      </c>
      <c r="BB63" s="96">
        <f>IF(OR(AND($BE63&lt;&gt;"",ISNUMBER(SEARCH($BE63, AK63))),AND($BF63&lt;&gt;"",ISNUMBER(SEARCH($BF63, AK63))),AND($BG63&lt;&gt;"",ISNUMBER(SEARCH($BG63, AK63)))),"〇","-")</f>
        <v/>
      </c>
      <c r="BC63" s="96">
        <f>IF(OR(AND($BE63&lt;&gt;"",ISNUMBER(SEARCH($BE63, AN63))),AND($BF63&lt;&gt;"",ISNUMBER(SEARCH($BF63, AN63))),AND($BG63&lt;&gt;"",ISNUMBER(SEARCH($BG63, AN63)))),"〇","-")</f>
        <v/>
      </c>
      <c r="BD63" s="96" t="inlineStr"/>
      <c r="BE63" s="96" t="inlineStr"/>
      <c r="BF63" s="96" t="inlineStr"/>
      <c r="BG63" s="96" t="inlineStr"/>
      <c r="BH63" s="96">
        <f>IF(OR(AT63="〇",AU63="〇",AV63="〇",AW63="〇",AX63="〇",AY63="〇",AZ63="〇",BA63="〇",BB63="〇",BC63="〇"),"〇","")</f>
        <v/>
      </c>
      <c r="BI63" s="96" t="inlineStr"/>
      <c r="BJ63" s="96" t="inlineStr"/>
      <c r="BK63" s="114" t="inlineStr"/>
      <c r="BL63" s="96" t="inlineStr"/>
      <c r="BM63" s="96" t="inlineStr"/>
      <c r="BN63" s="79" t="inlineStr"/>
      <c r="BO63" s="71" t="n">
        <v>0</v>
      </c>
      <c r="BP63" s="71" t="n">
        <v>1</v>
      </c>
      <c r="BQ63" s="71" t="n">
        <v>0</v>
      </c>
      <c r="BR63" s="71" t="n">
        <v>0</v>
      </c>
      <c r="BS63" s="72" t="n">
        <v>0</v>
      </c>
      <c r="BT63" s="71" t="inlineStr"/>
      <c r="BU63" s="71" t="n">
        <v>1</v>
      </c>
      <c r="BV63" s="72" t="n">
        <v>0</v>
      </c>
      <c r="BW63" s="96" t="n">
        <v>0</v>
      </c>
      <c r="BX63" s="97" t="inlineStr">
        <is>
          <t>20260520T090340-20260520T210308.csv</t>
        </is>
      </c>
      <c r="BY63" s="98" t="n">
        <v>46162.83370370371</v>
      </c>
      <c r="BZ63" s="72" t="n">
        <v>0</v>
      </c>
      <c r="CA63" s="71" t="inlineStr"/>
      <c r="CB63" s="99" t="inlineStr">
        <is>
          <t>f:470fbd4d-44a4-4f5a-87f1-219639b448bb</t>
        </is>
      </c>
      <c r="CC63" s="69" t="inlineStr">
        <is>
          <t>a:1ZDotNKmTL6q-jR5m58Vd2v78LUknaTSdg9Y0R-3GELzlcboZ6UXaVRt7xsjPOGAJt_DkEmh5Cq4RBP85YPGRnChi9U3eZt0w30zM4o7_f_Tuf8cOEu3tL_DxMfmUALra</t>
        </is>
      </c>
      <c r="CD63" s="70" t="inlineStr">
        <is>
          <t>a:1ZDotNKmTL6q-jR5m58Vd2v78LUknaTSdg9Y0R-3GELzlcboZ6UXaVRt7xsjPOGAJt_DkEmh5Cq4RBP85YPGRnChi9U3eZt0w30zM4o7_f_Tuf8cOEu3tL_DxMfmUALra-S001</t>
        </is>
      </c>
      <c r="CE63" s="70" t="n">
        <v>1</v>
      </c>
      <c r="CF63" s="71" t="inlineStr">
        <is>
          <t>制度・運用 &gt; 通勤費</t>
        </is>
      </c>
      <c r="CG63" s="71" t="n">
        <v>0</v>
      </c>
      <c r="CH63" s="96" t="inlineStr"/>
      <c r="CI63" s="96" t="inlineStr">
        <is>
          <t>user</t>
        </is>
      </c>
      <c r="CJ63" s="96" t="inlineStr">
        <is>
          <t>f:470fbd4d-44a4-4f5a-87f1-219639b448bb</t>
        </is>
      </c>
      <c r="CK63" s="100" t="inlineStr">
        <is>
          <t>a:1ZDotNKmTL6q-jR5m58Vd2v78LUknaTSdg9Y0R-3GELzlcboZ6UXaVRt7xsjPOGAJt_DkEmh5Cq4RBP85YPGRnChi9U3eZt0w30zM4o7_f_Tuf8cOEu3tL_DxMfmUALra-f:470fbd4d-44a4-4f5a-87f1-219639b448bb</t>
        </is>
      </c>
      <c r="CL63" s="101" t="inlineStr">
        <is>
          <t>a:1ZDotNKmTL6q-jR5m58Vd2v78LUknaTSdg9Y0R-3GELzlcboZ6UXaVRt7xsjPOGAJt_DkEmh5Cq4RBP85YPGRnChi9U3eZt0w30zM4o7_f_Tuf8cOEu3tL_DxMfmUALra-f:470fbd4d-44a4-4f5a-87f1-219639b448bb-FB000</t>
        </is>
      </c>
    </row>
    <row r="64">
      <c r="B64" s="103">
        <f>ROW(A64)-3</f>
        <v/>
      </c>
      <c r="C64" s="71" t="inlineStr">
        <is>
          <t>DM</t>
        </is>
      </c>
      <c r="D64" s="98" t="n">
        <v>46162.83383101852</v>
      </c>
      <c r="E64" s="70" t="inlineStr">
        <is>
          <t>-</t>
        </is>
      </c>
      <c r="F64" s="71" t="inlineStr">
        <is>
          <t>Mariko Edo (江戸 真理子)</t>
        </is>
      </c>
      <c r="G64" s="72" t="inlineStr">
        <is>
          <t>服務 &gt; 社員</t>
        </is>
      </c>
      <c r="H64" s="71" t="inlineStr">
        <is>
          <t>服務 &gt; 社員</t>
        </is>
      </c>
      <c r="I64" s="71" t="inlineStr">
        <is>
          <t>服務</t>
        </is>
      </c>
      <c r="J64" s="71" t="inlineStr">
        <is>
          <t>[カテゴリ選択]</t>
        </is>
      </c>
      <c r="K64" s="71" t="inlineStr"/>
      <c r="L64" s="72" t="inlineStr"/>
      <c r="M64" s="74" t="inlineStr"/>
      <c r="N64" s="115" t="n"/>
      <c r="O64" s="76" t="inlineStr"/>
      <c r="P64" s="76" t="inlineStr"/>
      <c r="Q64" s="109" t="n"/>
      <c r="R64" s="106" t="inlineStr"/>
      <c r="S64" s="107" t="inlineStr"/>
      <c r="T64" s="108" t="n"/>
      <c r="U64" s="108" t="inlineStr"/>
      <c r="V64" s="107" t="inlineStr"/>
      <c r="W64" s="109" t="n"/>
      <c r="X64" s="106" t="inlineStr"/>
      <c r="Y64" s="76" t="inlineStr"/>
      <c r="Z64" s="109" t="n"/>
      <c r="AA64" s="106" t="inlineStr"/>
      <c r="AB64" s="76" t="inlineStr"/>
      <c r="AC64" s="109" t="n"/>
      <c r="AD64" s="106" t="inlineStr"/>
      <c r="AE64" s="76" t="inlineStr"/>
      <c r="AF64" s="109" t="n"/>
      <c r="AG64" s="106" t="inlineStr"/>
      <c r="AH64" s="79" t="inlineStr"/>
      <c r="AI64" s="110" t="n"/>
      <c r="AJ64" s="79" t="inlineStr"/>
      <c r="AK64" s="79" t="inlineStr"/>
      <c r="AL64" s="110" t="n"/>
      <c r="AM64" s="111" t="inlineStr"/>
      <c r="AN64" s="81" t="inlineStr"/>
      <c r="AO64" s="112" t="n"/>
      <c r="AP64" s="96" t="inlineStr">
        <is>
          <t>④集計対象外</t>
        </is>
      </c>
      <c r="AQ64" s="96" t="inlineStr">
        <is>
          <t>×</t>
        </is>
      </c>
      <c r="AR64" s="96" t="inlineStr"/>
      <c r="AS64" s="114" t="inlineStr"/>
      <c r="AT64" s="96">
        <f>IF(OR(AND($BE64&lt;&gt;"",ISNUMBER(SEARCH($BE64, M64))),AND($BF64&lt;&gt;"",ISNUMBER(SEARCH($BF64, M64))),AND($BG64&lt;&gt;"",ISNUMBER(SEARCH($BG64, M64)))),"〇","-")</f>
        <v/>
      </c>
      <c r="AU64" s="96">
        <f>IF(OR(AND($BE64&lt;&gt;"",ISNUMBER(SEARCH($BE64, P64))),AND($BF64&lt;&gt;"",ISNUMBER(SEARCH($BF64, P64))),AND($BG64&lt;&gt;"",ISNUMBER(SEARCH($BG64, P64)))),"〇","-")</f>
        <v/>
      </c>
      <c r="AV64" s="96">
        <f>IF(OR(AND($BE64&lt;&gt;"",ISNUMBER(SEARCH($BE64, S64))),AND($BF64&lt;&gt;"",ISNUMBER(SEARCH($BF64, S64))),AND($BG64&lt;&gt;"",ISNUMBER(SEARCH($BG64, S64)))),"〇","-")</f>
        <v/>
      </c>
      <c r="AW64" s="96">
        <f>IF(OR(AND($BE64&lt;&gt;"",ISNUMBER(SEARCH($BE64, V64))),AND($BF64&lt;&gt;"",ISNUMBER(SEARCH($BF64, V64))),AND($BG64&lt;&gt;"",ISNUMBER(SEARCH($BG64, V64)))),"〇","-")</f>
        <v/>
      </c>
      <c r="AX64" s="96">
        <f>IF(OR(AND($BE64&lt;&gt;"",ISNUMBER(SEARCH($BE64, Y64))),AND($BF64&lt;&gt;"",ISNUMBER(SEARCH($BF64, Y64))),AND($BG64&lt;&gt;"",ISNUMBER(SEARCH($BG64, Y64)))),"〇","-")</f>
        <v/>
      </c>
      <c r="AY64" s="96">
        <f>IF(OR(AND($BE64&lt;&gt;"",ISNUMBER(SEARCH($BE64, AB64))),AND($BF64&lt;&gt;"",ISNUMBER(SEARCH($BF64, AB64))),AND($BG64&lt;&gt;"",ISNUMBER(SEARCH($BG64, AB64)))),"〇","-")</f>
        <v/>
      </c>
      <c r="AZ64" s="96">
        <f>IF(OR(AND($BE64&lt;&gt;"",ISNUMBER(SEARCH($BE64, AE64))),AND($BF64&lt;&gt;"",ISNUMBER(SEARCH($BF64, AE64))),AND($BG64&lt;&gt;"",ISNUMBER(SEARCH($BG64, AE64)))),"〇","-")</f>
        <v/>
      </c>
      <c r="BA64" s="96">
        <f>IF(OR(AND($BE64&lt;&gt;"",ISNUMBER(SEARCH($BE64, AH64))),AND($BF64&lt;&gt;"",ISNUMBER(SEARCH($BF64, AH64))),AND($BG64&lt;&gt;"",ISNUMBER(SEARCH($BG64, AH64)))),"〇","-")</f>
        <v/>
      </c>
      <c r="BB64" s="96">
        <f>IF(OR(AND($BE64&lt;&gt;"",ISNUMBER(SEARCH($BE64, AK64))),AND($BF64&lt;&gt;"",ISNUMBER(SEARCH($BF64, AK64))),AND($BG64&lt;&gt;"",ISNUMBER(SEARCH($BG64, AK64)))),"〇","-")</f>
        <v/>
      </c>
      <c r="BC64" s="96">
        <f>IF(OR(AND($BE64&lt;&gt;"",ISNUMBER(SEARCH($BE64, AN64))),AND($BF64&lt;&gt;"",ISNUMBER(SEARCH($BF64, AN64))),AND($BG64&lt;&gt;"",ISNUMBER(SEARCH($BG64, AN64)))),"〇","-")</f>
        <v/>
      </c>
      <c r="BD64" s="96" t="inlineStr"/>
      <c r="BE64" s="96" t="inlineStr"/>
      <c r="BF64" s="96" t="inlineStr"/>
      <c r="BG64" s="96" t="inlineStr"/>
      <c r="BH64" s="96">
        <f>IF(OR(AT64="〇",AU64="〇",AV64="〇",AW64="〇",AX64="〇",AY64="〇",AZ64="〇",BA64="〇",BB64="〇",BC64="〇"),"〇","")</f>
        <v/>
      </c>
      <c r="BI64" s="96" t="inlineStr"/>
      <c r="BJ64" s="96" t="inlineStr"/>
      <c r="BK64" s="114" t="inlineStr"/>
      <c r="BL64" s="96" t="inlineStr"/>
      <c r="BM64" s="96" t="inlineStr"/>
      <c r="BN64" s="79" t="inlineStr"/>
      <c r="BO64" s="71" t="n">
        <v>0</v>
      </c>
      <c r="BP64" s="71" t="n">
        <v>1</v>
      </c>
      <c r="BQ64" s="71" t="n">
        <v>0</v>
      </c>
      <c r="BR64" s="71" t="n">
        <v>0</v>
      </c>
      <c r="BS64" s="72" t="n">
        <v>0</v>
      </c>
      <c r="BT64" s="71" t="inlineStr"/>
      <c r="BU64" s="71" t="n">
        <v>1</v>
      </c>
      <c r="BV64" s="72" t="n">
        <v>0</v>
      </c>
      <c r="BW64" s="96" t="n">
        <v>0</v>
      </c>
      <c r="BX64" s="97" t="inlineStr">
        <is>
          <t>20260520T090340-20260520T210308.csv</t>
        </is>
      </c>
      <c r="BY64" s="98" t="n">
        <v>46162.83383101852</v>
      </c>
      <c r="BZ64" s="72" t="n">
        <v>0</v>
      </c>
      <c r="CA64" s="71" t="inlineStr"/>
      <c r="CB64" s="99" t="inlineStr">
        <is>
          <t>f:13c39868-ed12-77c1-ebe0-75496c9d164a</t>
        </is>
      </c>
      <c r="CC64" s="69" t="inlineStr">
        <is>
          <t>a:1ZDotNKmTL6q-jR5m58Vd2v78LUknaTSdg9Y0R-3GELzlcboZ6UXaVRt7xsjPOGAJt_DkEmh5Cq4RBP85YPGRnChi9U3eZt0w30zM4o7_f_Tuf8cOEu3tL_DxMfmUALra</t>
        </is>
      </c>
      <c r="CD64" s="70" t="inlineStr">
        <is>
          <t>a:1ZDotNKmTL6q-jR5m58Vd2v78LUknaTSdg9Y0R-3GELzlcboZ6UXaVRt7xsjPOGAJt_DkEmh5Cq4RBP85YPGRnChi9U3eZt0w30zM4o7_f_Tuf8cOEu3tL_DxMfmUALra-S001</t>
        </is>
      </c>
      <c r="CE64" s="70" t="n">
        <v>1</v>
      </c>
      <c r="CF64" s="71" t="inlineStr">
        <is>
          <t>服務 &gt; 社員</t>
        </is>
      </c>
      <c r="CG64" s="71" t="n">
        <v>0</v>
      </c>
      <c r="CH64" s="96" t="inlineStr"/>
      <c r="CI64" s="96" t="inlineStr">
        <is>
          <t>user</t>
        </is>
      </c>
      <c r="CJ64" s="96" t="inlineStr">
        <is>
          <t>f:13c39868-ed12-77c1-ebe0-75496c9d164a</t>
        </is>
      </c>
      <c r="CK64" s="100" t="inlineStr">
        <is>
          <t>a:1ZDotNKmTL6q-jR5m58Vd2v78LUknaTSdg9Y0R-3GELzlcboZ6UXaVRt7xsjPOGAJt_DkEmh5Cq4RBP85YPGRnChi9U3eZt0w30zM4o7_f_Tuf8cOEu3tL_DxMfmUALra-f:13c39868-ed12-77c1-ebe0-75496c9d164a</t>
        </is>
      </c>
      <c r="CL64" s="101" t="inlineStr">
        <is>
          <t>a:1ZDotNKmTL6q-jR5m58Vd2v78LUknaTSdg9Y0R-3GELzlcboZ6UXaVRt7xsjPOGAJt_DkEmh5Cq4RBP85YPGRnChi9U3eZt0w30zM4o7_f_Tuf8cOEu3tL_DxMfmUALra-f:13c39868-ed12-77c1-ebe0-75496c9d164a-FB000</t>
        </is>
      </c>
    </row>
    <row r="65">
      <c r="B65" s="103">
        <f>ROW(A65)-3</f>
        <v/>
      </c>
      <c r="C65" s="71" t="inlineStr">
        <is>
          <t>DM</t>
        </is>
      </c>
      <c r="D65" s="98" t="n">
        <v>46162.83490740741</v>
      </c>
      <c r="E65" s="70" t="inlineStr">
        <is>
          <t>-</t>
        </is>
      </c>
      <c r="F65" s="71" t="inlineStr">
        <is>
          <t>Mariko Edo (江戸 真理子)</t>
        </is>
      </c>
      <c r="G65" s="72" t="inlineStr">
        <is>
          <t>通勤費 &gt; その他</t>
        </is>
      </c>
      <c r="H65" s="71" t="inlineStr">
        <is>
          <t>服務 &gt; 社員</t>
        </is>
      </c>
      <c r="I65" s="71" t="inlineStr">
        <is>
          <t>服務</t>
        </is>
      </c>
      <c r="J65" s="71" t="inlineStr">
        <is>
          <t>[カテゴリ選択]</t>
        </is>
      </c>
      <c r="K65" s="71" t="inlineStr"/>
      <c r="L65" s="72" t="inlineStr"/>
      <c r="M65" s="74" t="inlineStr"/>
      <c r="N65" s="115" t="n"/>
      <c r="O65" s="76" t="inlineStr"/>
      <c r="P65" s="76" t="inlineStr"/>
      <c r="Q65" s="109" t="n"/>
      <c r="R65" s="106" t="inlineStr"/>
      <c r="S65" s="107" t="inlineStr"/>
      <c r="T65" s="108" t="n"/>
      <c r="U65" s="108" t="inlineStr"/>
      <c r="V65" s="107" t="inlineStr"/>
      <c r="W65" s="109" t="n"/>
      <c r="X65" s="106" t="inlineStr"/>
      <c r="Y65" s="76" t="inlineStr"/>
      <c r="Z65" s="109" t="n"/>
      <c r="AA65" s="106" t="inlineStr"/>
      <c r="AB65" s="76" t="inlineStr"/>
      <c r="AC65" s="109" t="n"/>
      <c r="AD65" s="106" t="inlineStr"/>
      <c r="AE65" s="76" t="inlineStr"/>
      <c r="AF65" s="109" t="n"/>
      <c r="AG65" s="106" t="inlineStr"/>
      <c r="AH65" s="79" t="inlineStr"/>
      <c r="AI65" s="110" t="n"/>
      <c r="AJ65" s="79" t="inlineStr"/>
      <c r="AK65" s="79" t="inlineStr"/>
      <c r="AL65" s="110" t="n"/>
      <c r="AM65" s="111" t="inlineStr"/>
      <c r="AN65" s="81" t="inlineStr"/>
      <c r="AO65" s="112" t="n"/>
      <c r="AP65" s="96" t="inlineStr">
        <is>
          <t>④集計対象外</t>
        </is>
      </c>
      <c r="AQ65" s="96" t="inlineStr">
        <is>
          <t>×</t>
        </is>
      </c>
      <c r="AR65" s="96" t="inlineStr"/>
      <c r="AS65" s="114" t="inlineStr"/>
      <c r="AT65" s="96">
        <f>IF(OR(AND($BE65&lt;&gt;"",ISNUMBER(SEARCH($BE65, M65))),AND($BF65&lt;&gt;"",ISNUMBER(SEARCH($BF65, M65))),AND($BG65&lt;&gt;"",ISNUMBER(SEARCH($BG65, M65)))),"〇","-")</f>
        <v/>
      </c>
      <c r="AU65" s="96">
        <f>IF(OR(AND($BE65&lt;&gt;"",ISNUMBER(SEARCH($BE65, P65))),AND($BF65&lt;&gt;"",ISNUMBER(SEARCH($BF65, P65))),AND($BG65&lt;&gt;"",ISNUMBER(SEARCH($BG65, P65)))),"〇","-")</f>
        <v/>
      </c>
      <c r="AV65" s="96">
        <f>IF(OR(AND($BE65&lt;&gt;"",ISNUMBER(SEARCH($BE65, S65))),AND($BF65&lt;&gt;"",ISNUMBER(SEARCH($BF65, S65))),AND($BG65&lt;&gt;"",ISNUMBER(SEARCH($BG65, S65)))),"〇","-")</f>
        <v/>
      </c>
      <c r="AW65" s="96">
        <f>IF(OR(AND($BE65&lt;&gt;"",ISNUMBER(SEARCH($BE65, V65))),AND($BF65&lt;&gt;"",ISNUMBER(SEARCH($BF65, V65))),AND($BG65&lt;&gt;"",ISNUMBER(SEARCH($BG65, V65)))),"〇","-")</f>
        <v/>
      </c>
      <c r="AX65" s="96">
        <f>IF(OR(AND($BE65&lt;&gt;"",ISNUMBER(SEARCH($BE65, Y65))),AND($BF65&lt;&gt;"",ISNUMBER(SEARCH($BF65, Y65))),AND($BG65&lt;&gt;"",ISNUMBER(SEARCH($BG65, Y65)))),"〇","-")</f>
        <v/>
      </c>
      <c r="AY65" s="96">
        <f>IF(OR(AND($BE65&lt;&gt;"",ISNUMBER(SEARCH($BE65, AB65))),AND($BF65&lt;&gt;"",ISNUMBER(SEARCH($BF65, AB65))),AND($BG65&lt;&gt;"",ISNUMBER(SEARCH($BG65, AB65)))),"〇","-")</f>
        <v/>
      </c>
      <c r="AZ65" s="96">
        <f>IF(OR(AND($BE65&lt;&gt;"",ISNUMBER(SEARCH($BE65, AE65))),AND($BF65&lt;&gt;"",ISNUMBER(SEARCH($BF65, AE65))),AND($BG65&lt;&gt;"",ISNUMBER(SEARCH($BG65, AE65)))),"〇","-")</f>
        <v/>
      </c>
      <c r="BA65" s="96">
        <f>IF(OR(AND($BE65&lt;&gt;"",ISNUMBER(SEARCH($BE65, AH65))),AND($BF65&lt;&gt;"",ISNUMBER(SEARCH($BF65, AH65))),AND($BG65&lt;&gt;"",ISNUMBER(SEARCH($BG65, AH65)))),"〇","-")</f>
        <v/>
      </c>
      <c r="BB65" s="96">
        <f>IF(OR(AND($BE65&lt;&gt;"",ISNUMBER(SEARCH($BE65, AK65))),AND($BF65&lt;&gt;"",ISNUMBER(SEARCH($BF65, AK65))),AND($BG65&lt;&gt;"",ISNUMBER(SEARCH($BG65, AK65)))),"〇","-")</f>
        <v/>
      </c>
      <c r="BC65" s="96">
        <f>IF(OR(AND($BE65&lt;&gt;"",ISNUMBER(SEARCH($BE65, AN65))),AND($BF65&lt;&gt;"",ISNUMBER(SEARCH($BF65, AN65))),AND($BG65&lt;&gt;"",ISNUMBER(SEARCH($BG65, AN65)))),"〇","-")</f>
        <v/>
      </c>
      <c r="BD65" s="96" t="inlineStr"/>
      <c r="BE65" s="96" t="inlineStr"/>
      <c r="BF65" s="96" t="inlineStr"/>
      <c r="BG65" s="96" t="inlineStr"/>
      <c r="BH65" s="96">
        <f>IF(OR(AT65="〇",AU65="〇",AV65="〇",AW65="〇",AX65="〇",AY65="〇",AZ65="〇",BA65="〇",BB65="〇",BC65="〇"),"〇","")</f>
        <v/>
      </c>
      <c r="BI65" s="96" t="inlineStr"/>
      <c r="BJ65" s="96" t="inlineStr"/>
      <c r="BK65" s="114" t="inlineStr"/>
      <c r="BL65" s="96" t="inlineStr"/>
      <c r="BM65" s="96" t="inlineStr"/>
      <c r="BN65" s="79" t="inlineStr"/>
      <c r="BO65" s="71" t="n">
        <v>0</v>
      </c>
      <c r="BP65" s="71" t="n">
        <v>1</v>
      </c>
      <c r="BQ65" s="71" t="n">
        <v>0</v>
      </c>
      <c r="BR65" s="71" t="n">
        <v>0</v>
      </c>
      <c r="BS65" s="72" t="n">
        <v>0</v>
      </c>
      <c r="BT65" s="71" t="inlineStr"/>
      <c r="BU65" s="71" t="n">
        <v>1</v>
      </c>
      <c r="BV65" s="72" t="n">
        <v>0</v>
      </c>
      <c r="BW65" s="96" t="n">
        <v>0</v>
      </c>
      <c r="BX65" s="97" t="inlineStr">
        <is>
          <t>20260520T090340-20260520T210308.csv</t>
        </is>
      </c>
      <c r="BY65" s="98" t="n">
        <v>46162.83490740741</v>
      </c>
      <c r="BZ65" s="72" t="n">
        <v>0</v>
      </c>
      <c r="CA65" s="71" t="inlineStr"/>
      <c r="CB65" s="99" t="inlineStr">
        <is>
          <t>f:5bebd13d-2b6d-7d25-c615-9b83dad23c6b</t>
        </is>
      </c>
      <c r="CC65" s="69" t="inlineStr">
        <is>
          <t>a:1ZDotNKmTL6q-jR5m58Vd2v78LUknaTSdg9Y0R-3GELzlcboZ6UXaVRt7xsjPOGAJt_DkEmh5Cq4RBP85YPGRnChi9U3eZt0w30zM4o7_f_Tuf8cOEu3tL_DxMfmUALra</t>
        </is>
      </c>
      <c r="CD65" s="70" t="inlineStr">
        <is>
          <t>a:1ZDotNKmTL6q-jR5m58Vd2v78LUknaTSdg9Y0R-3GELzlcboZ6UXaVRt7xsjPOGAJt_DkEmh5Cq4RBP85YPGRnChi9U3eZt0w30zM4o7_f_Tuf8cOEu3tL_DxMfmUALra-S001</t>
        </is>
      </c>
      <c r="CE65" s="70" t="n">
        <v>1</v>
      </c>
      <c r="CF65" s="71" t="inlineStr">
        <is>
          <t>通勤費 &gt; その他</t>
        </is>
      </c>
      <c r="CG65" s="71" t="n">
        <v>0</v>
      </c>
      <c r="CH65" s="96" t="inlineStr"/>
      <c r="CI65" s="96" t="inlineStr">
        <is>
          <t>user</t>
        </is>
      </c>
      <c r="CJ65" s="96" t="inlineStr">
        <is>
          <t>f:5bebd13d-2b6d-7d25-c615-9b83dad23c6b</t>
        </is>
      </c>
      <c r="CK65" s="100" t="inlineStr">
        <is>
          <t>a:1ZDotNKmTL6q-jR5m58Vd2v78LUknaTSdg9Y0R-3GELzlcboZ6UXaVRt7xsjPOGAJt_DkEmh5Cq4RBP85YPGRnChi9U3eZt0w30zM4o7_f_Tuf8cOEu3tL_DxMfmUALra-f:5bebd13d-2b6d-7d25-c615-9b83dad23c6b</t>
        </is>
      </c>
      <c r="CL65" s="101" t="inlineStr">
        <is>
          <t>a:1ZDotNKmTL6q-jR5m58Vd2v78LUknaTSdg9Y0R-3GELzlcboZ6UXaVRt7xsjPOGAJt_DkEmh5Cq4RBP85YPGRnChi9U3eZt0w30zM4o7_f_Tuf8cOEu3tL_DxMfmUALra-f:5bebd13d-2b6d-7d25-c615-9b83dad23c6b-FB000</t>
        </is>
      </c>
    </row>
    <row r="66">
      <c r="B66" s="103">
        <f>ROW(A66)-3</f>
        <v/>
      </c>
      <c r="C66" s="71" t="inlineStr">
        <is>
          <t>DM</t>
        </is>
      </c>
      <c r="D66" s="98" t="n">
        <v>46162.83510416667</v>
      </c>
      <c r="E66" s="70" t="n">
        <v>1</v>
      </c>
      <c r="F66" s="71" t="inlineStr">
        <is>
          <t>Mariko Edo (江戸 真理子)</t>
        </is>
      </c>
      <c r="G66" s="72" t="inlineStr">
        <is>
          <t>通勤費 &gt; その他</t>
        </is>
      </c>
      <c r="H66" s="71" t="inlineStr">
        <is>
          <t>服務 &gt; 社員</t>
        </is>
      </c>
      <c r="I66" s="71" t="inlineStr">
        <is>
          <t>服務</t>
        </is>
      </c>
      <c r="J66" s="71"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K66" s="71" t="inlineStr">
        <is>
          <t>現時点で再申請を行うことは問題ありません。
申請にあたっての注意点や対応については、以下の通りです。
- 申請誤りや経路・金額の修正が必要な場合は、まず誤って申請した内容の「停止申請」を行います。
  ・停止事由は「その他（申請誤りのため）」とし、停止日は誤って登録した申請の開始日の翌日を設定します。
  ・コメント欄には申請誤りのため停止申請を行う旨を記載してください。
- 停止申請後、正しい内容で再申請を行います。
  ・申請事由は「その他（申請誤りのため）」とし、開始日は停止日の翌日を設定します。
  ・コメント欄にはリカバリ申請である旨と、本来の正しい開始日を記載してください。
- 定期代支給の場合、再申請の通勤開始日が月途中となる場合は、翌月から最長定期代が支給され、初月は不定期支給（片道運賃×2×勤務日数）となります。
- 申請の進捗はDREAMS「進捗管理」の「共通申請」タブで確認できます。
これらの手順を踏んで申請いただければ、問題なく対応できます。
※AIの回答は必ずしも正確ではありません。参照情報も確認いただき、最終判断は所属部署の公式情報をご確認ください。</t>
        </is>
      </c>
      <c r="L66" s="72" t="inlineStr">
        <is>
          <t>QA217_policy-operations_commute-costs_com-others.md</t>
        </is>
      </c>
      <c r="M66" s="74"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N66" s="104" t="n">
        <v>0.9387131</v>
      </c>
      <c r="O66" s="76" t="inlineStr">
        <is>
          <t>QA228_policy-operations_commute-costs_com-others.md</t>
        </is>
      </c>
      <c r="P66"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Q66" s="105" t="n">
        <v>0.94001293</v>
      </c>
      <c r="R66" s="106" t="inlineStr">
        <is>
          <t>QA258_policy-operations_commute-costs_com-others.md</t>
        </is>
      </c>
      <c r="S66" s="107" t="inlineStr">
        <is>
          <t>質問
申請はいつ承認されますか。
回答
4月～7月の人事異動時期は審査に2週間以上かかる場合がございます。あらかじめご了承ください。
なお、申請の進捗については、DREAMS「進捗管理」の「共通申請」タブにて検索いただきますとご確認いただけます。</t>
        </is>
      </c>
      <c r="T66" s="105" t="n">
        <v>0.9374521</v>
      </c>
      <c r="U66" s="108" t="inlineStr">
        <is>
          <t>QA230_policy-operations_commute-costs_com-others.md</t>
        </is>
      </c>
      <c r="V66" s="107" t="inlineStr">
        <is>
          <t>質問
事前に通勤費の停止申請をしたいのですが、未来日の日付が選択できません。
回答
通勤費の停止申請の設定可能範囲は、申請日当日から1ヵ月先までとなります。なお、過去日については申請日当日から 1年遡及可能です。
※月初の１～３営業日は、システム都合により同月内のみ設定可能</t>
        </is>
      </c>
      <c r="W66" s="105" t="n">
        <v>0.9380646349999999</v>
      </c>
      <c r="X66" s="106" t="inlineStr"/>
      <c r="Y66" s="76" t="inlineStr"/>
      <c r="Z66" s="109" t="n"/>
      <c r="AA66" s="106" t="inlineStr"/>
      <c r="AB66" s="76" t="inlineStr"/>
      <c r="AC66" s="109" t="n"/>
      <c r="AD66" s="106" t="inlineStr"/>
      <c r="AE66" s="76" t="inlineStr"/>
      <c r="AF66" s="109" t="n"/>
      <c r="AG66" s="106" t="inlineStr"/>
      <c r="AH66" s="79" t="inlineStr"/>
      <c r="AI66" s="110" t="n"/>
      <c r="AJ66" s="79" t="inlineStr"/>
      <c r="AK66" s="79" t="inlineStr"/>
      <c r="AL66" s="110" t="n"/>
      <c r="AM66" s="111" t="inlineStr"/>
      <c r="AN66" s="81" t="inlineStr"/>
      <c r="AO66" s="112" t="n"/>
      <c r="AP66" s="96" t="inlineStr">
        <is>
          <t>⑤その他</t>
        </is>
      </c>
      <c r="AQ66" s="113">
        <f>IF(OR(LEFT(AP66,1)="①", LEFT(AP66,1)="⑤"), "⚪︎", "×")</f>
        <v/>
      </c>
      <c r="AR66" s="96" t="inlineStr"/>
      <c r="AS66" s="114" t="inlineStr"/>
      <c r="AT66" s="113">
        <f>IF(OR(AND($BE66&lt;&gt;"",ISNUMBER(SEARCH($BE66, M66))),AND($BF66&lt;&gt;"",ISNUMBER(SEARCH($BF66, M66))),AND($BG66&lt;&gt;"",ISNUMBER(SEARCH($BG66, M66)))),"〇","-")</f>
        <v/>
      </c>
      <c r="AU66" s="96">
        <f>IF(OR(AND($BE66&lt;&gt;"",ISNUMBER(SEARCH($BE66, P66))),AND($BF66&lt;&gt;"",ISNUMBER(SEARCH($BF66, P66))),AND($BG66&lt;&gt;"",ISNUMBER(SEARCH($BG66, P66)))),"〇","-")</f>
        <v/>
      </c>
      <c r="AV66" s="96">
        <f>IF(OR(AND($BE66&lt;&gt;"",ISNUMBER(SEARCH($BE66, S66))),AND($BF66&lt;&gt;"",ISNUMBER(SEARCH($BF66, S66))),AND($BG66&lt;&gt;"",ISNUMBER(SEARCH($BG66, S66)))),"〇","-")</f>
        <v/>
      </c>
      <c r="AW66" s="113">
        <f>IF(OR(AND($BE66&lt;&gt;"",ISNUMBER(SEARCH($BE66, V66))),AND($BF66&lt;&gt;"",ISNUMBER(SEARCH($BF66, V66))),AND($BG66&lt;&gt;"",ISNUMBER(SEARCH($BG66, V66)))),"〇","-")</f>
        <v/>
      </c>
      <c r="AX66" s="96">
        <f>IF(OR(AND($BE66&lt;&gt;"",ISNUMBER(SEARCH($BE66, Y66))),AND($BF66&lt;&gt;"",ISNUMBER(SEARCH($BF66, Y66))),AND($BG66&lt;&gt;"",ISNUMBER(SEARCH($BG66, Y66)))),"〇","-")</f>
        <v/>
      </c>
      <c r="AY66" s="96">
        <f>IF(OR(AND($BE66&lt;&gt;"",ISNUMBER(SEARCH($BE66, AB66))),AND($BF66&lt;&gt;"",ISNUMBER(SEARCH($BF66, AB66))),AND($BG66&lt;&gt;"",ISNUMBER(SEARCH($BG66, AB66)))),"〇","-")</f>
        <v/>
      </c>
      <c r="AZ66" s="113">
        <f>IF(OR(AND($BE66&lt;&gt;"",ISNUMBER(SEARCH($BE66, AE66))),AND($BF66&lt;&gt;"",ISNUMBER(SEARCH($BF66, AE66))),AND($BG66&lt;&gt;"",ISNUMBER(SEARCH($BG66, AE66)))),"〇","-")</f>
        <v/>
      </c>
      <c r="BA66" s="96">
        <f>IF(OR(AND($BE66&lt;&gt;"",ISNUMBER(SEARCH($BE66, AH66))),AND($BF66&lt;&gt;"",ISNUMBER(SEARCH($BF66, AH66))),AND($BG66&lt;&gt;"",ISNUMBER(SEARCH($BG66, AH66)))),"〇","-")</f>
        <v/>
      </c>
      <c r="BB66" s="96">
        <f>IF(OR(AND($BE66&lt;&gt;"",ISNUMBER(SEARCH($BE66, AK66))),AND($BF66&lt;&gt;"",ISNUMBER(SEARCH($BF66, AK66))),AND($BG66&lt;&gt;"",ISNUMBER(SEARCH($BG66, AK66)))),"〇","-")</f>
        <v/>
      </c>
      <c r="BC66" s="96">
        <f>IF(OR(AND($BE66&lt;&gt;"",ISNUMBER(SEARCH($BE66, AN66))),AND($BF66&lt;&gt;"",ISNUMBER(SEARCH($BF66, AN66))),AND($BG66&lt;&gt;"",ISNUMBER(SEARCH($BG66, AN66)))),"〇","-")</f>
        <v/>
      </c>
      <c r="BD66" s="96" t="inlineStr"/>
      <c r="BE66" s="96" t="inlineStr"/>
      <c r="BF66" s="96" t="inlineStr"/>
      <c r="BG66" s="96" t="inlineStr"/>
      <c r="BH66" s="96">
        <f>IF(OR(AT66="〇",AU66="〇",AV66="〇",AW66="〇",AX66="〇",AY66="〇",AZ66="〇",BA66="〇",BB66="〇",BC66="〇"),"〇","")</f>
        <v/>
      </c>
      <c r="BI66" s="96" t="inlineStr"/>
      <c r="BJ66" s="96" t="inlineStr"/>
      <c r="BK66" s="114" t="inlineStr"/>
      <c r="BL66" s="96" t="inlineStr"/>
      <c r="BM66" s="96" t="inlineStr"/>
      <c r="BN66" s="79" t="inlineStr"/>
      <c r="BO66" s="71" t="n">
        <v>1</v>
      </c>
      <c r="BP66" s="71" t="n">
        <v>0</v>
      </c>
      <c r="BQ66" s="71" t="n">
        <v>0</v>
      </c>
      <c r="BR66" s="71" t="n">
        <v>0</v>
      </c>
      <c r="BS66" s="72" t="n">
        <v>0</v>
      </c>
      <c r="BT66" s="71" t="inlineStr"/>
      <c r="BU66" s="71" t="n">
        <v>1</v>
      </c>
      <c r="BV66" s="72" t="n">
        <v>4</v>
      </c>
      <c r="BW66" s="96" t="n">
        <v>0</v>
      </c>
      <c r="BX66" s="97" t="inlineStr">
        <is>
          <t>20260520T090340-20260520T210308.csv</t>
        </is>
      </c>
      <c r="BY66" s="98" t="n">
        <v>46162.83521990741</v>
      </c>
      <c r="BZ66" s="72" t="n">
        <v>9.750999999999999</v>
      </c>
      <c r="CA66" s="71" t="inlineStr">
        <is>
          <t>searchEmployeeRules</t>
        </is>
      </c>
      <c r="CB66" s="99" t="inlineStr">
        <is>
          <t>1779274953488</t>
        </is>
      </c>
      <c r="CC66" s="69" t="inlineStr">
        <is>
          <t>a:1ZDotNKmTL6q-jR5m58Vd2v78LUknaTSdg9Y0R-3GELzlcboZ6UXaVRt7xsjPOGAJt_DkEmh5Cq4RBP85YPGRnChi9U3eZt0w30zM4o7_f_Tuf8cOEu3tL_DxMfmUALra</t>
        </is>
      </c>
      <c r="CD66" s="70" t="inlineStr">
        <is>
          <t>a:1ZDotNKmTL6q-jR5m58Vd2v78LUknaTSdg9Y0R-3GELzlcboZ6UXaVRt7xsjPOGAJt_DkEmh5Cq4RBP85YPGRnChi9U3eZt0w30zM4o7_f_Tuf8cOEu3tL_DxMfmUALra-S001</t>
        </is>
      </c>
      <c r="CE66" s="70" t="n">
        <v>1</v>
      </c>
      <c r="CF66" s="71" t="inlineStr">
        <is>
          <t>通勤費 &gt; その他</t>
        </is>
      </c>
      <c r="CG66" s="71" t="n">
        <v>0</v>
      </c>
      <c r="CH66" s="96" t="inlineStr"/>
      <c r="CI66" s="96" t="inlineStr">
        <is>
          <t>user &gt; assistant &gt; tool &gt; assistant</t>
        </is>
      </c>
      <c r="CJ66" s="96" t="inlineStr">
        <is>
          <t>1779274953488</t>
        </is>
      </c>
      <c r="CK66" s="100" t="inlineStr">
        <is>
          <t>a:1ZDotNKmTL6q-jR5m58Vd2v78LUknaTSdg9Y0R-3GELzlcboZ6UXaVRt7xsjPOGAJt_DkEmh5Cq4RBP85YPGRnChi9U3eZt0w30zM4o7_f_Tuf8cOEu3tL_DxMfmUALra-1779274953488</t>
        </is>
      </c>
      <c r="CL66" s="101" t="inlineStr">
        <is>
          <t>a:1ZDotNKmTL6q-jR5m58Vd2v78LUknaTSdg9Y0R-3GELzlcboZ6UXaVRt7xsjPOGAJt_DkEmh5Cq4RBP85YPGRnChi9U3eZt0w30zM4o7_f_Tuf8cOEu3tL_DxMfmUALra-1779274953488-FB000</t>
        </is>
      </c>
    </row>
    <row r="67">
      <c r="B67" s="103">
        <f>ROW(A67)-3</f>
        <v/>
      </c>
      <c r="C67" s="71" t="inlineStr">
        <is>
          <t>DM</t>
        </is>
      </c>
      <c r="D67" s="98" t="n">
        <v>46162.83660879629</v>
      </c>
      <c r="E67" s="70" t="n">
        <v>2</v>
      </c>
      <c r="F67" s="71" t="inlineStr">
        <is>
          <t>Mariko Edo (江戸 真理子)</t>
        </is>
      </c>
      <c r="G67" s="72" t="inlineStr">
        <is>
          <t>通勤費 &gt; その他</t>
        </is>
      </c>
      <c r="H67" s="71" t="inlineStr">
        <is>
          <t>服務 &gt; 社員</t>
        </is>
      </c>
      <c r="I67" s="71" t="inlineStr">
        <is>
          <t>服務</t>
        </is>
      </c>
      <c r="J67" s="71" t="inlineStr">
        <is>
          <t>病気休暇を取得できる期間はどの位ですか？</t>
        </is>
      </c>
      <c r="K6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67" s="72" t="inlineStr">
        <is>
          <t>QA219_policy-operations_commute-costs_com-others.md</t>
        </is>
      </c>
      <c r="M67" s="74"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N67" s="104" t="n">
        <v>0.9116627500000001</v>
      </c>
      <c r="O67" s="76" t="inlineStr">
        <is>
          <t>QA244_policy-operations_commute-costs_com-others.md</t>
        </is>
      </c>
      <c r="P67" s="76" t="inlineStr">
        <is>
          <t>質問
人事異動に伴い、赴任滞在（仮住居）が発生します。どうしたらよいですか。
回答
人事異動に伴い赴任滞在（仮住居）が発生する場合、通勤費停止申請（通勤費停止日：任命日の前日）を実施してください。
また、転居後に通勤費申請（通勤開始日：転居日）を実施してください。
※赴任滞在期間中の通勤にかかる費用は、赴任旅費にて支給します。</t>
        </is>
      </c>
      <c r="Q67" s="105" t="n">
        <v>0.9045573499999999</v>
      </c>
      <c r="R67" s="106" t="inlineStr">
        <is>
          <t>QA240_policy-operations_commute-costs_com-others.md</t>
        </is>
      </c>
      <c r="S67" s="107" t="inlineStr">
        <is>
          <t>質問
異動前組織で通勤費/単身赴任の停止申請を行っていません。
回答
異動後でも停止申請が可能なため、速やかに実施してください。</t>
        </is>
      </c>
      <c r="T67" s="105" t="n">
        <v>0.901565225</v>
      </c>
      <c r="U67" s="108" t="inlineStr">
        <is>
          <t>QA257_policy-operations_commute-costs_com-others.md</t>
        </is>
      </c>
      <c r="V67" s="107"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W67" s="105" t="n">
        <v>0.9018733999999999</v>
      </c>
      <c r="X67" s="106" t="inlineStr"/>
      <c r="Y67" s="76" t="inlineStr"/>
      <c r="Z67" s="109" t="n"/>
      <c r="AA67" s="106" t="inlineStr"/>
      <c r="AB67" s="76" t="inlineStr"/>
      <c r="AC67" s="109" t="n"/>
      <c r="AD67" s="106" t="inlineStr"/>
      <c r="AE67" s="76" t="inlineStr"/>
      <c r="AF67" s="109" t="n"/>
      <c r="AG67" s="106" t="inlineStr"/>
      <c r="AH67" s="79" t="inlineStr"/>
      <c r="AI67" s="110" t="n"/>
      <c r="AJ67" s="79" t="inlineStr"/>
      <c r="AK67" s="79" t="inlineStr"/>
      <c r="AL67" s="110" t="n"/>
      <c r="AM67" s="111" t="inlineStr"/>
      <c r="AN67" s="81" t="inlineStr"/>
      <c r="AO67" s="112" t="n"/>
      <c r="AP67" s="96" t="inlineStr">
        <is>
          <t>①該当無</t>
        </is>
      </c>
      <c r="AQ67" s="113">
        <f>IF(OR(LEFT(AP67,1)="①", LEFT(AP67,1)="⑤"), "⚪︎", "×")</f>
        <v/>
      </c>
      <c r="AR67" s="96" t="inlineStr"/>
      <c r="AS67" s="114" t="inlineStr"/>
      <c r="AT67" s="113">
        <f>IF(OR(AND($BE67&lt;&gt;"",ISNUMBER(SEARCH($BE67, M67))),AND($BF67&lt;&gt;"",ISNUMBER(SEARCH($BF67, M67))),AND($BG67&lt;&gt;"",ISNUMBER(SEARCH($BG67, M67)))),"〇","-")</f>
        <v/>
      </c>
      <c r="AU67" s="96">
        <f>IF(OR(AND($BE67&lt;&gt;"",ISNUMBER(SEARCH($BE67, P67))),AND($BF67&lt;&gt;"",ISNUMBER(SEARCH($BF67, P67))),AND($BG67&lt;&gt;"",ISNUMBER(SEARCH($BG67, P67)))),"〇","-")</f>
        <v/>
      </c>
      <c r="AV67" s="96">
        <f>IF(OR(AND($BE67&lt;&gt;"",ISNUMBER(SEARCH($BE67, S67))),AND($BF67&lt;&gt;"",ISNUMBER(SEARCH($BF67, S67))),AND($BG67&lt;&gt;"",ISNUMBER(SEARCH($BG67, S67)))),"〇","-")</f>
        <v/>
      </c>
      <c r="AW67" s="113">
        <f>IF(OR(AND($BE67&lt;&gt;"",ISNUMBER(SEARCH($BE67, V67))),AND($BF67&lt;&gt;"",ISNUMBER(SEARCH($BF67, V67))),AND($BG67&lt;&gt;"",ISNUMBER(SEARCH($BG67, V67)))),"〇","-")</f>
        <v/>
      </c>
      <c r="AX67" s="96">
        <f>IF(OR(AND($BE67&lt;&gt;"",ISNUMBER(SEARCH($BE67, Y67))),AND($BF67&lt;&gt;"",ISNUMBER(SEARCH($BF67, Y67))),AND($BG67&lt;&gt;"",ISNUMBER(SEARCH($BG67, Y67)))),"〇","-")</f>
        <v/>
      </c>
      <c r="AY67" s="96">
        <f>IF(OR(AND($BE67&lt;&gt;"",ISNUMBER(SEARCH($BE67, AB67))),AND($BF67&lt;&gt;"",ISNUMBER(SEARCH($BF67, AB67))),AND($BG67&lt;&gt;"",ISNUMBER(SEARCH($BG67, AB67)))),"〇","-")</f>
        <v/>
      </c>
      <c r="AZ67" s="113">
        <f>IF(OR(AND($BE67&lt;&gt;"",ISNUMBER(SEARCH($BE67, AE67))),AND($BF67&lt;&gt;"",ISNUMBER(SEARCH($BF67, AE67))),AND($BG67&lt;&gt;"",ISNUMBER(SEARCH($BG67, AE67)))),"〇","-")</f>
        <v/>
      </c>
      <c r="BA67" s="96">
        <f>IF(OR(AND($BE67&lt;&gt;"",ISNUMBER(SEARCH($BE67, AH67))),AND($BF67&lt;&gt;"",ISNUMBER(SEARCH($BF67, AH67))),AND($BG67&lt;&gt;"",ISNUMBER(SEARCH($BG67, AH67)))),"〇","-")</f>
        <v/>
      </c>
      <c r="BB67" s="96">
        <f>IF(OR(AND($BE67&lt;&gt;"",ISNUMBER(SEARCH($BE67, AK67))),AND($BF67&lt;&gt;"",ISNUMBER(SEARCH($BF67, AK67))),AND($BG67&lt;&gt;"",ISNUMBER(SEARCH($BG67, AK67)))),"〇","-")</f>
        <v/>
      </c>
      <c r="BC67" s="96">
        <f>IF(OR(AND($BE67&lt;&gt;"",ISNUMBER(SEARCH($BE67, AN67))),AND($BF67&lt;&gt;"",ISNUMBER(SEARCH($BF67, AN67))),AND($BG67&lt;&gt;"",ISNUMBER(SEARCH($BG67, AN67)))),"〇","-")</f>
        <v/>
      </c>
      <c r="BD67" s="96" t="inlineStr"/>
      <c r="BE67" s="96" t="inlineStr"/>
      <c r="BF67" s="96" t="inlineStr"/>
      <c r="BG67" s="96" t="inlineStr"/>
      <c r="BH67" s="96">
        <f>IF(OR(AT67="〇",AU67="〇",AV67="〇",AW67="〇",AX67="〇",AY67="〇",AZ67="〇",BA67="〇",BB67="〇",BC67="〇"),"〇","")</f>
        <v/>
      </c>
      <c r="BI67" s="96" t="inlineStr"/>
      <c r="BJ67" s="96" t="inlineStr"/>
      <c r="BK67" s="114" t="inlineStr"/>
      <c r="BL67" s="96" t="inlineStr"/>
      <c r="BM67" s="96" t="inlineStr"/>
      <c r="BN67" s="79" t="inlineStr"/>
      <c r="BO67" s="71" t="n">
        <v>1</v>
      </c>
      <c r="BP67" s="71" t="n">
        <v>0</v>
      </c>
      <c r="BQ67" s="71" t="n">
        <v>0</v>
      </c>
      <c r="BR67" s="71" t="n">
        <v>1</v>
      </c>
      <c r="BS67" s="72" t="n">
        <v>0</v>
      </c>
      <c r="BT67" s="71" t="inlineStr"/>
      <c r="BU67" s="71" t="n">
        <v>1</v>
      </c>
      <c r="BV67" s="72" t="n">
        <v>4</v>
      </c>
      <c r="BW67" s="96" t="n">
        <v>0</v>
      </c>
      <c r="BX67" s="97" t="inlineStr">
        <is>
          <t>20260520T090340-20260520T210308.csv</t>
        </is>
      </c>
      <c r="BY67" s="98" t="n">
        <v>46162.83667824074</v>
      </c>
      <c r="BZ67" s="72" t="n">
        <v>5.59</v>
      </c>
      <c r="CA67" s="71" t="inlineStr">
        <is>
          <t>searchEmployeeRules</t>
        </is>
      </c>
      <c r="CB67" s="99" t="inlineStr">
        <is>
          <t>1779275083742</t>
        </is>
      </c>
      <c r="CC67" s="69" t="inlineStr">
        <is>
          <t>a:1ZDotNKmTL6q-jR5m58Vd2v78LUknaTSdg9Y0R-3GELzlcboZ6UXaVRt7xsjPOGAJt_DkEmh5Cq4RBP85YPGRnChi9U3eZt0w30zM4o7_f_Tuf8cOEu3tL_DxMfmUALra</t>
        </is>
      </c>
      <c r="CD67" s="70" t="inlineStr">
        <is>
          <t>a:1ZDotNKmTL6q-jR5m58Vd2v78LUknaTSdg9Y0R-3GELzlcboZ6UXaVRt7xsjPOGAJt_DkEmh5Cq4RBP85YPGRnChi9U3eZt0w30zM4o7_f_Tuf8cOEu3tL_DxMfmUALra-S001</t>
        </is>
      </c>
      <c r="CE67" s="70" t="n">
        <v>1</v>
      </c>
      <c r="CF67" s="71" t="inlineStr">
        <is>
          <t>通勤費 &gt; その他</t>
        </is>
      </c>
      <c r="CG67" s="71" t="n">
        <v>0</v>
      </c>
      <c r="CH67" s="96" t="inlineStr"/>
      <c r="CI67" s="96" t="inlineStr">
        <is>
          <t>user &gt; assistant &gt; tool &gt; assistant</t>
        </is>
      </c>
      <c r="CJ67" s="96" t="inlineStr">
        <is>
          <t>1779275083742</t>
        </is>
      </c>
      <c r="CK67" s="100" t="inlineStr">
        <is>
          <t>a:1ZDotNKmTL6q-jR5m58Vd2v78LUknaTSdg9Y0R-3GELzlcboZ6UXaVRt7xsjPOGAJt_DkEmh5Cq4RBP85YPGRnChi9U3eZt0w30zM4o7_f_Tuf8cOEu3tL_DxMfmUALra-1779275083742</t>
        </is>
      </c>
      <c r="CL67" s="101" t="inlineStr">
        <is>
          <t>a:1ZDotNKmTL6q-jR5m58Vd2v78LUknaTSdg9Y0R-3GELzlcboZ6UXaVRt7xsjPOGAJt_DkEmh5Cq4RBP85YPGRnChi9U3eZt0w30zM4o7_f_Tuf8cOEu3tL_DxMfmUALra-1779275083742-FB000</t>
        </is>
      </c>
    </row>
    <row r="68">
      <c r="B68" s="103">
        <f>ROW(A68)-3</f>
        <v/>
      </c>
      <c r="C68" s="71" t="inlineStr">
        <is>
          <t>DM</t>
        </is>
      </c>
      <c r="D68" s="98" t="n">
        <v>46162.83681712963</v>
      </c>
      <c r="E68" s="70" t="inlineStr">
        <is>
          <t>-</t>
        </is>
      </c>
      <c r="F68" s="71" t="inlineStr">
        <is>
          <t>Mariko Edo (江戸 真理子)</t>
        </is>
      </c>
      <c r="G68" s="72" t="inlineStr">
        <is>
          <t>制度・運用</t>
        </is>
      </c>
      <c r="H68" s="71" t="inlineStr">
        <is>
          <t>制度・運用</t>
        </is>
      </c>
      <c r="I68" s="71" t="inlineStr">
        <is>
          <t>制度・運用</t>
        </is>
      </c>
      <c r="J68" s="71" t="inlineStr">
        <is>
          <t>[カテゴリ選択]</t>
        </is>
      </c>
      <c r="K68" s="71" t="inlineStr"/>
      <c r="L68" s="72" t="inlineStr"/>
      <c r="M68" s="74" t="inlineStr"/>
      <c r="N68" s="115" t="n"/>
      <c r="O68" s="76" t="inlineStr"/>
      <c r="P68" s="76" t="inlineStr"/>
      <c r="Q68" s="109" t="n"/>
      <c r="R68" s="106" t="inlineStr"/>
      <c r="S68" s="107" t="inlineStr"/>
      <c r="T68" s="108" t="n"/>
      <c r="U68" s="108" t="inlineStr"/>
      <c r="V68" s="107" t="inlineStr"/>
      <c r="W68" s="109" t="n"/>
      <c r="X68" s="106" t="inlineStr"/>
      <c r="Y68" s="76" t="inlineStr"/>
      <c r="Z68" s="109" t="n"/>
      <c r="AA68" s="106" t="inlineStr"/>
      <c r="AB68" s="76" t="inlineStr"/>
      <c r="AC68" s="109" t="n"/>
      <c r="AD68" s="106" t="inlineStr"/>
      <c r="AE68" s="76" t="inlineStr"/>
      <c r="AF68" s="109" t="n"/>
      <c r="AG68" s="106" t="inlineStr"/>
      <c r="AH68" s="79" t="inlineStr"/>
      <c r="AI68" s="110" t="n"/>
      <c r="AJ68" s="79" t="inlineStr"/>
      <c r="AK68" s="79" t="inlineStr"/>
      <c r="AL68" s="110" t="n"/>
      <c r="AM68" s="111" t="inlineStr"/>
      <c r="AN68" s="81" t="inlineStr"/>
      <c r="AO68" s="112" t="n"/>
      <c r="AP68" s="96" t="inlineStr">
        <is>
          <t>④集計対象外</t>
        </is>
      </c>
      <c r="AQ68" s="96" t="inlineStr">
        <is>
          <t>×</t>
        </is>
      </c>
      <c r="AR68" s="96" t="inlineStr"/>
      <c r="AS68" s="114" t="inlineStr"/>
      <c r="AT68" s="96">
        <f>IF(OR(AND($BE68&lt;&gt;"",ISNUMBER(SEARCH($BE68, M68))),AND($BF68&lt;&gt;"",ISNUMBER(SEARCH($BF68, M68))),AND($BG68&lt;&gt;"",ISNUMBER(SEARCH($BG68, M68)))),"〇","-")</f>
        <v/>
      </c>
      <c r="AU68" s="96">
        <f>IF(OR(AND($BE68&lt;&gt;"",ISNUMBER(SEARCH($BE68, P68))),AND($BF68&lt;&gt;"",ISNUMBER(SEARCH($BF68, P68))),AND($BG68&lt;&gt;"",ISNUMBER(SEARCH($BG68, P68)))),"〇","-")</f>
        <v/>
      </c>
      <c r="AV68" s="96">
        <f>IF(OR(AND($BE68&lt;&gt;"",ISNUMBER(SEARCH($BE68, S68))),AND($BF68&lt;&gt;"",ISNUMBER(SEARCH($BF68, S68))),AND($BG68&lt;&gt;"",ISNUMBER(SEARCH($BG68, S68)))),"〇","-")</f>
        <v/>
      </c>
      <c r="AW68" s="96">
        <f>IF(OR(AND($BE68&lt;&gt;"",ISNUMBER(SEARCH($BE68, V68))),AND($BF68&lt;&gt;"",ISNUMBER(SEARCH($BF68, V68))),AND($BG68&lt;&gt;"",ISNUMBER(SEARCH($BG68, V68)))),"〇","-")</f>
        <v/>
      </c>
      <c r="AX68" s="96">
        <f>IF(OR(AND($BE68&lt;&gt;"",ISNUMBER(SEARCH($BE68, Y68))),AND($BF68&lt;&gt;"",ISNUMBER(SEARCH($BF68, Y68))),AND($BG68&lt;&gt;"",ISNUMBER(SEARCH($BG68, Y68)))),"〇","-")</f>
        <v/>
      </c>
      <c r="AY68" s="96">
        <f>IF(OR(AND($BE68&lt;&gt;"",ISNUMBER(SEARCH($BE68, AB68))),AND($BF68&lt;&gt;"",ISNUMBER(SEARCH($BF68, AB68))),AND($BG68&lt;&gt;"",ISNUMBER(SEARCH($BG68, AB68)))),"〇","-")</f>
        <v/>
      </c>
      <c r="AZ68" s="96">
        <f>IF(OR(AND($BE68&lt;&gt;"",ISNUMBER(SEARCH($BE68, AE68))),AND($BF68&lt;&gt;"",ISNUMBER(SEARCH($BF68, AE68))),AND($BG68&lt;&gt;"",ISNUMBER(SEARCH($BG68, AE68)))),"〇","-")</f>
        <v/>
      </c>
      <c r="BA68" s="96">
        <f>IF(OR(AND($BE68&lt;&gt;"",ISNUMBER(SEARCH($BE68, AH68))),AND($BF68&lt;&gt;"",ISNUMBER(SEARCH($BF68, AH68))),AND($BG68&lt;&gt;"",ISNUMBER(SEARCH($BG68, AH68)))),"〇","-")</f>
        <v/>
      </c>
      <c r="BB68" s="96">
        <f>IF(OR(AND($BE68&lt;&gt;"",ISNUMBER(SEARCH($BE68, AK68))),AND($BF68&lt;&gt;"",ISNUMBER(SEARCH($BF68, AK68))),AND($BG68&lt;&gt;"",ISNUMBER(SEARCH($BG68, AK68)))),"〇","-")</f>
        <v/>
      </c>
      <c r="BC68" s="96">
        <f>IF(OR(AND($BE68&lt;&gt;"",ISNUMBER(SEARCH($BE68, AN68))),AND($BF68&lt;&gt;"",ISNUMBER(SEARCH($BF68, AN68))),AND($BG68&lt;&gt;"",ISNUMBER(SEARCH($BG68, AN68)))),"〇","-")</f>
        <v/>
      </c>
      <c r="BD68" s="96" t="inlineStr"/>
      <c r="BE68" s="96" t="inlineStr"/>
      <c r="BF68" s="96" t="inlineStr"/>
      <c r="BG68" s="96" t="inlineStr"/>
      <c r="BH68" s="96">
        <f>IF(OR(AT68="〇",AU68="〇",AV68="〇",AW68="〇",AX68="〇",AY68="〇",AZ68="〇",BA68="〇",BB68="〇",BC68="〇"),"〇","")</f>
        <v/>
      </c>
      <c r="BI68" s="96" t="inlineStr"/>
      <c r="BJ68" s="96" t="inlineStr"/>
      <c r="BK68" s="114" t="inlineStr"/>
      <c r="BL68" s="96" t="inlineStr"/>
      <c r="BM68" s="96" t="inlineStr"/>
      <c r="BN68" s="79" t="inlineStr"/>
      <c r="BO68" s="71" t="n">
        <v>0</v>
      </c>
      <c r="BP68" s="71" t="n">
        <v>1</v>
      </c>
      <c r="BQ68" s="71" t="n">
        <v>0</v>
      </c>
      <c r="BR68" s="71" t="n">
        <v>0</v>
      </c>
      <c r="BS68" s="72" t="n">
        <v>0</v>
      </c>
      <c r="BT68" s="71" t="inlineStr"/>
      <c r="BU68" s="71" t="n">
        <v>1</v>
      </c>
      <c r="BV68" s="72" t="n">
        <v>0</v>
      </c>
      <c r="BW68" s="96" t="n">
        <v>0</v>
      </c>
      <c r="BX68" s="97" t="inlineStr">
        <is>
          <t>20260520T090340-20260520T210308.csv</t>
        </is>
      </c>
      <c r="BY68" s="98" t="n">
        <v>46162.83686342592</v>
      </c>
      <c r="BZ68" s="72" t="n">
        <v>4.081</v>
      </c>
      <c r="CA68" s="71" t="inlineStr"/>
      <c r="CB68" s="99" t="inlineStr">
        <is>
          <t>f:50ac056a-2a50-8769-3d91-4d92dcc6eef3</t>
        </is>
      </c>
      <c r="CC68" s="69" t="inlineStr">
        <is>
          <t>a:1ZDotNKmTL6q-jR5m58Vd2v78LUknaTSdg9Y0R-3GELzlcboZ6UXaVRt7xsjPOGAJt_DkEmh5Cq4RBP85YPGRnChi9U3eZt0w30zM4o7_f_Tuf8cOEu3tL_DxMfmUALra</t>
        </is>
      </c>
      <c r="CD68" s="70" t="inlineStr">
        <is>
          <t>a:1ZDotNKmTL6q-jR5m58Vd2v78LUknaTSdg9Y0R-3GELzlcboZ6UXaVRt7xsjPOGAJt_DkEmh5Cq4RBP85YPGRnChi9U3eZt0w30zM4o7_f_Tuf8cOEu3tL_DxMfmUALra-S001</t>
        </is>
      </c>
      <c r="CE68" s="70" t="n">
        <v>1</v>
      </c>
      <c r="CF68" s="71" t="inlineStr">
        <is>
          <t>制度・運用</t>
        </is>
      </c>
      <c r="CG68" s="71" t="n">
        <v>0</v>
      </c>
      <c r="CH68" s="96" t="inlineStr"/>
      <c r="CI68" s="96" t="inlineStr">
        <is>
          <t>user &gt; assistant</t>
        </is>
      </c>
      <c r="CJ68" s="96" t="inlineStr">
        <is>
          <t>f:50ac056a-2a50-8769-3d91-4d92dcc6eef3</t>
        </is>
      </c>
      <c r="CK68" s="100" t="inlineStr">
        <is>
          <t>a:1ZDotNKmTL6q-jR5m58Vd2v78LUknaTSdg9Y0R-3GELzlcboZ6UXaVRt7xsjPOGAJt_DkEmh5Cq4RBP85YPGRnChi9U3eZt0w30zM4o7_f_Tuf8cOEu3tL_DxMfmUALra-f:50ac056a-2a50-8769-3d91-4d92dcc6eef3</t>
        </is>
      </c>
      <c r="CL68" s="101" t="inlineStr">
        <is>
          <t>a:1ZDotNKmTL6q-jR5m58Vd2v78LUknaTSdg9Y0R-3GELzlcboZ6UXaVRt7xsjPOGAJt_DkEmh5Cq4RBP85YPGRnChi9U3eZt0w30zM4o7_f_Tuf8cOEu3tL_DxMfmUALra-f:50ac056a-2a50-8769-3d91-4d92dcc6eef3-FB000</t>
        </is>
      </c>
    </row>
    <row r="69">
      <c r="B69" s="103">
        <f>ROW(A69)-3</f>
        <v/>
      </c>
      <c r="C69" s="71" t="inlineStr">
        <is>
          <t>DM</t>
        </is>
      </c>
      <c r="D69" s="98" t="n">
        <v>46162.83702546296</v>
      </c>
      <c r="E69" s="70" t="n">
        <v>3</v>
      </c>
      <c r="F69" s="71" t="inlineStr">
        <is>
          <t>Mariko Edo (江戸 真理子)</t>
        </is>
      </c>
      <c r="G69" s="72" t="inlineStr">
        <is>
          <t>制度・運用</t>
        </is>
      </c>
      <c r="H69" s="71" t="inlineStr">
        <is>
          <t>制度・運用</t>
        </is>
      </c>
      <c r="I69" s="71" t="inlineStr">
        <is>
          <t>制度・運用</t>
        </is>
      </c>
      <c r="J69" s="71" t="inlineStr">
        <is>
          <t>病気休暇はどの位の期間取得できますか？</t>
        </is>
      </c>
      <c r="K69" s="71" t="inlineStr">
        <is>
          <t>病気休暇の取得期間は、雇用形態や勤続年数によって異なります。
■ 社員の場合
- 病気休暇は、医師の診断書に基づき産業医の審査を経て、最大3年まで取得できます。
- 試用期間中の方は、3カ月を限度としています。
■ 臨時雇の場合
- 雇用期間が1年以上の場合、1年間で最大10日間の病気休暇が付与されます。
- 雇用期間が1年未満の場合は、勤続期間に応じて最大2～10日間付与されます。
いずれの場合も、取得には医師の証明書が必要となる場合があります。
※AIの回答は必ずしも正確ではありません。参照情報も確認いただき、最終判断は所属部署の公式情報をご確認ください。</t>
        </is>
      </c>
      <c r="L69" s="72" t="inlineStr">
        <is>
          <t>42 臨時雇等の育児、介護に関する制度及び病気休暇、休業制度について_202503.docx</t>
        </is>
      </c>
      <c r="M69" s="74" t="inlineStr">
        <is>
          <t>ついては、別表１のとおり）を限度とし病気休暇が与えられる。
なお、雇用期間が１年未満の臨時雇が雇用更新した場合、通算勤続期間に応じて病気休暇を設定することとし、通算勤続期間が１年に達した以降については、１年間で最大１０日の病気休暇が与えられる。
２  前項の病気休暇の限度日数は、１日の勤務時間の全てを病気休暇により勤務しなかった累計日数とし、１日未満の病気休暇が与えられた日は含まない。 
３　会社は、臨時雇が１日未満の病気休暇を繰り返し申し出る場合は勤務時間の変更等を指示することができる。
４　会社が必要と認める場合は病気休暇が与えられた日数及び時間にかかわらず医師の診断書
を提出させることができる。
５  病気休暇の承認については、次のとおりとする。
（１）臨時雇が病気休暇を受けようとするときは、病気休暇願（「人事服務関係の願、届につ
いて」に定める様式）に医師の証明書を付して直属上長に提出し、事前にその承認を得
ければならない。
ただし、病気休暇（つわりにより病気休暇扱いとする場合を除く。）の期間が２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 臨時雇がつわりを事由として病気休暇を受けようとするときであって、「母性健康管理
指導事項連絡カード」を医師の証明書として提出している場合には、当該カードにより医師から休養の必要がある旨の指導を受けている期間について、医師の証明書の再提出は要さず、直属上長は本人の申出により休暇を承認することができる。
（３）臨時雇が健康管理規程による療養等の指示に基づき勤務しない場合は、前（１）及び（２）の規定にかかわらず、直属上長の承認を受けることを要しない。
（４）直属上長は、臨時雇から病気休暇の承認を求められた場合において、提出された証明書
によってその承認の判断が困難なとき等必要があると認めたときは、指定する医師の証明書の提出を求めることができる。
６　病気休暇は有給とする。ただし、雇用開始後４ヵ月以内は無給とする。</t>
        </is>
      </c>
      <c r="N69" s="104" t="n">
        <v>0.947534325</v>
      </c>
      <c r="O69" s="76" t="inlineStr">
        <is>
          <t>42 臨時雇等の育児、介護に関する制度及び病気休暇、休業制度について_202503.docx</t>
        </is>
      </c>
      <c r="P69"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Q69" s="105" t="n">
        <v>0.9433245</v>
      </c>
      <c r="R69" s="106" t="inlineStr">
        <is>
          <t>08 キャリアS就業規則_202512.docx</t>
        </is>
      </c>
      <c r="S69" s="107" t="inlineStr">
        <is>
          <t>（１）病気休業
（２）育児休職
（３）介護休職
病気休業
第　53　条　キャリアＳが私傷病により療養を要する場合は、療養に専念させる期間について休業にされる。
２　休業は、医師の診断書に基づき産業医が休養を要するかどうかを審査し、その認定に基づいて行う。
３　休業の期間は、３年をこえない範囲内において休養を要する程度に応じ、所属長により定められる。
４　社員の病気休職の期間が３年をこえる前に定年退職となり引き続いて療養を要する者</t>
        </is>
      </c>
      <c r="T69" s="105" t="n">
        <v>0.9447559</v>
      </c>
      <c r="U69" s="108" t="inlineStr">
        <is>
          <t>36 社員の勤務時間、休日及び休暇について_202504.docx</t>
        </is>
      </c>
      <c r="V69" s="107" t="inlineStr">
        <is>
          <t>（２）試用期間中の者の病気休暇は、前号にかかわらず3カ月を限度とする。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
（５）特定疾患として取り扱う対象者は、特定疾患にり患したため国より医療費助成を受けており、病気休暇を付与される社員とする。
（６）特定疾患から除外される前から当該疾患により休暇を付与されている社員については、当該疾患が治ゆするまでは特定疾患として取り扱う。
（７）新たに特定疾患として指定された疾患により休暇を付与されている社員については、指定があった日から特定疾患として取り扱う。
２　休暇の承認
（１）社員が病気休暇を受けようとするときは、病気休暇願（「願、届通達」に定める様式）に医師の証明書を付して所属長に提出し、事前にその承認を受けなければならない。ただし、病気休暇（つわりにより病気休暇扱いとする場合を除く。）の期間が2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社員がつわりを事由として病気休暇を受けようとするときであって、「母性健康管理指導事項連絡カード」を医師の証明書として提出している場合には、当該カードにより医師から休養の必要がある旨の指導を受けている期間について、医師の証明書の再提出は要さず、所属長は本人の申出により休暇を承認することができる。
（３）社員が健康管理規程による療養等の指示に基づき勤務しない場合は、前各号の規定にかかわらず、所属長の承認を受けることを要しない。
（４）所属長は、社員から病気休暇の承認を求められた場合において、提出された証明書によってその承認の判断が困難なとき等必要があると認めたとき、又は病気休暇中の社員に対して必要があると認めたときは、指定する医師の証明書の提出を求めることができる。
３　期間の計算</t>
        </is>
      </c>
      <c r="W69" s="105" t="n">
        <v>0.944502475</v>
      </c>
      <c r="X69" s="106" t="inlineStr"/>
      <c r="Y69" s="76" t="inlineStr"/>
      <c r="Z69" s="109" t="n"/>
      <c r="AA69" s="106" t="inlineStr"/>
      <c r="AB69" s="76" t="inlineStr"/>
      <c r="AC69" s="109" t="n"/>
      <c r="AD69" s="106" t="inlineStr"/>
      <c r="AE69" s="76" t="inlineStr"/>
      <c r="AF69" s="109" t="n"/>
      <c r="AG69" s="106" t="inlineStr"/>
      <c r="AH69" s="79" t="inlineStr"/>
      <c r="AI69" s="110" t="n"/>
      <c r="AJ69" s="79" t="inlineStr"/>
      <c r="AK69" s="79" t="inlineStr"/>
      <c r="AL69" s="110" t="n"/>
      <c r="AM69" s="111" t="inlineStr"/>
      <c r="AN69" s="81" t="inlineStr"/>
      <c r="AO69" s="112" t="n"/>
      <c r="AP69" s="96" t="inlineStr">
        <is>
          <t>⑤その他</t>
        </is>
      </c>
      <c r="AQ69" s="113">
        <f>IF(OR(LEFT(AP69,1)="①", LEFT(AP69,1)="⑤"), "⚪︎", "×")</f>
        <v/>
      </c>
      <c r="AR69" s="96" t="inlineStr"/>
      <c r="AS69" s="114" t="inlineStr"/>
      <c r="AT69" s="113">
        <f>IF(OR(AND($BE69&lt;&gt;"",ISNUMBER(SEARCH($BE69, M69))),AND($BF69&lt;&gt;"",ISNUMBER(SEARCH($BF69, M69))),AND($BG69&lt;&gt;"",ISNUMBER(SEARCH($BG69, M69)))),"〇","-")</f>
        <v/>
      </c>
      <c r="AU69" s="96">
        <f>IF(OR(AND($BE69&lt;&gt;"",ISNUMBER(SEARCH($BE69, P69))),AND($BF69&lt;&gt;"",ISNUMBER(SEARCH($BF69, P69))),AND($BG69&lt;&gt;"",ISNUMBER(SEARCH($BG69, P69)))),"〇","-")</f>
        <v/>
      </c>
      <c r="AV69" s="96">
        <f>IF(OR(AND($BE69&lt;&gt;"",ISNUMBER(SEARCH($BE69, S69))),AND($BF69&lt;&gt;"",ISNUMBER(SEARCH($BF69, S69))),AND($BG69&lt;&gt;"",ISNUMBER(SEARCH($BG69, S69)))),"〇","-")</f>
        <v/>
      </c>
      <c r="AW69" s="113">
        <f>IF(OR(AND($BE69&lt;&gt;"",ISNUMBER(SEARCH($BE69, V69))),AND($BF69&lt;&gt;"",ISNUMBER(SEARCH($BF69, V69))),AND($BG69&lt;&gt;"",ISNUMBER(SEARCH($BG69, V69)))),"〇","-")</f>
        <v/>
      </c>
      <c r="AX69" s="96">
        <f>IF(OR(AND($BE69&lt;&gt;"",ISNUMBER(SEARCH($BE69, Y69))),AND($BF69&lt;&gt;"",ISNUMBER(SEARCH($BF69, Y69))),AND($BG69&lt;&gt;"",ISNUMBER(SEARCH($BG69, Y69)))),"〇","-")</f>
        <v/>
      </c>
      <c r="AY69" s="96">
        <f>IF(OR(AND($BE69&lt;&gt;"",ISNUMBER(SEARCH($BE69, AB69))),AND($BF69&lt;&gt;"",ISNUMBER(SEARCH($BF69, AB69))),AND($BG69&lt;&gt;"",ISNUMBER(SEARCH($BG69, AB69)))),"〇","-")</f>
        <v/>
      </c>
      <c r="AZ69" s="113">
        <f>IF(OR(AND($BE69&lt;&gt;"",ISNUMBER(SEARCH($BE69, AE69))),AND($BF69&lt;&gt;"",ISNUMBER(SEARCH($BF69, AE69))),AND($BG69&lt;&gt;"",ISNUMBER(SEARCH($BG69, AE69)))),"〇","-")</f>
        <v/>
      </c>
      <c r="BA69" s="96">
        <f>IF(OR(AND($BE69&lt;&gt;"",ISNUMBER(SEARCH($BE69, AH69))),AND($BF69&lt;&gt;"",ISNUMBER(SEARCH($BF69, AH69))),AND($BG69&lt;&gt;"",ISNUMBER(SEARCH($BG69, AH69)))),"〇","-")</f>
        <v/>
      </c>
      <c r="BB69" s="96">
        <f>IF(OR(AND($BE69&lt;&gt;"",ISNUMBER(SEARCH($BE69, AK69))),AND($BF69&lt;&gt;"",ISNUMBER(SEARCH($BF69, AK69))),AND($BG69&lt;&gt;"",ISNUMBER(SEARCH($BG69, AK69)))),"〇","-")</f>
        <v/>
      </c>
      <c r="BC69" s="96">
        <f>IF(OR(AND($BE69&lt;&gt;"",ISNUMBER(SEARCH($BE69, AN69))),AND($BF69&lt;&gt;"",ISNUMBER(SEARCH($BF69, AN69))),AND($BG69&lt;&gt;"",ISNUMBER(SEARCH($BG69, AN69)))),"〇","-")</f>
        <v/>
      </c>
      <c r="BD69" s="96" t="inlineStr"/>
      <c r="BE69" s="96" t="inlineStr"/>
      <c r="BF69" s="96" t="inlineStr"/>
      <c r="BG69" s="96" t="inlineStr"/>
      <c r="BH69" s="96">
        <f>IF(OR(AT69="〇",AU69="〇",AV69="〇",AW69="〇",AX69="〇",AY69="〇",AZ69="〇",BA69="〇",BB69="〇",BC69="〇"),"〇","")</f>
        <v/>
      </c>
      <c r="BI69" s="96" t="inlineStr"/>
      <c r="BJ69" s="96" t="inlineStr"/>
      <c r="BK69" s="114" t="inlineStr"/>
      <c r="BL69" s="96" t="inlineStr"/>
      <c r="BM69" s="96" t="inlineStr"/>
      <c r="BN69" s="79" t="inlineStr"/>
      <c r="BO69" s="71" t="n">
        <v>1</v>
      </c>
      <c r="BP69" s="71" t="n">
        <v>0</v>
      </c>
      <c r="BQ69" s="71" t="n">
        <v>0</v>
      </c>
      <c r="BR69" s="71" t="n">
        <v>0</v>
      </c>
      <c r="BS69" s="72" t="n">
        <v>0</v>
      </c>
      <c r="BT69" s="71" t="inlineStr"/>
      <c r="BU69" s="71" t="n">
        <v>1</v>
      </c>
      <c r="BV69" s="72" t="n">
        <v>4</v>
      </c>
      <c r="BW69" s="96" t="n">
        <v>0</v>
      </c>
      <c r="BX69" s="97" t="inlineStr">
        <is>
          <t>20260520T090340-20260520T210308.csv</t>
        </is>
      </c>
      <c r="BY69" s="98" t="n">
        <v>46162.83716435185</v>
      </c>
      <c r="BZ69" s="72" t="n">
        <v>11.237</v>
      </c>
      <c r="CA69" s="71" t="inlineStr">
        <is>
          <t>searchEmployeeRules</t>
        </is>
      </c>
      <c r="CB69" s="99" t="inlineStr">
        <is>
          <t>1779275119741</t>
        </is>
      </c>
      <c r="CC69" s="69" t="inlineStr">
        <is>
          <t>a:1ZDotNKmTL6q-jR5m58Vd2v78LUknaTSdg9Y0R-3GELzlcboZ6UXaVRt7xsjPOGAJt_DkEmh5Cq4RBP85YPGRnChi9U3eZt0w30zM4o7_f_Tuf8cOEu3tL_DxMfmUALra</t>
        </is>
      </c>
      <c r="CD69" s="70" t="inlineStr">
        <is>
          <t>a:1ZDotNKmTL6q-jR5m58Vd2v78LUknaTSdg9Y0R-3GELzlcboZ6UXaVRt7xsjPOGAJt_DkEmh5Cq4RBP85YPGRnChi9U3eZt0w30zM4o7_f_Tuf8cOEu3tL_DxMfmUALra-S001</t>
        </is>
      </c>
      <c r="CE69" s="70" t="n">
        <v>1</v>
      </c>
      <c r="CF69" s="71" t="inlineStr">
        <is>
          <t>制度・運用</t>
        </is>
      </c>
      <c r="CG69" s="71" t="n">
        <v>0</v>
      </c>
      <c r="CH69" s="96" t="inlineStr"/>
      <c r="CI69" s="96" t="inlineStr">
        <is>
          <t>user &gt; assistant &gt; tool &gt; assistant</t>
        </is>
      </c>
      <c r="CJ69" s="96" t="inlineStr">
        <is>
          <t>1779275119741</t>
        </is>
      </c>
      <c r="CK69" s="100" t="inlineStr">
        <is>
          <t>a:1ZDotNKmTL6q-jR5m58Vd2v78LUknaTSdg9Y0R-3GELzlcboZ6UXaVRt7xsjPOGAJt_DkEmh5Cq4RBP85YPGRnChi9U3eZt0w30zM4o7_f_Tuf8cOEu3tL_DxMfmUALra-1779275119741</t>
        </is>
      </c>
      <c r="CL69" s="101" t="inlineStr">
        <is>
          <t>a:1ZDotNKmTL6q-jR5m58Vd2v78LUknaTSdg9Y0R-3GELzlcboZ6UXaVRt7xsjPOGAJt_DkEmh5Cq4RBP85YPGRnChi9U3eZt0w30zM4o7_f_Tuf8cOEu3tL_DxMfmUALra-1779275119741-FB000</t>
        </is>
      </c>
    </row>
    <row r="70">
      <c r="B70" s="103">
        <f>ROW(A70)-3</f>
        <v/>
      </c>
      <c r="C70" s="71" t="inlineStr">
        <is>
          <t>DM</t>
        </is>
      </c>
      <c r="D70" s="98" t="n">
        <v>46162.87709490741</v>
      </c>
      <c r="E70" s="70" t="n">
        <v>0</v>
      </c>
      <c r="F70" s="71" t="inlineStr">
        <is>
          <t>Tatsuya Kodama (児玉 達矢)</t>
        </is>
      </c>
      <c r="G70" s="72" t="inlineStr"/>
      <c r="H70" s="71" t="inlineStr">
        <is>
          <t>制度・運用</t>
        </is>
      </c>
      <c r="I70" s="71" t="inlineStr">
        <is>
          <t>制度・運用</t>
        </is>
      </c>
      <c r="J70" s="71" t="inlineStr">
        <is>
          <t>特別連続休暇は取得必須？</t>
        </is>
      </c>
      <c r="K70" s="71" t="inlineStr">
        <is>
          <t>特別連続休暇については、取得計画の提出が求められており、最低連続日数は4日間とされています。業務上支障がない場合は5日間以上取得することも可能です。
また、取得しなかった残時間は翌年に繰り越すことができないため、原則として期間内に取得する必要があります。計画提出や取得時期の調整は所属長が行い、社員に周知されます。
このことから、特別連続休暇は取得が必須とされています。
※AIの回答は必ずしも正確ではありません。参照情報も確認いただき、最終判断は所属部署の公式情報をご確認ください。</t>
        </is>
      </c>
      <c r="L70" s="72" t="inlineStr">
        <is>
          <t>36 社員の勤務時間、休日及び休暇について_202504.docx</t>
        </is>
      </c>
      <c r="M70"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N70" s="104" t="n">
        <v>0.9465514500000001</v>
      </c>
      <c r="O70" s="76" t="inlineStr">
        <is>
          <t>36 社員の勤務時間、休日及び休暇について_202504.docx</t>
        </is>
      </c>
      <c r="P70"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Q70" s="105" t="n">
        <v>0.93810595</v>
      </c>
      <c r="R70" s="106" t="inlineStr">
        <is>
          <t>01 社員就業規則等_202512.docx</t>
        </is>
      </c>
      <c r="S70" s="107"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T70" s="105" t="n">
        <v>0.9371681199999999</v>
      </c>
      <c r="U70" s="108" t="inlineStr">
        <is>
          <t>42 臨時雇等の育児、介護に関する制度及び病気休暇、休業制度について_202503.docx</t>
        </is>
      </c>
      <c r="V70" s="107"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W70" s="105" t="n">
        <v>0.935776175</v>
      </c>
      <c r="X70" s="106" t="inlineStr"/>
      <c r="Y70" s="76" t="inlineStr"/>
      <c r="Z70" s="109" t="n"/>
      <c r="AA70" s="106" t="inlineStr"/>
      <c r="AB70" s="76" t="inlineStr"/>
      <c r="AC70" s="109" t="n"/>
      <c r="AD70" s="106" t="inlineStr"/>
      <c r="AE70" s="76" t="inlineStr"/>
      <c r="AF70" s="109" t="n"/>
      <c r="AG70" s="106" t="inlineStr"/>
      <c r="AH70" s="79" t="inlineStr"/>
      <c r="AI70" s="110" t="n"/>
      <c r="AJ70" s="79" t="inlineStr"/>
      <c r="AK70" s="79" t="inlineStr"/>
      <c r="AL70" s="110" t="n"/>
      <c r="AM70" s="111" t="inlineStr"/>
      <c r="AN70" s="81" t="inlineStr"/>
      <c r="AO70" s="112" t="n"/>
      <c r="AP70" s="96" t="inlineStr">
        <is>
          <t>⑤その他</t>
        </is>
      </c>
      <c r="AQ70" s="113">
        <f>IF(OR(LEFT(AP70,1)="①", LEFT(AP70,1)="⑤"), "⚪︎", "×")</f>
        <v/>
      </c>
      <c r="AR70" s="96" t="inlineStr"/>
      <c r="AS70" s="114" t="inlineStr"/>
      <c r="AT70" s="113">
        <f>IF(OR(AND($BE70&lt;&gt;"",ISNUMBER(SEARCH($BE70, M70))),AND($BF70&lt;&gt;"",ISNUMBER(SEARCH($BF70, M70))),AND($BG70&lt;&gt;"",ISNUMBER(SEARCH($BG70, M70)))),"〇","-")</f>
        <v/>
      </c>
      <c r="AU70" s="96">
        <f>IF(OR(AND($BE70&lt;&gt;"",ISNUMBER(SEARCH($BE70, P70))),AND($BF70&lt;&gt;"",ISNUMBER(SEARCH($BF70, P70))),AND($BG70&lt;&gt;"",ISNUMBER(SEARCH($BG70, P70)))),"〇","-")</f>
        <v/>
      </c>
      <c r="AV70" s="96">
        <f>IF(OR(AND($BE70&lt;&gt;"",ISNUMBER(SEARCH($BE70, S70))),AND($BF70&lt;&gt;"",ISNUMBER(SEARCH($BF70, S70))),AND($BG70&lt;&gt;"",ISNUMBER(SEARCH($BG70, S70)))),"〇","-")</f>
        <v/>
      </c>
      <c r="AW70" s="113">
        <f>IF(OR(AND($BE70&lt;&gt;"",ISNUMBER(SEARCH($BE70, V70))),AND($BF70&lt;&gt;"",ISNUMBER(SEARCH($BF70, V70))),AND($BG70&lt;&gt;"",ISNUMBER(SEARCH($BG70, V70)))),"〇","-")</f>
        <v/>
      </c>
      <c r="AX70" s="96">
        <f>IF(OR(AND($BE70&lt;&gt;"",ISNUMBER(SEARCH($BE70, Y70))),AND($BF70&lt;&gt;"",ISNUMBER(SEARCH($BF70, Y70))),AND($BG70&lt;&gt;"",ISNUMBER(SEARCH($BG70, Y70)))),"〇","-")</f>
        <v/>
      </c>
      <c r="AY70" s="96">
        <f>IF(OR(AND($BE70&lt;&gt;"",ISNUMBER(SEARCH($BE70, AB70))),AND($BF70&lt;&gt;"",ISNUMBER(SEARCH($BF70, AB70))),AND($BG70&lt;&gt;"",ISNUMBER(SEARCH($BG70, AB70)))),"〇","-")</f>
        <v/>
      </c>
      <c r="AZ70" s="113">
        <f>IF(OR(AND($BE70&lt;&gt;"",ISNUMBER(SEARCH($BE70, AE70))),AND($BF70&lt;&gt;"",ISNUMBER(SEARCH($BF70, AE70))),AND($BG70&lt;&gt;"",ISNUMBER(SEARCH($BG70, AE70)))),"〇","-")</f>
        <v/>
      </c>
      <c r="BA70" s="96">
        <f>IF(OR(AND($BE70&lt;&gt;"",ISNUMBER(SEARCH($BE70, AH70))),AND($BF70&lt;&gt;"",ISNUMBER(SEARCH($BF70, AH70))),AND($BG70&lt;&gt;"",ISNUMBER(SEARCH($BG70, AH70)))),"〇","-")</f>
        <v/>
      </c>
      <c r="BB70" s="96">
        <f>IF(OR(AND($BE70&lt;&gt;"",ISNUMBER(SEARCH($BE70, AK70))),AND($BF70&lt;&gt;"",ISNUMBER(SEARCH($BF70, AK70))),AND($BG70&lt;&gt;"",ISNUMBER(SEARCH($BG70, AK70)))),"〇","-")</f>
        <v/>
      </c>
      <c r="BC70" s="96">
        <f>IF(OR(AND($BE70&lt;&gt;"",ISNUMBER(SEARCH($BE70, AN70))),AND($BF70&lt;&gt;"",ISNUMBER(SEARCH($BF70, AN70))),AND($BG70&lt;&gt;"",ISNUMBER(SEARCH($BG70, AN70)))),"〇","-")</f>
        <v/>
      </c>
      <c r="BD70" s="96" t="inlineStr"/>
      <c r="BE70" s="96" t="inlineStr"/>
      <c r="BF70" s="96" t="inlineStr"/>
      <c r="BG70" s="96" t="inlineStr"/>
      <c r="BH70" s="96">
        <f>IF(OR(AT70="〇",AU70="〇",AV70="〇",AW70="〇",AX70="〇",AY70="〇",AZ70="〇",BA70="〇",BB70="〇",BC70="〇"),"〇","")</f>
        <v/>
      </c>
      <c r="BI70" s="96" t="inlineStr"/>
      <c r="BJ70" s="96" t="inlineStr"/>
      <c r="BK70" s="114" t="inlineStr"/>
      <c r="BL70" s="96" t="inlineStr"/>
      <c r="BM70" s="96" t="inlineStr"/>
      <c r="BN70" s="79" t="inlineStr"/>
      <c r="BO70" s="71" t="n">
        <v>1</v>
      </c>
      <c r="BP70" s="71" t="n">
        <v>0</v>
      </c>
      <c r="BQ70" s="71" t="n">
        <v>0</v>
      </c>
      <c r="BR70" s="71" t="n">
        <v>0</v>
      </c>
      <c r="BS70" s="72" t="n">
        <v>0</v>
      </c>
      <c r="BT70" s="71" t="inlineStr"/>
      <c r="BU70" s="71" t="n">
        <v>1</v>
      </c>
      <c r="BV70" s="72" t="n">
        <v>4</v>
      </c>
      <c r="BW70" s="96" t="n">
        <v>0</v>
      </c>
      <c r="BX70" s="97" t="inlineStr">
        <is>
          <t>20260520T090340-20260520T210308.csv</t>
        </is>
      </c>
      <c r="BY70" s="98" t="n">
        <v>46162.87717592593</v>
      </c>
      <c r="BZ70" s="72" t="n">
        <v>6.531</v>
      </c>
      <c r="CA70" s="71" t="inlineStr">
        <is>
          <t>searchEmployeeRules</t>
        </is>
      </c>
      <c r="CB70" s="99" t="inlineStr">
        <is>
          <t>1779278580715</t>
        </is>
      </c>
      <c r="CC70" s="69" t="inlineStr">
        <is>
          <t>a:1ehVRI-U2GphQ9JWouRDN37mIhuZLHUBARXTDzq0653CBdlc8YDdg6ER0O_ftu8yia8k8b-vueuQMhXwcTFQMdbeWwRP2mcesDTbugKFCG0UeyqwiI7lmAc3InVftg-0k</t>
        </is>
      </c>
      <c r="CD70" s="70" t="inlineStr">
        <is>
          <t>a:1ehVRI-U2GphQ9JWouRDN37mIhuZLHUBARXTDzq0653CBdlc8YDdg6ER0O_ftu8yia8k8b-vueuQMhXwcTFQMdbeWwRP2mcesDTbugKFCG0UeyqwiI7lmAc3InVftg-0k-S001</t>
        </is>
      </c>
      <c r="CE70" s="70" t="n">
        <v>1</v>
      </c>
      <c r="CF70" s="71" t="inlineStr">
        <is>
          <t>制度・運用</t>
        </is>
      </c>
      <c r="CG70" s="71" t="n">
        <v>0</v>
      </c>
      <c r="CH70" s="96" t="inlineStr"/>
      <c r="CI70" s="96" t="inlineStr">
        <is>
          <t>user &gt; assistant &gt; assistant &gt; tool &gt; assistant</t>
        </is>
      </c>
      <c r="CJ70" s="96" t="inlineStr">
        <is>
          <t>1779278580715</t>
        </is>
      </c>
      <c r="CK70" s="100" t="inlineStr">
        <is>
          <t>a:1ehVRI-U2GphQ9JWouRDN37mIhuZLHUBARXTDzq0653CBdlc8YDdg6ER0O_ftu8yia8k8b-vueuQMhXwcTFQMdbeWwRP2mcesDTbugKFCG0UeyqwiI7lmAc3InVftg-0k-1779278580715</t>
        </is>
      </c>
      <c r="CL70" s="101" t="inlineStr">
        <is>
          <t>a:1ehVRI-U2GphQ9JWouRDN37mIhuZLHUBARXTDzq0653CBdlc8YDdg6ER0O_ftu8yia8k8b-vueuQMhXwcTFQMdbeWwRP2mcesDTbugKFCG0UeyqwiI7lmAc3InVftg-0k-1779278580715-FB000</t>
        </is>
      </c>
    </row>
    <row r="71">
      <c r="B71" s="103">
        <f>ROW(A71)-3</f>
        <v/>
      </c>
      <c r="C71" s="71" t="inlineStr">
        <is>
          <t>DM</t>
        </is>
      </c>
      <c r="D71" s="98" t="n">
        <v>46163.3840625</v>
      </c>
      <c r="E71" s="70" t="n">
        <v>0</v>
      </c>
      <c r="F71" s="71" t="inlineStr">
        <is>
          <t>Nobuhiro Tomioka (富岡 信弘)</t>
        </is>
      </c>
      <c r="G71" s="72" t="inlineStr"/>
      <c r="H71" s="71" t="inlineStr">
        <is>
          <t>未分類</t>
        </is>
      </c>
      <c r="I71" s="71" t="inlineStr">
        <is>
          <t>未分類</t>
        </is>
      </c>
      <c r="J71" s="71" t="inlineStr">
        <is>
          <t>ここの利用方法を教えてください。
copilotとの違いもお願いします。</t>
        </is>
      </c>
      <c r="K71" s="71" t="inlineStr">
        <is>
          <t>ここの利用方法については、資料を見て利用開始するという認識で問題ありません。
copilotとの違いについては、検索結果に該当する情報が見当たりませんでした。もし詳細な違いを知りたい場合は、別途ご質問ください。
※AIの回答は必ずしも正確ではありません。参照情報も確認いただき、最終判断は所属部署の公式情報をご確認ください。</t>
        </is>
      </c>
      <c r="L71" s="72" t="inlineStr">
        <is>
          <t>QA69_policy-operations_benefits_benefits-others.md</t>
        </is>
      </c>
      <c r="M71" s="74" t="inlineStr">
        <is>
          <t>質問
資料を見て利用開始するという理解で合っていますか。
回答
ご認識の通りです。</t>
        </is>
      </c>
      <c r="N71" s="104" t="n">
        <v>0.9158284649999999</v>
      </c>
      <c r="O71" s="76" t="inlineStr">
        <is>
          <t>【社員用】タレントマネジメントサ-ビスマニュアル.pdf</t>
        </is>
      </c>
      <c r="P71" s="76" t="inlineStr">
        <is>
          <t>第２６章
スキルチェック
スキルチェック編
本サービスにおけるデータの取り扱いには 十分注意してください。</t>
        </is>
      </c>
      <c r="Q71" s="105" t="n">
        <v>0.91610755</v>
      </c>
      <c r="R71" s="106" t="inlineStr">
        <is>
          <t>QA584_system_talemane_talemane-employee.md</t>
        </is>
      </c>
      <c r="S71" s="107" t="inlineStr">
        <is>
          <t>質問
Chromeを最新化する方法を教えてください。
回答
Chrome最新化の方法は以下URLをご確認ください。
https://www.hdservice1.nttls.co.jp/hc/ja/articles/45200710157081</t>
        </is>
      </c>
      <c r="T71" s="105" t="n">
        <v>0.9106734000000001</v>
      </c>
      <c r="U71" s="108" t="inlineStr">
        <is>
          <t>QA598_system_talemane_talemane-employee.md</t>
        </is>
      </c>
      <c r="V71" s="107" t="inlineStr">
        <is>
          <t>質問
自己PR欄の記入方法を教えてください。
回答
自己PR欄の記入方法は以下URLをご確認ください。
https://www.hdservice1.nttls.co.jp/hc/ja/articles/24749933723927</t>
        </is>
      </c>
      <c r="W71" s="105" t="n">
        <v>0.9088222500000001</v>
      </c>
      <c r="X71" s="106" t="inlineStr"/>
      <c r="Y71" s="76" t="inlineStr"/>
      <c r="Z71" s="109" t="n"/>
      <c r="AA71" s="106" t="inlineStr"/>
      <c r="AB71" s="76" t="inlineStr"/>
      <c r="AC71" s="109" t="n"/>
      <c r="AD71" s="106" t="inlineStr"/>
      <c r="AE71" s="76" t="inlineStr"/>
      <c r="AF71" s="109" t="n"/>
      <c r="AG71" s="106" t="inlineStr"/>
      <c r="AH71" s="79" t="inlineStr"/>
      <c r="AI71" s="110" t="n"/>
      <c r="AJ71" s="79" t="inlineStr"/>
      <c r="AK71" s="79" t="inlineStr"/>
      <c r="AL71" s="110" t="n"/>
      <c r="AM71" s="111" t="inlineStr"/>
      <c r="AN71" s="81" t="inlineStr"/>
      <c r="AO71" s="112" t="n"/>
      <c r="AP71" s="96" t="inlineStr">
        <is>
          <t>⑤その他</t>
        </is>
      </c>
      <c r="AQ71" s="113">
        <f>IF(OR(LEFT(AP71,1)="①", LEFT(AP71,1)="⑤"), "⚪︎", "×")</f>
        <v/>
      </c>
      <c r="AR71" s="96" t="inlineStr"/>
      <c r="AS71" s="114" t="inlineStr"/>
      <c r="AT71" s="113">
        <f>IF(OR(AND($BE71&lt;&gt;"",ISNUMBER(SEARCH($BE71, M71))),AND($BF71&lt;&gt;"",ISNUMBER(SEARCH($BF71, M71))),AND($BG71&lt;&gt;"",ISNUMBER(SEARCH($BG71, M71)))),"〇","-")</f>
        <v/>
      </c>
      <c r="AU71" s="96">
        <f>IF(OR(AND($BE71&lt;&gt;"",ISNUMBER(SEARCH($BE71, P71))),AND($BF71&lt;&gt;"",ISNUMBER(SEARCH($BF71, P71))),AND($BG71&lt;&gt;"",ISNUMBER(SEARCH($BG71, P71)))),"〇","-")</f>
        <v/>
      </c>
      <c r="AV71" s="96">
        <f>IF(OR(AND($BE71&lt;&gt;"",ISNUMBER(SEARCH($BE71, S71))),AND($BF71&lt;&gt;"",ISNUMBER(SEARCH($BF71, S71))),AND($BG71&lt;&gt;"",ISNUMBER(SEARCH($BG71, S71)))),"〇","-")</f>
        <v/>
      </c>
      <c r="AW71" s="113">
        <f>IF(OR(AND($BE71&lt;&gt;"",ISNUMBER(SEARCH($BE71, V71))),AND($BF71&lt;&gt;"",ISNUMBER(SEARCH($BF71, V71))),AND($BG71&lt;&gt;"",ISNUMBER(SEARCH($BG71, V71)))),"〇","-")</f>
        <v/>
      </c>
      <c r="AX71" s="96">
        <f>IF(OR(AND($BE71&lt;&gt;"",ISNUMBER(SEARCH($BE71, Y71))),AND($BF71&lt;&gt;"",ISNUMBER(SEARCH($BF71, Y71))),AND($BG71&lt;&gt;"",ISNUMBER(SEARCH($BG71, Y71)))),"〇","-")</f>
        <v/>
      </c>
      <c r="AY71" s="96">
        <f>IF(OR(AND($BE71&lt;&gt;"",ISNUMBER(SEARCH($BE71, AB71))),AND($BF71&lt;&gt;"",ISNUMBER(SEARCH($BF71, AB71))),AND($BG71&lt;&gt;"",ISNUMBER(SEARCH($BG71, AB71)))),"〇","-")</f>
        <v/>
      </c>
      <c r="AZ71" s="113">
        <f>IF(OR(AND($BE71&lt;&gt;"",ISNUMBER(SEARCH($BE71, AE71))),AND($BF71&lt;&gt;"",ISNUMBER(SEARCH($BF71, AE71))),AND($BG71&lt;&gt;"",ISNUMBER(SEARCH($BG71, AE71)))),"〇","-")</f>
        <v/>
      </c>
      <c r="BA71" s="96">
        <f>IF(OR(AND($BE71&lt;&gt;"",ISNUMBER(SEARCH($BE71, AH71))),AND($BF71&lt;&gt;"",ISNUMBER(SEARCH($BF71, AH71))),AND($BG71&lt;&gt;"",ISNUMBER(SEARCH($BG71, AH71)))),"〇","-")</f>
        <v/>
      </c>
      <c r="BB71" s="96">
        <f>IF(OR(AND($BE71&lt;&gt;"",ISNUMBER(SEARCH($BE71, AK71))),AND($BF71&lt;&gt;"",ISNUMBER(SEARCH($BF71, AK71))),AND($BG71&lt;&gt;"",ISNUMBER(SEARCH($BG71, AK71)))),"〇","-")</f>
        <v/>
      </c>
      <c r="BC71" s="96">
        <f>IF(OR(AND($BE71&lt;&gt;"",ISNUMBER(SEARCH($BE71, AN71))),AND($BF71&lt;&gt;"",ISNUMBER(SEARCH($BF71, AN71))),AND($BG71&lt;&gt;"",ISNUMBER(SEARCH($BG71, AN71)))),"〇","-")</f>
        <v/>
      </c>
      <c r="BD71" s="96" t="inlineStr"/>
      <c r="BE71" s="96" t="inlineStr"/>
      <c r="BF71" s="96" t="inlineStr"/>
      <c r="BG71" s="96" t="inlineStr"/>
      <c r="BH71" s="96">
        <f>IF(OR(AT71="〇",AU71="〇",AV71="〇",AW71="〇",AX71="〇",AY71="〇",AZ71="〇",BA71="〇",BB71="〇",BC71="〇"),"〇","")</f>
        <v/>
      </c>
      <c r="BI71" s="96" t="inlineStr"/>
      <c r="BJ71" s="96" t="inlineStr"/>
      <c r="BK71" s="114" t="inlineStr"/>
      <c r="BL71" s="96" t="inlineStr"/>
      <c r="BM71" s="96" t="inlineStr"/>
      <c r="BN71" s="79" t="inlineStr"/>
      <c r="BO71" s="71" t="n">
        <v>1</v>
      </c>
      <c r="BP71" s="71" t="n">
        <v>0</v>
      </c>
      <c r="BQ71" s="71" t="n">
        <v>0</v>
      </c>
      <c r="BR71" s="71" t="n">
        <v>0</v>
      </c>
      <c r="BS71" s="72" t="n">
        <v>0</v>
      </c>
      <c r="BT71" s="71" t="inlineStr"/>
      <c r="BU71" s="71" t="n">
        <v>1</v>
      </c>
      <c r="BV71" s="72" t="n">
        <v>4</v>
      </c>
      <c r="BW71" s="96" t="n">
        <v>0</v>
      </c>
      <c r="BX71" s="97" t="inlineStr">
        <is>
          <t>20260521T091303-20260521T200525.csv</t>
        </is>
      </c>
      <c r="BY71" s="98" t="n">
        <v>46163.38413194445</v>
      </c>
      <c r="BZ71" s="72" t="n">
        <v>5.625</v>
      </c>
      <c r="CA71" s="71" t="inlineStr">
        <is>
          <t>searchEmployeeRules</t>
        </is>
      </c>
      <c r="CB71" s="99" t="inlineStr">
        <is>
          <t>1779322382790</t>
        </is>
      </c>
      <c r="CC71" s="69" t="inlineStr">
        <is>
          <t>a:1f1Xe1WzzpkmXvxEKzkuFZin1BkvFwX2YqorxVeXjqKrA8SZW1BGz2JSPBMAVs2F8RpSOznhkb28DgiXokJDa0zSylGyzWors5mDQGegT87K51l6QOpv2viilqX0ie2QC</t>
        </is>
      </c>
      <c r="CD71" s="70" t="inlineStr">
        <is>
          <t>a:1f1Xe1WzzpkmXvxEKzkuFZin1BkvFwX2YqorxVeXjqKrA8SZW1BGz2JSPBMAVs2F8RpSOznhkb28DgiXokJDa0zSylGyzWors5mDQGegT87K51l6QOpv2viilqX0ie2QC-S001</t>
        </is>
      </c>
      <c r="CE71" s="70" t="n">
        <v>1</v>
      </c>
      <c r="CF71" s="71" t="inlineStr">
        <is>
          <t>未分類</t>
        </is>
      </c>
      <c r="CG71" s="71" t="n">
        <v>1</v>
      </c>
      <c r="CH71" s="96" t="inlineStr"/>
      <c r="CI71" s="96" t="inlineStr">
        <is>
          <t>user &gt; assistant &gt; assistant &gt; tool &gt; assistant</t>
        </is>
      </c>
      <c r="CJ71" s="96" t="inlineStr">
        <is>
          <t>1779322382790</t>
        </is>
      </c>
      <c r="CK71" s="100" t="inlineStr">
        <is>
          <t>a:1f1Xe1WzzpkmXvxEKzkuFZin1BkvFwX2YqorxVeXjqKrA8SZW1BGz2JSPBMAVs2F8RpSOznhkb28DgiXokJDa0zSylGyzWors5mDQGegT87K51l6QOpv2viilqX0ie2QC-1779322382790</t>
        </is>
      </c>
      <c r="CL71" s="101" t="inlineStr">
        <is>
          <t>a:1f1Xe1WzzpkmXvxEKzkuFZin1BkvFwX2YqorxVeXjqKrA8SZW1BGz2JSPBMAVs2F8RpSOznhkb28DgiXokJDa0zSylGyzWors5mDQGegT87K51l6QOpv2viilqX0ie2QC-1779322382790-FB000</t>
        </is>
      </c>
    </row>
    <row r="72">
      <c r="B72" s="103">
        <f>ROW(A72)-3</f>
        <v/>
      </c>
      <c r="C72" s="71" t="inlineStr">
        <is>
          <t>DM</t>
        </is>
      </c>
      <c r="D72" s="98" t="n">
        <v>46163.38486111111</v>
      </c>
      <c r="E72" s="70" t="n">
        <v>1</v>
      </c>
      <c r="F72" s="71" t="inlineStr">
        <is>
          <t>Nobuhiro Tomioka (富岡 信弘)</t>
        </is>
      </c>
      <c r="G72" s="72" t="inlineStr"/>
      <c r="H72" s="71" t="inlineStr">
        <is>
          <t>未分類</t>
        </is>
      </c>
      <c r="I72" s="71" t="inlineStr">
        <is>
          <t>未分類</t>
        </is>
      </c>
      <c r="J72" s="71" t="inlineStr">
        <is>
          <t>ここでのやりとりは、他の担当者にも共有されますか</t>
        </is>
      </c>
      <c r="K72" s="71" t="inlineStr">
        <is>
          <t>検索結果には、ここでのやりとりが他の担当者に共有されるかどうかについての情報は見当たりませんでした。
※AIの回答は必ずしも正確ではありません。参照情報も確認いただき、最終判断は所属部署の公式情報をご確認ください。</t>
        </is>
      </c>
      <c r="L72" s="72" t="inlineStr">
        <is>
          <t>QA616_system_talemane_talemane-employee.md</t>
        </is>
      </c>
      <c r="M72" s="74"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N72" s="104" t="n">
        <v>0.9114036249999999</v>
      </c>
      <c r="O72" s="76" t="inlineStr">
        <is>
          <t>QA69_policy-operations_benefits_benefits-others.md</t>
        </is>
      </c>
      <c r="P72" s="76" t="inlineStr">
        <is>
          <t>質問
資料を見て利用開始するという理解で合っていますか。
回答
ご認識の通りです。</t>
        </is>
      </c>
      <c r="Q72" s="105" t="n">
        <v>0.91766355</v>
      </c>
      <c r="R72" s="106" t="inlineStr">
        <is>
          <t>QA179_policy-operations_travel_travel-assignment_office-work_domestic_training_home-travel-expenses_overseas_operational_travel-others.md</t>
        </is>
      </c>
      <c r="S72" s="107" t="inlineStr">
        <is>
          <t>質問
出向者ですが、出向先、出向元のどちらの立場で申請すればよいですか。
回答
出向者は、出向先の立場でご申請ください。
※DREAMS「社員情報」画面下の「社員」ボタン横にあるプルダウンで立場切替ができます。</t>
        </is>
      </c>
      <c r="T72" s="105" t="n">
        <v>0.9131799</v>
      </c>
      <c r="U72" s="108" t="inlineStr">
        <is>
          <t>QA55_policy-operations_benefits_benefits-others.md</t>
        </is>
      </c>
      <c r="V72" s="107" t="inlineStr">
        <is>
          <t>質問
再雇用先について問い合わせをしたい。
相談窓口が別途あればその連絡先を教えて下さい。
回答
継続雇用制度につきましては、総務人事部 人事企画担当までご連絡願います。</t>
        </is>
      </c>
      <c r="W72" s="105" t="n">
        <v>0.91335845</v>
      </c>
      <c r="X72" s="106" t="inlineStr"/>
      <c r="Y72" s="76" t="inlineStr"/>
      <c r="Z72" s="109" t="n"/>
      <c r="AA72" s="106" t="inlineStr"/>
      <c r="AB72" s="76" t="inlineStr"/>
      <c r="AC72" s="109" t="n"/>
      <c r="AD72" s="106" t="inlineStr"/>
      <c r="AE72" s="76" t="inlineStr"/>
      <c r="AF72" s="109" t="n"/>
      <c r="AG72" s="106" t="inlineStr"/>
      <c r="AH72" s="79" t="inlineStr"/>
      <c r="AI72" s="110" t="n"/>
      <c r="AJ72" s="79" t="inlineStr"/>
      <c r="AK72" s="79" t="inlineStr"/>
      <c r="AL72" s="110" t="n"/>
      <c r="AM72" s="111" t="inlineStr"/>
      <c r="AN72" s="81" t="inlineStr"/>
      <c r="AO72" s="112" t="n"/>
      <c r="AP72" s="96" t="inlineStr">
        <is>
          <t>⑤その他</t>
        </is>
      </c>
      <c r="AQ72" s="113">
        <f>IF(OR(LEFT(AP72,1)="①", LEFT(AP72,1)="⑤"), "⚪︎", "×")</f>
        <v/>
      </c>
      <c r="AR72" s="96" t="inlineStr"/>
      <c r="AS72" s="114" t="inlineStr"/>
      <c r="AT72" s="113">
        <f>IF(OR(AND($BE72&lt;&gt;"",ISNUMBER(SEARCH($BE72, M72))),AND($BF72&lt;&gt;"",ISNUMBER(SEARCH($BF72, M72))),AND($BG72&lt;&gt;"",ISNUMBER(SEARCH($BG72, M72)))),"〇","-")</f>
        <v/>
      </c>
      <c r="AU72" s="96">
        <f>IF(OR(AND($BE72&lt;&gt;"",ISNUMBER(SEARCH($BE72, P72))),AND($BF72&lt;&gt;"",ISNUMBER(SEARCH($BF72, P72))),AND($BG72&lt;&gt;"",ISNUMBER(SEARCH($BG72, P72)))),"〇","-")</f>
        <v/>
      </c>
      <c r="AV72" s="96">
        <f>IF(OR(AND($BE72&lt;&gt;"",ISNUMBER(SEARCH($BE72, S72))),AND($BF72&lt;&gt;"",ISNUMBER(SEARCH($BF72, S72))),AND($BG72&lt;&gt;"",ISNUMBER(SEARCH($BG72, S72)))),"〇","-")</f>
        <v/>
      </c>
      <c r="AW72" s="113">
        <f>IF(OR(AND($BE72&lt;&gt;"",ISNUMBER(SEARCH($BE72, V72))),AND($BF72&lt;&gt;"",ISNUMBER(SEARCH($BF72, V72))),AND($BG72&lt;&gt;"",ISNUMBER(SEARCH($BG72, V72)))),"〇","-")</f>
        <v/>
      </c>
      <c r="AX72" s="96">
        <f>IF(OR(AND($BE72&lt;&gt;"",ISNUMBER(SEARCH($BE72, Y72))),AND($BF72&lt;&gt;"",ISNUMBER(SEARCH($BF72, Y72))),AND($BG72&lt;&gt;"",ISNUMBER(SEARCH($BG72, Y72)))),"〇","-")</f>
        <v/>
      </c>
      <c r="AY72" s="96">
        <f>IF(OR(AND($BE72&lt;&gt;"",ISNUMBER(SEARCH($BE72, AB72))),AND($BF72&lt;&gt;"",ISNUMBER(SEARCH($BF72, AB72))),AND($BG72&lt;&gt;"",ISNUMBER(SEARCH($BG72, AB72)))),"〇","-")</f>
        <v/>
      </c>
      <c r="AZ72" s="113">
        <f>IF(OR(AND($BE72&lt;&gt;"",ISNUMBER(SEARCH($BE72, AE72))),AND($BF72&lt;&gt;"",ISNUMBER(SEARCH($BF72, AE72))),AND($BG72&lt;&gt;"",ISNUMBER(SEARCH($BG72, AE72)))),"〇","-")</f>
        <v/>
      </c>
      <c r="BA72" s="96">
        <f>IF(OR(AND($BE72&lt;&gt;"",ISNUMBER(SEARCH($BE72, AH72))),AND($BF72&lt;&gt;"",ISNUMBER(SEARCH($BF72, AH72))),AND($BG72&lt;&gt;"",ISNUMBER(SEARCH($BG72, AH72)))),"〇","-")</f>
        <v/>
      </c>
      <c r="BB72" s="96">
        <f>IF(OR(AND($BE72&lt;&gt;"",ISNUMBER(SEARCH($BE72, AK72))),AND($BF72&lt;&gt;"",ISNUMBER(SEARCH($BF72, AK72))),AND($BG72&lt;&gt;"",ISNUMBER(SEARCH($BG72, AK72)))),"〇","-")</f>
        <v/>
      </c>
      <c r="BC72" s="96">
        <f>IF(OR(AND($BE72&lt;&gt;"",ISNUMBER(SEARCH($BE72, AN72))),AND($BF72&lt;&gt;"",ISNUMBER(SEARCH($BF72, AN72))),AND($BG72&lt;&gt;"",ISNUMBER(SEARCH($BG72, AN72)))),"〇","-")</f>
        <v/>
      </c>
      <c r="BD72" s="96" t="inlineStr"/>
      <c r="BE72" s="96" t="inlineStr"/>
      <c r="BF72" s="96" t="inlineStr"/>
      <c r="BG72" s="96" t="inlineStr"/>
      <c r="BH72" s="96">
        <f>IF(OR(AT72="〇",AU72="〇",AV72="〇",AW72="〇",AX72="〇",AY72="〇",AZ72="〇",BA72="〇",BB72="〇",BC72="〇"),"〇","")</f>
        <v/>
      </c>
      <c r="BI72" s="96" t="inlineStr"/>
      <c r="BJ72" s="96" t="inlineStr"/>
      <c r="BK72" s="114" t="inlineStr"/>
      <c r="BL72" s="96" t="inlineStr"/>
      <c r="BM72" s="96" t="inlineStr"/>
      <c r="BN72" s="79" t="inlineStr"/>
      <c r="BO72" s="71" t="n">
        <v>1</v>
      </c>
      <c r="BP72" s="71" t="n">
        <v>0</v>
      </c>
      <c r="BQ72" s="71" t="n">
        <v>0</v>
      </c>
      <c r="BR72" s="71" t="n">
        <v>0</v>
      </c>
      <c r="BS72" s="72" t="n">
        <v>0</v>
      </c>
      <c r="BT72" s="71" t="inlineStr"/>
      <c r="BU72" s="71" t="n">
        <v>1</v>
      </c>
      <c r="BV72" s="72" t="n">
        <v>4</v>
      </c>
      <c r="BW72" s="96" t="n">
        <v>0</v>
      </c>
      <c r="BX72" s="97" t="inlineStr">
        <is>
          <t>20260521T091303-20260521T200525.csv</t>
        </is>
      </c>
      <c r="BY72" s="98" t="n">
        <v>46163.38493055556</v>
      </c>
      <c r="BZ72" s="72" t="n">
        <v>6.198</v>
      </c>
      <c r="CA72" s="71" t="inlineStr">
        <is>
          <t>searchEmployeeRules</t>
        </is>
      </c>
      <c r="CB72" s="99" t="inlineStr">
        <is>
          <t>1779322451975</t>
        </is>
      </c>
      <c r="CC72" s="69" t="inlineStr">
        <is>
          <t>a:1f1Xe1WzzpkmXvxEKzkuFZin1BkvFwX2YqorxVeXjqKrA8SZW1BGz2JSPBMAVs2F8RpSOznhkb28DgiXokJDa0zSylGyzWors5mDQGegT87K51l6QOpv2viilqX0ie2QC</t>
        </is>
      </c>
      <c r="CD72" s="70" t="inlineStr">
        <is>
          <t>a:1f1Xe1WzzpkmXvxEKzkuFZin1BkvFwX2YqorxVeXjqKrA8SZW1BGz2JSPBMAVs2F8RpSOznhkb28DgiXokJDa0zSylGyzWors5mDQGegT87K51l6QOpv2viilqX0ie2QC-S001</t>
        </is>
      </c>
      <c r="CE72" s="70" t="n">
        <v>1</v>
      </c>
      <c r="CF72" s="71" t="inlineStr">
        <is>
          <t>未分類</t>
        </is>
      </c>
      <c r="CG72" s="71" t="n">
        <v>1</v>
      </c>
      <c r="CH72" s="96" t="inlineStr"/>
      <c r="CI72" s="96" t="inlineStr">
        <is>
          <t>user &gt; assistant &gt; assistant &gt; tool &gt; assistant</t>
        </is>
      </c>
      <c r="CJ72" s="96" t="inlineStr">
        <is>
          <t>1779322451975</t>
        </is>
      </c>
      <c r="CK72" s="100" t="inlineStr">
        <is>
          <t>a:1f1Xe1WzzpkmXvxEKzkuFZin1BkvFwX2YqorxVeXjqKrA8SZW1BGz2JSPBMAVs2F8RpSOznhkb28DgiXokJDa0zSylGyzWors5mDQGegT87K51l6QOpv2viilqX0ie2QC-1779322451975</t>
        </is>
      </c>
      <c r="CL72" s="101" t="inlineStr">
        <is>
          <t>a:1f1Xe1WzzpkmXvxEKzkuFZin1BkvFwX2YqorxVeXjqKrA8SZW1BGz2JSPBMAVs2F8RpSOznhkb28DgiXokJDa0zSylGyzWors5mDQGegT87K51l6QOpv2viilqX0ie2QC-1779322451975-FB000</t>
        </is>
      </c>
    </row>
    <row r="73">
      <c r="B73" s="103">
        <f>ROW(A73)-3</f>
        <v/>
      </c>
      <c r="C73" s="71" t="inlineStr">
        <is>
          <t>DM</t>
        </is>
      </c>
      <c r="D73" s="98" t="n">
        <v>46163.38555555556</v>
      </c>
      <c r="E73" s="70" t="inlineStr">
        <is>
          <t>-</t>
        </is>
      </c>
      <c r="F73" s="71" t="inlineStr">
        <is>
          <t>Nobuhiro Tomioka (富岡 信弘)</t>
        </is>
      </c>
      <c r="G73" s="72" t="inlineStr">
        <is>
          <t>システム操作</t>
        </is>
      </c>
      <c r="H73" s="71" t="inlineStr">
        <is>
          <t>未分類</t>
        </is>
      </c>
      <c r="I73" s="71" t="inlineStr">
        <is>
          <t>未分類</t>
        </is>
      </c>
      <c r="J73" s="71" t="inlineStr">
        <is>
          <t>[カテゴリ選択]</t>
        </is>
      </c>
      <c r="K73" s="71" t="inlineStr"/>
      <c r="L73" s="72" t="inlineStr"/>
      <c r="M73" s="74" t="inlineStr"/>
      <c r="N73" s="115" t="n"/>
      <c r="O73" s="76" t="inlineStr"/>
      <c r="P73" s="76" t="inlineStr"/>
      <c r="Q73" s="109" t="n"/>
      <c r="R73" s="106" t="inlineStr"/>
      <c r="S73" s="107" t="inlineStr"/>
      <c r="T73" s="108" t="n"/>
      <c r="U73" s="108" t="inlineStr"/>
      <c r="V73" s="107" t="inlineStr"/>
      <c r="W73" s="109" t="n"/>
      <c r="X73" s="106" t="inlineStr"/>
      <c r="Y73" s="76" t="inlineStr"/>
      <c r="Z73" s="109" t="n"/>
      <c r="AA73" s="106" t="inlineStr"/>
      <c r="AB73" s="76" t="inlineStr"/>
      <c r="AC73" s="109" t="n"/>
      <c r="AD73" s="106" t="inlineStr"/>
      <c r="AE73" s="76" t="inlineStr"/>
      <c r="AF73" s="109" t="n"/>
      <c r="AG73" s="106" t="inlineStr"/>
      <c r="AH73" s="79" t="inlineStr"/>
      <c r="AI73" s="110" t="n"/>
      <c r="AJ73" s="79" t="inlineStr"/>
      <c r="AK73" s="79" t="inlineStr"/>
      <c r="AL73" s="110" t="n"/>
      <c r="AM73" s="111" t="inlineStr"/>
      <c r="AN73" s="81" t="inlineStr"/>
      <c r="AO73" s="112" t="n"/>
      <c r="AP73" s="96" t="inlineStr">
        <is>
          <t>④集計対象外</t>
        </is>
      </c>
      <c r="AQ73" s="96" t="inlineStr">
        <is>
          <t>×</t>
        </is>
      </c>
      <c r="AR73" s="96" t="inlineStr"/>
      <c r="AS73" s="114" t="inlineStr"/>
      <c r="AT73" s="96">
        <f>IF(OR(AND($BE73&lt;&gt;"",ISNUMBER(SEARCH($BE73, M73))),AND($BF73&lt;&gt;"",ISNUMBER(SEARCH($BF73, M73))),AND($BG73&lt;&gt;"",ISNUMBER(SEARCH($BG73, M73)))),"〇","-")</f>
        <v/>
      </c>
      <c r="AU73" s="96">
        <f>IF(OR(AND($BE73&lt;&gt;"",ISNUMBER(SEARCH($BE73, P73))),AND($BF73&lt;&gt;"",ISNUMBER(SEARCH($BF73, P73))),AND($BG73&lt;&gt;"",ISNUMBER(SEARCH($BG73, P73)))),"〇","-")</f>
        <v/>
      </c>
      <c r="AV73" s="96">
        <f>IF(OR(AND($BE73&lt;&gt;"",ISNUMBER(SEARCH($BE73, S73))),AND($BF73&lt;&gt;"",ISNUMBER(SEARCH($BF73, S73))),AND($BG73&lt;&gt;"",ISNUMBER(SEARCH($BG73, S73)))),"〇","-")</f>
        <v/>
      </c>
      <c r="AW73" s="96">
        <f>IF(OR(AND($BE73&lt;&gt;"",ISNUMBER(SEARCH($BE73, V73))),AND($BF73&lt;&gt;"",ISNUMBER(SEARCH($BF73, V73))),AND($BG73&lt;&gt;"",ISNUMBER(SEARCH($BG73, V73)))),"〇","-")</f>
        <v/>
      </c>
      <c r="AX73" s="96">
        <f>IF(OR(AND($BE73&lt;&gt;"",ISNUMBER(SEARCH($BE73, Y73))),AND($BF73&lt;&gt;"",ISNUMBER(SEARCH($BF73, Y73))),AND($BG73&lt;&gt;"",ISNUMBER(SEARCH($BG73, Y73)))),"〇","-")</f>
        <v/>
      </c>
      <c r="AY73" s="96">
        <f>IF(OR(AND($BE73&lt;&gt;"",ISNUMBER(SEARCH($BE73, AB73))),AND($BF73&lt;&gt;"",ISNUMBER(SEARCH($BF73, AB73))),AND($BG73&lt;&gt;"",ISNUMBER(SEARCH($BG73, AB73)))),"〇","-")</f>
        <v/>
      </c>
      <c r="AZ73" s="96">
        <f>IF(OR(AND($BE73&lt;&gt;"",ISNUMBER(SEARCH($BE73, AE73))),AND($BF73&lt;&gt;"",ISNUMBER(SEARCH($BF73, AE73))),AND($BG73&lt;&gt;"",ISNUMBER(SEARCH($BG73, AE73)))),"〇","-")</f>
        <v/>
      </c>
      <c r="BA73" s="96">
        <f>IF(OR(AND($BE73&lt;&gt;"",ISNUMBER(SEARCH($BE73, AH73))),AND($BF73&lt;&gt;"",ISNUMBER(SEARCH($BF73, AH73))),AND($BG73&lt;&gt;"",ISNUMBER(SEARCH($BG73, AH73)))),"〇","-")</f>
        <v/>
      </c>
      <c r="BB73" s="96">
        <f>IF(OR(AND($BE73&lt;&gt;"",ISNUMBER(SEARCH($BE73, AK73))),AND($BF73&lt;&gt;"",ISNUMBER(SEARCH($BF73, AK73))),AND($BG73&lt;&gt;"",ISNUMBER(SEARCH($BG73, AK73)))),"〇","-")</f>
        <v/>
      </c>
      <c r="BC73" s="96">
        <f>IF(OR(AND($BE73&lt;&gt;"",ISNUMBER(SEARCH($BE73, AN73))),AND($BF73&lt;&gt;"",ISNUMBER(SEARCH($BF73, AN73))),AND($BG73&lt;&gt;"",ISNUMBER(SEARCH($BG73, AN73)))),"〇","-")</f>
        <v/>
      </c>
      <c r="BD73" s="96" t="inlineStr"/>
      <c r="BE73" s="96" t="inlineStr"/>
      <c r="BF73" s="96" t="inlineStr"/>
      <c r="BG73" s="96" t="inlineStr"/>
      <c r="BH73" s="96">
        <f>IF(OR(AT73="〇",AU73="〇",AV73="〇",AW73="〇",AX73="〇",AY73="〇",AZ73="〇",BA73="〇",BB73="〇",BC73="〇"),"〇","")</f>
        <v/>
      </c>
      <c r="BI73" s="96" t="inlineStr"/>
      <c r="BJ73" s="96" t="inlineStr"/>
      <c r="BK73" s="114" t="inlineStr"/>
      <c r="BL73" s="96" t="inlineStr"/>
      <c r="BM73" s="96" t="inlineStr"/>
      <c r="BN73" s="79" t="inlineStr"/>
      <c r="BO73" s="71" t="n">
        <v>0</v>
      </c>
      <c r="BP73" s="71" t="n">
        <v>1</v>
      </c>
      <c r="BQ73" s="71" t="n">
        <v>0</v>
      </c>
      <c r="BR73" s="71" t="n">
        <v>0</v>
      </c>
      <c r="BS73" s="72" t="n">
        <v>0</v>
      </c>
      <c r="BT73" s="71" t="inlineStr"/>
      <c r="BU73" s="71" t="n">
        <v>1</v>
      </c>
      <c r="BV73" s="72" t="n">
        <v>0</v>
      </c>
      <c r="BW73" s="96" t="n">
        <v>0</v>
      </c>
      <c r="BX73" s="97" t="inlineStr">
        <is>
          <t>20260521T091303-20260521T200525.csv</t>
        </is>
      </c>
      <c r="BY73" s="98" t="n">
        <v>46163.38555555556</v>
      </c>
      <c r="BZ73" s="72" t="n">
        <v>0</v>
      </c>
      <c r="CA73" s="71" t="inlineStr"/>
      <c r="CB73" s="99" t="inlineStr">
        <is>
          <t>f:ec6dafc7-714b-fbd9-8611-d7358e0d33c1</t>
        </is>
      </c>
      <c r="CC73" s="69" t="inlineStr">
        <is>
          <t>a:1f1Xe1WzzpkmXvxEKzkuFZin1BkvFwX2YqorxVeXjqKrA8SZW1BGz2JSPBMAVs2F8RpSOznhkb28DgiXokJDa0zSylGyzWors5mDQGegT87K51l6QOpv2viilqX0ie2QC</t>
        </is>
      </c>
      <c r="CD73" s="70" t="inlineStr">
        <is>
          <t>a:1f1Xe1WzzpkmXvxEKzkuFZin1BkvFwX2YqorxVeXjqKrA8SZW1BGz2JSPBMAVs2F8RpSOznhkb28DgiXokJDa0zSylGyzWors5mDQGegT87K51l6QOpv2viilqX0ie2QC-S001</t>
        </is>
      </c>
      <c r="CE73" s="70" t="n">
        <v>1</v>
      </c>
      <c r="CF73" s="71" t="inlineStr">
        <is>
          <t>システム操作</t>
        </is>
      </c>
      <c r="CG73" s="71" t="n">
        <v>0</v>
      </c>
      <c r="CH73" s="96" t="inlineStr"/>
      <c r="CI73" s="96" t="inlineStr">
        <is>
          <t>user</t>
        </is>
      </c>
      <c r="CJ73" s="96" t="inlineStr">
        <is>
          <t>f:ec6dafc7-714b-fbd9-8611-d7358e0d33c1</t>
        </is>
      </c>
      <c r="CK73" s="100" t="inlineStr">
        <is>
          <t>a:1f1Xe1WzzpkmXvxEKzkuFZin1BkvFwX2YqorxVeXjqKrA8SZW1BGz2JSPBMAVs2F8RpSOznhkb28DgiXokJDa0zSylGyzWors5mDQGegT87K51l6QOpv2viilqX0ie2QC-f:ec6dafc7-714b-fbd9-8611-d7358e0d33c1</t>
        </is>
      </c>
      <c r="CL73" s="101" t="inlineStr">
        <is>
          <t>a:1f1Xe1WzzpkmXvxEKzkuFZin1BkvFwX2YqorxVeXjqKrA8SZW1BGz2JSPBMAVs2F8RpSOznhkb28DgiXokJDa0zSylGyzWors5mDQGegT87K51l6QOpv2viilqX0ie2QC-f:ec6dafc7-714b-fbd9-8611-d7358e0d33c1-FB000</t>
        </is>
      </c>
    </row>
    <row r="74">
      <c r="B74" s="103">
        <f>ROW(A74)-3</f>
        <v/>
      </c>
      <c r="C74" s="71" t="inlineStr">
        <is>
          <t>DM</t>
        </is>
      </c>
      <c r="D74" s="98" t="n">
        <v>46163.385625</v>
      </c>
      <c r="E74" s="70" t="inlineStr">
        <is>
          <t>-</t>
        </is>
      </c>
      <c r="F74" s="71" t="inlineStr">
        <is>
          <t>Nobuhiro Tomioka (富岡 信弘)</t>
        </is>
      </c>
      <c r="G74" s="72" t="inlineStr">
        <is>
          <t>システム操作 &gt; タレマネ</t>
        </is>
      </c>
      <c r="H74" s="71" t="inlineStr">
        <is>
          <t>未分類</t>
        </is>
      </c>
      <c r="I74" s="71" t="inlineStr">
        <is>
          <t>未分類</t>
        </is>
      </c>
      <c r="J74" s="71" t="inlineStr">
        <is>
          <t>[カテゴリ選択]</t>
        </is>
      </c>
      <c r="K74" s="71" t="inlineStr"/>
      <c r="L74" s="72" t="inlineStr"/>
      <c r="M74" s="74" t="inlineStr"/>
      <c r="N74" s="115" t="n"/>
      <c r="O74" s="76" t="inlineStr"/>
      <c r="P74" s="76" t="inlineStr"/>
      <c r="Q74" s="109" t="n"/>
      <c r="R74" s="106" t="inlineStr"/>
      <c r="S74" s="107" t="inlineStr"/>
      <c r="T74" s="108" t="n"/>
      <c r="U74" s="108" t="inlineStr"/>
      <c r="V74" s="107" t="inlineStr"/>
      <c r="W74" s="109" t="n"/>
      <c r="X74" s="106" t="inlineStr"/>
      <c r="Y74" s="76" t="inlineStr"/>
      <c r="Z74" s="109" t="n"/>
      <c r="AA74" s="106" t="inlineStr"/>
      <c r="AB74" s="76" t="inlineStr"/>
      <c r="AC74" s="109" t="n"/>
      <c r="AD74" s="106" t="inlineStr"/>
      <c r="AE74" s="76" t="inlineStr"/>
      <c r="AF74" s="109" t="n"/>
      <c r="AG74" s="106" t="inlineStr"/>
      <c r="AH74" s="79" t="inlineStr"/>
      <c r="AI74" s="110" t="n"/>
      <c r="AJ74" s="79" t="inlineStr"/>
      <c r="AK74" s="79" t="inlineStr"/>
      <c r="AL74" s="110" t="n"/>
      <c r="AM74" s="111" t="inlineStr"/>
      <c r="AN74" s="81" t="inlineStr"/>
      <c r="AO74" s="112" t="n"/>
      <c r="AP74" s="96" t="inlineStr">
        <is>
          <t>④集計対象外</t>
        </is>
      </c>
      <c r="AQ74" s="96" t="inlineStr">
        <is>
          <t>×</t>
        </is>
      </c>
      <c r="AR74" s="96" t="inlineStr"/>
      <c r="AS74" s="114" t="inlineStr"/>
      <c r="AT74" s="96">
        <f>IF(OR(AND($BE74&lt;&gt;"",ISNUMBER(SEARCH($BE74, M74))),AND($BF74&lt;&gt;"",ISNUMBER(SEARCH($BF74, M74))),AND($BG74&lt;&gt;"",ISNUMBER(SEARCH($BG74, M74)))),"〇","-")</f>
        <v/>
      </c>
      <c r="AU74" s="96">
        <f>IF(OR(AND($BE74&lt;&gt;"",ISNUMBER(SEARCH($BE74, P74))),AND($BF74&lt;&gt;"",ISNUMBER(SEARCH($BF74, P74))),AND($BG74&lt;&gt;"",ISNUMBER(SEARCH($BG74, P74)))),"〇","-")</f>
        <v/>
      </c>
      <c r="AV74" s="96">
        <f>IF(OR(AND($BE74&lt;&gt;"",ISNUMBER(SEARCH($BE74, S74))),AND($BF74&lt;&gt;"",ISNUMBER(SEARCH($BF74, S74))),AND($BG74&lt;&gt;"",ISNUMBER(SEARCH($BG74, S74)))),"〇","-")</f>
        <v/>
      </c>
      <c r="AW74" s="96">
        <f>IF(OR(AND($BE74&lt;&gt;"",ISNUMBER(SEARCH($BE74, V74))),AND($BF74&lt;&gt;"",ISNUMBER(SEARCH($BF74, V74))),AND($BG74&lt;&gt;"",ISNUMBER(SEARCH($BG74, V74)))),"〇","-")</f>
        <v/>
      </c>
      <c r="AX74" s="96">
        <f>IF(OR(AND($BE74&lt;&gt;"",ISNUMBER(SEARCH($BE74, Y74))),AND($BF74&lt;&gt;"",ISNUMBER(SEARCH($BF74, Y74))),AND($BG74&lt;&gt;"",ISNUMBER(SEARCH($BG74, Y74)))),"〇","-")</f>
        <v/>
      </c>
      <c r="AY74" s="96">
        <f>IF(OR(AND($BE74&lt;&gt;"",ISNUMBER(SEARCH($BE74, AB74))),AND($BF74&lt;&gt;"",ISNUMBER(SEARCH($BF74, AB74))),AND($BG74&lt;&gt;"",ISNUMBER(SEARCH($BG74, AB74)))),"〇","-")</f>
        <v/>
      </c>
      <c r="AZ74" s="96">
        <f>IF(OR(AND($BE74&lt;&gt;"",ISNUMBER(SEARCH($BE74, AE74))),AND($BF74&lt;&gt;"",ISNUMBER(SEARCH($BF74, AE74))),AND($BG74&lt;&gt;"",ISNUMBER(SEARCH($BG74, AE74)))),"〇","-")</f>
        <v/>
      </c>
      <c r="BA74" s="96">
        <f>IF(OR(AND($BE74&lt;&gt;"",ISNUMBER(SEARCH($BE74, AH74))),AND($BF74&lt;&gt;"",ISNUMBER(SEARCH($BF74, AH74))),AND($BG74&lt;&gt;"",ISNUMBER(SEARCH($BG74, AH74)))),"〇","-")</f>
        <v/>
      </c>
      <c r="BB74" s="96">
        <f>IF(OR(AND($BE74&lt;&gt;"",ISNUMBER(SEARCH($BE74, AK74))),AND($BF74&lt;&gt;"",ISNUMBER(SEARCH($BF74, AK74))),AND($BG74&lt;&gt;"",ISNUMBER(SEARCH($BG74, AK74)))),"〇","-")</f>
        <v/>
      </c>
      <c r="BC74" s="96">
        <f>IF(OR(AND($BE74&lt;&gt;"",ISNUMBER(SEARCH($BE74, AN74))),AND($BF74&lt;&gt;"",ISNUMBER(SEARCH($BF74, AN74))),AND($BG74&lt;&gt;"",ISNUMBER(SEARCH($BG74, AN74)))),"〇","-")</f>
        <v/>
      </c>
      <c r="BD74" s="96" t="inlineStr"/>
      <c r="BE74" s="96" t="inlineStr"/>
      <c r="BF74" s="96" t="inlineStr"/>
      <c r="BG74" s="96" t="inlineStr"/>
      <c r="BH74" s="96">
        <f>IF(OR(AT74="〇",AU74="〇",AV74="〇",AW74="〇",AX74="〇",AY74="〇",AZ74="〇",BA74="〇",BB74="〇",BC74="〇"),"〇","")</f>
        <v/>
      </c>
      <c r="BI74" s="96" t="inlineStr"/>
      <c r="BJ74" s="96" t="inlineStr"/>
      <c r="BK74" s="114" t="inlineStr"/>
      <c r="BL74" s="96" t="inlineStr"/>
      <c r="BM74" s="96" t="inlineStr"/>
      <c r="BN74" s="79" t="inlineStr"/>
      <c r="BO74" s="71" t="n">
        <v>0</v>
      </c>
      <c r="BP74" s="71" t="n">
        <v>1</v>
      </c>
      <c r="BQ74" s="71" t="n">
        <v>0</v>
      </c>
      <c r="BR74" s="71" t="n">
        <v>0</v>
      </c>
      <c r="BS74" s="72" t="n">
        <v>0</v>
      </c>
      <c r="BT74" s="71" t="inlineStr"/>
      <c r="BU74" s="71" t="n">
        <v>1</v>
      </c>
      <c r="BV74" s="72" t="n">
        <v>0</v>
      </c>
      <c r="BW74" s="96" t="n">
        <v>0</v>
      </c>
      <c r="BX74" s="97" t="inlineStr">
        <is>
          <t>20260521T091303-20260521T200525.csv</t>
        </is>
      </c>
      <c r="BY74" s="98" t="n">
        <v>46163.385625</v>
      </c>
      <c r="BZ74" s="72" t="n">
        <v>0</v>
      </c>
      <c r="CA74" s="71" t="inlineStr"/>
      <c r="CB74" s="99" t="inlineStr">
        <is>
          <t>f:5c991727-82e7-1aa6-2ef4-dd36b3790a9d</t>
        </is>
      </c>
      <c r="CC74" s="69" t="inlineStr">
        <is>
          <t>a:1f1Xe1WzzpkmXvxEKzkuFZin1BkvFwX2YqorxVeXjqKrA8SZW1BGz2JSPBMAVs2F8RpSOznhkb28DgiXokJDa0zSylGyzWors5mDQGegT87K51l6QOpv2viilqX0ie2QC</t>
        </is>
      </c>
      <c r="CD74" s="70" t="inlineStr">
        <is>
          <t>a:1f1Xe1WzzpkmXvxEKzkuFZin1BkvFwX2YqorxVeXjqKrA8SZW1BGz2JSPBMAVs2F8RpSOznhkb28DgiXokJDa0zSylGyzWors5mDQGegT87K51l6QOpv2viilqX0ie2QC-S001</t>
        </is>
      </c>
      <c r="CE74" s="70" t="n">
        <v>1</v>
      </c>
      <c r="CF74" s="71" t="inlineStr">
        <is>
          <t>システム操作 &gt; タレマネ</t>
        </is>
      </c>
      <c r="CG74" s="71" t="n">
        <v>0</v>
      </c>
      <c r="CH74" s="96" t="inlineStr"/>
      <c r="CI74" s="96" t="inlineStr">
        <is>
          <t>user</t>
        </is>
      </c>
      <c r="CJ74" s="96" t="inlineStr">
        <is>
          <t>f:5c991727-82e7-1aa6-2ef4-dd36b3790a9d</t>
        </is>
      </c>
      <c r="CK74" s="100" t="inlineStr">
        <is>
          <t>a:1f1Xe1WzzpkmXvxEKzkuFZin1BkvFwX2YqorxVeXjqKrA8SZW1BGz2JSPBMAVs2F8RpSOznhkb28DgiXokJDa0zSylGyzWors5mDQGegT87K51l6QOpv2viilqX0ie2QC-f:5c991727-82e7-1aa6-2ef4-dd36b3790a9d</t>
        </is>
      </c>
      <c r="CL74" s="101" t="inlineStr">
        <is>
          <t>a:1f1Xe1WzzpkmXvxEKzkuFZin1BkvFwX2YqorxVeXjqKrA8SZW1BGz2JSPBMAVs2F8RpSOznhkb28DgiXokJDa0zSylGyzWors5mDQGegT87K51l6QOpv2viilqX0ie2QC-f:5c991727-82e7-1aa6-2ef4-dd36b3790a9d-FB000</t>
        </is>
      </c>
    </row>
    <row r="75">
      <c r="B75" s="103">
        <f>ROW(A75)-3</f>
        <v/>
      </c>
      <c r="C75" s="71" t="inlineStr">
        <is>
          <t>DM</t>
        </is>
      </c>
      <c r="D75" s="98" t="n">
        <v>46163.38569444444</v>
      </c>
      <c r="E75" s="70" t="inlineStr">
        <is>
          <t>-</t>
        </is>
      </c>
      <c r="F75" s="71" t="inlineStr">
        <is>
          <t>Nobuhiro Tomioka (富岡 信弘)</t>
        </is>
      </c>
      <c r="G75" s="72" t="inlineStr">
        <is>
          <t>タレマネ &gt; 社員用</t>
        </is>
      </c>
      <c r="H75" s="71" t="inlineStr">
        <is>
          <t>未分類</t>
        </is>
      </c>
      <c r="I75" s="71" t="inlineStr">
        <is>
          <t>未分類</t>
        </is>
      </c>
      <c r="J75" s="71" t="inlineStr">
        <is>
          <t>[カテゴリ選択]</t>
        </is>
      </c>
      <c r="K75" s="71" t="inlineStr"/>
      <c r="L75" s="72" t="inlineStr"/>
      <c r="M75" s="74" t="inlineStr"/>
      <c r="N75" s="115" t="n"/>
      <c r="O75" s="76" t="inlineStr"/>
      <c r="P75" s="76" t="inlineStr"/>
      <c r="Q75" s="109" t="n"/>
      <c r="R75" s="106" t="inlineStr"/>
      <c r="S75" s="107" t="inlineStr"/>
      <c r="T75" s="108" t="n"/>
      <c r="U75" s="108" t="inlineStr"/>
      <c r="V75" s="107" t="inlineStr"/>
      <c r="W75" s="109" t="n"/>
      <c r="X75" s="106" t="inlineStr"/>
      <c r="Y75" s="76" t="inlineStr"/>
      <c r="Z75" s="109" t="n"/>
      <c r="AA75" s="106" t="inlineStr"/>
      <c r="AB75" s="76" t="inlineStr"/>
      <c r="AC75" s="109" t="n"/>
      <c r="AD75" s="106" t="inlineStr"/>
      <c r="AE75" s="76" t="inlineStr"/>
      <c r="AF75" s="109" t="n"/>
      <c r="AG75" s="106" t="inlineStr"/>
      <c r="AH75" s="79" t="inlineStr"/>
      <c r="AI75" s="110" t="n"/>
      <c r="AJ75" s="79" t="inlineStr"/>
      <c r="AK75" s="79" t="inlineStr"/>
      <c r="AL75" s="110" t="n"/>
      <c r="AM75" s="111" t="inlineStr"/>
      <c r="AN75" s="81" t="inlineStr"/>
      <c r="AO75" s="112" t="n"/>
      <c r="AP75" s="96" t="inlineStr">
        <is>
          <t>④集計対象外</t>
        </is>
      </c>
      <c r="AQ75" s="96" t="inlineStr">
        <is>
          <t>×</t>
        </is>
      </c>
      <c r="AR75" s="96" t="inlineStr"/>
      <c r="AS75" s="114" t="inlineStr"/>
      <c r="AT75" s="96">
        <f>IF(OR(AND($BE75&lt;&gt;"",ISNUMBER(SEARCH($BE75, M75))),AND($BF75&lt;&gt;"",ISNUMBER(SEARCH($BF75, M75))),AND($BG75&lt;&gt;"",ISNUMBER(SEARCH($BG75, M75)))),"〇","-")</f>
        <v/>
      </c>
      <c r="AU75" s="96">
        <f>IF(OR(AND($BE75&lt;&gt;"",ISNUMBER(SEARCH($BE75, P75))),AND($BF75&lt;&gt;"",ISNUMBER(SEARCH($BF75, P75))),AND($BG75&lt;&gt;"",ISNUMBER(SEARCH($BG75, P75)))),"〇","-")</f>
        <v/>
      </c>
      <c r="AV75" s="96">
        <f>IF(OR(AND($BE75&lt;&gt;"",ISNUMBER(SEARCH($BE75, S75))),AND($BF75&lt;&gt;"",ISNUMBER(SEARCH($BF75, S75))),AND($BG75&lt;&gt;"",ISNUMBER(SEARCH($BG75, S75)))),"〇","-")</f>
        <v/>
      </c>
      <c r="AW75" s="96">
        <f>IF(OR(AND($BE75&lt;&gt;"",ISNUMBER(SEARCH($BE75, V75))),AND($BF75&lt;&gt;"",ISNUMBER(SEARCH($BF75, V75))),AND($BG75&lt;&gt;"",ISNUMBER(SEARCH($BG75, V75)))),"〇","-")</f>
        <v/>
      </c>
      <c r="AX75" s="96">
        <f>IF(OR(AND($BE75&lt;&gt;"",ISNUMBER(SEARCH($BE75, Y75))),AND($BF75&lt;&gt;"",ISNUMBER(SEARCH($BF75, Y75))),AND($BG75&lt;&gt;"",ISNUMBER(SEARCH($BG75, Y75)))),"〇","-")</f>
        <v/>
      </c>
      <c r="AY75" s="96">
        <f>IF(OR(AND($BE75&lt;&gt;"",ISNUMBER(SEARCH($BE75, AB75))),AND($BF75&lt;&gt;"",ISNUMBER(SEARCH($BF75, AB75))),AND($BG75&lt;&gt;"",ISNUMBER(SEARCH($BG75, AB75)))),"〇","-")</f>
        <v/>
      </c>
      <c r="AZ75" s="96">
        <f>IF(OR(AND($BE75&lt;&gt;"",ISNUMBER(SEARCH($BE75, AE75))),AND($BF75&lt;&gt;"",ISNUMBER(SEARCH($BF75, AE75))),AND($BG75&lt;&gt;"",ISNUMBER(SEARCH($BG75, AE75)))),"〇","-")</f>
        <v/>
      </c>
      <c r="BA75" s="96">
        <f>IF(OR(AND($BE75&lt;&gt;"",ISNUMBER(SEARCH($BE75, AH75))),AND($BF75&lt;&gt;"",ISNUMBER(SEARCH($BF75, AH75))),AND($BG75&lt;&gt;"",ISNUMBER(SEARCH($BG75, AH75)))),"〇","-")</f>
        <v/>
      </c>
      <c r="BB75" s="96">
        <f>IF(OR(AND($BE75&lt;&gt;"",ISNUMBER(SEARCH($BE75, AK75))),AND($BF75&lt;&gt;"",ISNUMBER(SEARCH($BF75, AK75))),AND($BG75&lt;&gt;"",ISNUMBER(SEARCH($BG75, AK75)))),"〇","-")</f>
        <v/>
      </c>
      <c r="BC75" s="96">
        <f>IF(OR(AND($BE75&lt;&gt;"",ISNUMBER(SEARCH($BE75, AN75))),AND($BF75&lt;&gt;"",ISNUMBER(SEARCH($BF75, AN75))),AND($BG75&lt;&gt;"",ISNUMBER(SEARCH($BG75, AN75)))),"〇","-")</f>
        <v/>
      </c>
      <c r="BD75" s="96" t="inlineStr"/>
      <c r="BE75" s="96" t="inlineStr"/>
      <c r="BF75" s="96" t="inlineStr"/>
      <c r="BG75" s="96" t="inlineStr"/>
      <c r="BH75" s="96">
        <f>IF(OR(AT75="〇",AU75="〇",AV75="〇",AW75="〇",AX75="〇",AY75="〇",AZ75="〇",BA75="〇",BB75="〇",BC75="〇"),"〇","")</f>
        <v/>
      </c>
      <c r="BI75" s="96" t="inlineStr"/>
      <c r="BJ75" s="96" t="inlineStr"/>
      <c r="BK75" s="114" t="inlineStr"/>
      <c r="BL75" s="96" t="inlineStr"/>
      <c r="BM75" s="96" t="inlineStr"/>
      <c r="BN75" s="79" t="inlineStr"/>
      <c r="BO75" s="71" t="n">
        <v>0</v>
      </c>
      <c r="BP75" s="71" t="n">
        <v>1</v>
      </c>
      <c r="BQ75" s="71" t="n">
        <v>0</v>
      </c>
      <c r="BR75" s="71" t="n">
        <v>0</v>
      </c>
      <c r="BS75" s="72" t="n">
        <v>0</v>
      </c>
      <c r="BT75" s="71" t="inlineStr"/>
      <c r="BU75" s="71" t="n">
        <v>1</v>
      </c>
      <c r="BV75" s="72" t="n">
        <v>0</v>
      </c>
      <c r="BW75" s="96" t="n">
        <v>0</v>
      </c>
      <c r="BX75" s="97" t="inlineStr">
        <is>
          <t>20260521T091303-20260521T200525.csv</t>
        </is>
      </c>
      <c r="BY75" s="98" t="n">
        <v>46163.38569444444</v>
      </c>
      <c r="BZ75" s="72" t="n">
        <v>0</v>
      </c>
      <c r="CA75" s="71" t="inlineStr"/>
      <c r="CB75" s="99" t="inlineStr">
        <is>
          <t>f:a7bcc06d-e513-d877-fe89-3170bb7d45ed</t>
        </is>
      </c>
      <c r="CC75" s="69" t="inlineStr">
        <is>
          <t>a:1f1Xe1WzzpkmXvxEKzkuFZin1BkvFwX2YqorxVeXjqKrA8SZW1BGz2JSPBMAVs2F8RpSOznhkb28DgiXokJDa0zSylGyzWors5mDQGegT87K51l6QOpv2viilqX0ie2QC</t>
        </is>
      </c>
      <c r="CD75" s="70" t="inlineStr">
        <is>
          <t>a:1f1Xe1WzzpkmXvxEKzkuFZin1BkvFwX2YqorxVeXjqKrA8SZW1BGz2JSPBMAVs2F8RpSOznhkb28DgiXokJDa0zSylGyzWors5mDQGegT87K51l6QOpv2viilqX0ie2QC-S001</t>
        </is>
      </c>
      <c r="CE75" s="70" t="n">
        <v>1</v>
      </c>
      <c r="CF75" s="71" t="inlineStr">
        <is>
          <t>タレマネ &gt; 社員用</t>
        </is>
      </c>
      <c r="CG75" s="71" t="n">
        <v>0</v>
      </c>
      <c r="CH75" s="96" t="inlineStr"/>
      <c r="CI75" s="96" t="inlineStr">
        <is>
          <t>user</t>
        </is>
      </c>
      <c r="CJ75" s="96" t="inlineStr">
        <is>
          <t>f:a7bcc06d-e513-d877-fe89-3170bb7d45ed</t>
        </is>
      </c>
      <c r="CK75" s="100" t="inlineStr">
        <is>
          <t>a:1f1Xe1WzzpkmXvxEKzkuFZin1BkvFwX2YqorxVeXjqKrA8SZW1BGz2JSPBMAVs2F8RpSOznhkb28DgiXokJDa0zSylGyzWors5mDQGegT87K51l6QOpv2viilqX0ie2QC-f:a7bcc06d-e513-d877-fe89-3170bb7d45ed</t>
        </is>
      </c>
      <c r="CL75" s="101" t="inlineStr">
        <is>
          <t>a:1f1Xe1WzzpkmXvxEKzkuFZin1BkvFwX2YqorxVeXjqKrA8SZW1BGz2JSPBMAVs2F8RpSOznhkb28DgiXokJDa0zSylGyzWors5mDQGegT87K51l6QOpv2viilqX0ie2QC-f:a7bcc06d-e513-d877-fe89-3170bb7d45ed-FB000</t>
        </is>
      </c>
    </row>
    <row r="76">
      <c r="B76" s="103">
        <f>ROW(A76)-3</f>
        <v/>
      </c>
      <c r="C76" s="71" t="inlineStr">
        <is>
          <t>DM</t>
        </is>
      </c>
      <c r="D76" s="98" t="n">
        <v>46163.38613425926</v>
      </c>
      <c r="E76" s="70" t="inlineStr">
        <is>
          <t>-</t>
        </is>
      </c>
      <c r="F76" s="71" t="inlineStr">
        <is>
          <t>Nobuhiro Tomioka (富岡 信弘)</t>
        </is>
      </c>
      <c r="G76" s="72" t="inlineStr">
        <is>
          <t>制度・運用</t>
        </is>
      </c>
      <c r="H76" s="71" t="inlineStr">
        <is>
          <t>制度・運用</t>
        </is>
      </c>
      <c r="I76" s="71" t="inlineStr">
        <is>
          <t>制度・運用</t>
        </is>
      </c>
      <c r="J76" s="71" t="inlineStr">
        <is>
          <t>[カテゴリ選択]</t>
        </is>
      </c>
      <c r="K76" s="71" t="inlineStr"/>
      <c r="L76" s="72" t="inlineStr"/>
      <c r="M76" s="74" t="inlineStr"/>
      <c r="N76" s="115" t="n"/>
      <c r="O76" s="76" t="inlineStr"/>
      <c r="P76" s="76" t="inlineStr"/>
      <c r="Q76" s="109" t="n"/>
      <c r="R76" s="106" t="inlineStr"/>
      <c r="S76" s="107" t="inlineStr"/>
      <c r="T76" s="108" t="n"/>
      <c r="U76" s="108" t="inlineStr"/>
      <c r="V76" s="107" t="inlineStr"/>
      <c r="W76" s="109" t="n"/>
      <c r="X76" s="106" t="inlineStr"/>
      <c r="Y76" s="76" t="inlineStr"/>
      <c r="Z76" s="109" t="n"/>
      <c r="AA76" s="106" t="inlineStr"/>
      <c r="AB76" s="76" t="inlineStr"/>
      <c r="AC76" s="109" t="n"/>
      <c r="AD76" s="106" t="inlineStr"/>
      <c r="AE76" s="76" t="inlineStr"/>
      <c r="AF76" s="109" t="n"/>
      <c r="AG76" s="106" t="inlineStr"/>
      <c r="AH76" s="79" t="inlineStr"/>
      <c r="AI76" s="110" t="n"/>
      <c r="AJ76" s="79" t="inlineStr"/>
      <c r="AK76" s="79" t="inlineStr"/>
      <c r="AL76" s="110" t="n"/>
      <c r="AM76" s="111" t="inlineStr"/>
      <c r="AN76" s="81" t="inlineStr"/>
      <c r="AO76" s="112" t="n"/>
      <c r="AP76" s="96" t="inlineStr">
        <is>
          <t>④集計対象外</t>
        </is>
      </c>
      <c r="AQ76" s="96" t="inlineStr">
        <is>
          <t>×</t>
        </is>
      </c>
      <c r="AR76" s="96" t="inlineStr"/>
      <c r="AS76" s="114" t="inlineStr"/>
      <c r="AT76" s="96">
        <f>IF(OR(AND($BE76&lt;&gt;"",ISNUMBER(SEARCH($BE76, M76))),AND($BF76&lt;&gt;"",ISNUMBER(SEARCH($BF76, M76))),AND($BG76&lt;&gt;"",ISNUMBER(SEARCH($BG76, M76)))),"〇","-")</f>
        <v/>
      </c>
      <c r="AU76" s="96">
        <f>IF(OR(AND($BE76&lt;&gt;"",ISNUMBER(SEARCH($BE76, P76))),AND($BF76&lt;&gt;"",ISNUMBER(SEARCH($BF76, P76))),AND($BG76&lt;&gt;"",ISNUMBER(SEARCH($BG76, P76)))),"〇","-")</f>
        <v/>
      </c>
      <c r="AV76" s="96">
        <f>IF(OR(AND($BE76&lt;&gt;"",ISNUMBER(SEARCH($BE76, S76))),AND($BF76&lt;&gt;"",ISNUMBER(SEARCH($BF76, S76))),AND($BG76&lt;&gt;"",ISNUMBER(SEARCH($BG76, S76)))),"〇","-")</f>
        <v/>
      </c>
      <c r="AW76" s="96">
        <f>IF(OR(AND($BE76&lt;&gt;"",ISNUMBER(SEARCH($BE76, V76))),AND($BF76&lt;&gt;"",ISNUMBER(SEARCH($BF76, V76))),AND($BG76&lt;&gt;"",ISNUMBER(SEARCH($BG76, V76)))),"〇","-")</f>
        <v/>
      </c>
      <c r="AX76" s="96">
        <f>IF(OR(AND($BE76&lt;&gt;"",ISNUMBER(SEARCH($BE76, Y76))),AND($BF76&lt;&gt;"",ISNUMBER(SEARCH($BF76, Y76))),AND($BG76&lt;&gt;"",ISNUMBER(SEARCH($BG76, Y76)))),"〇","-")</f>
        <v/>
      </c>
      <c r="AY76" s="96">
        <f>IF(OR(AND($BE76&lt;&gt;"",ISNUMBER(SEARCH($BE76, AB76))),AND($BF76&lt;&gt;"",ISNUMBER(SEARCH($BF76, AB76))),AND($BG76&lt;&gt;"",ISNUMBER(SEARCH($BG76, AB76)))),"〇","-")</f>
        <v/>
      </c>
      <c r="AZ76" s="96">
        <f>IF(OR(AND($BE76&lt;&gt;"",ISNUMBER(SEARCH($BE76, AE76))),AND($BF76&lt;&gt;"",ISNUMBER(SEARCH($BF76, AE76))),AND($BG76&lt;&gt;"",ISNUMBER(SEARCH($BG76, AE76)))),"〇","-")</f>
        <v/>
      </c>
      <c r="BA76" s="96">
        <f>IF(OR(AND($BE76&lt;&gt;"",ISNUMBER(SEARCH($BE76, AH76))),AND($BF76&lt;&gt;"",ISNUMBER(SEARCH($BF76, AH76))),AND($BG76&lt;&gt;"",ISNUMBER(SEARCH($BG76, AH76)))),"〇","-")</f>
        <v/>
      </c>
      <c r="BB76" s="96">
        <f>IF(OR(AND($BE76&lt;&gt;"",ISNUMBER(SEARCH($BE76, AK76))),AND($BF76&lt;&gt;"",ISNUMBER(SEARCH($BF76, AK76))),AND($BG76&lt;&gt;"",ISNUMBER(SEARCH($BG76, AK76)))),"〇","-")</f>
        <v/>
      </c>
      <c r="BC76" s="96">
        <f>IF(OR(AND($BE76&lt;&gt;"",ISNUMBER(SEARCH($BE76, AN76))),AND($BF76&lt;&gt;"",ISNUMBER(SEARCH($BF76, AN76))),AND($BG76&lt;&gt;"",ISNUMBER(SEARCH($BG76, AN76)))),"〇","-")</f>
        <v/>
      </c>
      <c r="BD76" s="96" t="inlineStr"/>
      <c r="BE76" s="96" t="inlineStr"/>
      <c r="BF76" s="96" t="inlineStr"/>
      <c r="BG76" s="96" t="inlineStr"/>
      <c r="BH76" s="96">
        <f>IF(OR(AT76="〇",AU76="〇",AV76="〇",AW76="〇",AX76="〇",AY76="〇",AZ76="〇",BA76="〇",BB76="〇",BC76="〇"),"〇","")</f>
        <v/>
      </c>
      <c r="BI76" s="96" t="inlineStr"/>
      <c r="BJ76" s="96" t="inlineStr"/>
      <c r="BK76" s="114" t="inlineStr"/>
      <c r="BL76" s="96" t="inlineStr"/>
      <c r="BM76" s="96" t="inlineStr"/>
      <c r="BN76" s="79" t="inlineStr"/>
      <c r="BO76" s="71" t="n">
        <v>0</v>
      </c>
      <c r="BP76" s="71" t="n">
        <v>1</v>
      </c>
      <c r="BQ76" s="71" t="n">
        <v>0</v>
      </c>
      <c r="BR76" s="71" t="n">
        <v>0</v>
      </c>
      <c r="BS76" s="72" t="n">
        <v>0</v>
      </c>
      <c r="BT76" s="71" t="inlineStr"/>
      <c r="BU76" s="71" t="n">
        <v>1</v>
      </c>
      <c r="BV76" s="72" t="n">
        <v>0</v>
      </c>
      <c r="BW76" s="96" t="n">
        <v>0</v>
      </c>
      <c r="BX76" s="97" t="inlineStr">
        <is>
          <t>20260521T091303-20260521T200525.csv</t>
        </is>
      </c>
      <c r="BY76" s="98" t="n">
        <v>46163.38618055556</v>
      </c>
      <c r="BZ76" s="72" t="n">
        <v>4.127</v>
      </c>
      <c r="CA76" s="71" t="inlineStr"/>
      <c r="CB76" s="99" t="inlineStr">
        <is>
          <t>f:23490799-d589-0646-6f7f-777f99d49b0a</t>
        </is>
      </c>
      <c r="CC76" s="69" t="inlineStr">
        <is>
          <t>a:1f1Xe1WzzpkmXvxEKzkuFZin1BkvFwX2YqorxVeXjqKrA8SZW1BGz2JSPBMAVs2F8RpSOznhkb28DgiXokJDa0zSylGyzWors5mDQGegT87K51l6QOpv2viilqX0ie2QC</t>
        </is>
      </c>
      <c r="CD76" s="70" t="inlineStr">
        <is>
          <t>a:1f1Xe1WzzpkmXvxEKzkuFZin1BkvFwX2YqorxVeXjqKrA8SZW1BGz2JSPBMAVs2F8RpSOznhkb28DgiXokJDa0zSylGyzWors5mDQGegT87K51l6QOpv2viilqX0ie2QC-S001</t>
        </is>
      </c>
      <c r="CE76" s="70" t="n">
        <v>1</v>
      </c>
      <c r="CF76" s="71" t="inlineStr">
        <is>
          <t>制度・運用</t>
        </is>
      </c>
      <c r="CG76" s="71" t="n">
        <v>0</v>
      </c>
      <c r="CH76" s="96" t="inlineStr"/>
      <c r="CI76" s="96" t="inlineStr">
        <is>
          <t>user &gt; assistant</t>
        </is>
      </c>
      <c r="CJ76" s="96" t="inlineStr">
        <is>
          <t>f:23490799-d589-0646-6f7f-777f99d49b0a</t>
        </is>
      </c>
      <c r="CK76" s="100" t="inlineStr">
        <is>
          <t>a:1f1Xe1WzzpkmXvxEKzkuFZin1BkvFwX2YqorxVeXjqKrA8SZW1BGz2JSPBMAVs2F8RpSOznhkb28DgiXokJDa0zSylGyzWors5mDQGegT87K51l6QOpv2viilqX0ie2QC-f:23490799-d589-0646-6f7f-777f99d49b0a</t>
        </is>
      </c>
      <c r="CL76" s="101" t="inlineStr">
        <is>
          <t>a:1f1Xe1WzzpkmXvxEKzkuFZin1BkvFwX2YqorxVeXjqKrA8SZW1BGz2JSPBMAVs2F8RpSOznhkb28DgiXokJDa0zSylGyzWors5mDQGegT87K51l6QOpv2viilqX0ie2QC-f:23490799-d589-0646-6f7f-777f99d49b0a-FB000</t>
        </is>
      </c>
    </row>
    <row r="77">
      <c r="B77" s="103">
        <f>ROW(A77)-3</f>
        <v/>
      </c>
      <c r="C77" s="71" t="inlineStr">
        <is>
          <t>DM</t>
        </is>
      </c>
      <c r="D77" s="98" t="n">
        <v>46163.38633101852</v>
      </c>
      <c r="E77" s="70" t="inlineStr">
        <is>
          <t>-</t>
        </is>
      </c>
      <c r="F77" s="71" t="inlineStr">
        <is>
          <t>Nobuhiro Tomioka (富岡 信弘)</t>
        </is>
      </c>
      <c r="G77" s="72" t="inlineStr">
        <is>
          <t>制度・運用 &gt; 通勤費</t>
        </is>
      </c>
      <c r="H77" s="71" t="inlineStr">
        <is>
          <t>制度・運用</t>
        </is>
      </c>
      <c r="I77" s="71" t="inlineStr">
        <is>
          <t>制度・運用</t>
        </is>
      </c>
      <c r="J77" s="71" t="inlineStr">
        <is>
          <t>[カテゴリ選択]</t>
        </is>
      </c>
      <c r="K77" s="71" t="inlineStr"/>
      <c r="L77" s="72" t="inlineStr"/>
      <c r="M77" s="74" t="inlineStr"/>
      <c r="N77" s="115" t="n"/>
      <c r="O77" s="76" t="inlineStr"/>
      <c r="P77" s="76" t="inlineStr"/>
      <c r="Q77" s="109" t="n"/>
      <c r="R77" s="106" t="inlineStr"/>
      <c r="S77" s="107" t="inlineStr"/>
      <c r="T77" s="108" t="n"/>
      <c r="U77" s="108" t="inlineStr"/>
      <c r="V77" s="107" t="inlineStr"/>
      <c r="W77" s="109" t="n"/>
      <c r="X77" s="106" t="inlineStr"/>
      <c r="Y77" s="76" t="inlineStr"/>
      <c r="Z77" s="109" t="n"/>
      <c r="AA77" s="106" t="inlineStr"/>
      <c r="AB77" s="76" t="inlineStr"/>
      <c r="AC77" s="109" t="n"/>
      <c r="AD77" s="106" t="inlineStr"/>
      <c r="AE77" s="76" t="inlineStr"/>
      <c r="AF77" s="109" t="n"/>
      <c r="AG77" s="106" t="inlineStr"/>
      <c r="AH77" s="79" t="inlineStr"/>
      <c r="AI77" s="110" t="n"/>
      <c r="AJ77" s="79" t="inlineStr"/>
      <c r="AK77" s="79" t="inlineStr"/>
      <c r="AL77" s="110" t="n"/>
      <c r="AM77" s="111" t="inlineStr"/>
      <c r="AN77" s="81" t="inlineStr"/>
      <c r="AO77" s="112" t="n"/>
      <c r="AP77" s="96" t="inlineStr">
        <is>
          <t>④集計対象外</t>
        </is>
      </c>
      <c r="AQ77" s="96" t="inlineStr">
        <is>
          <t>×</t>
        </is>
      </c>
      <c r="AR77" s="96" t="inlineStr"/>
      <c r="AS77" s="114" t="inlineStr"/>
      <c r="AT77" s="96">
        <f>IF(OR(AND($BE77&lt;&gt;"",ISNUMBER(SEARCH($BE77, M77))),AND($BF77&lt;&gt;"",ISNUMBER(SEARCH($BF77, M77))),AND($BG77&lt;&gt;"",ISNUMBER(SEARCH($BG77, M77)))),"〇","-")</f>
        <v/>
      </c>
      <c r="AU77" s="96">
        <f>IF(OR(AND($BE77&lt;&gt;"",ISNUMBER(SEARCH($BE77, P77))),AND($BF77&lt;&gt;"",ISNUMBER(SEARCH($BF77, P77))),AND($BG77&lt;&gt;"",ISNUMBER(SEARCH($BG77, P77)))),"〇","-")</f>
        <v/>
      </c>
      <c r="AV77" s="96">
        <f>IF(OR(AND($BE77&lt;&gt;"",ISNUMBER(SEARCH($BE77, S77))),AND($BF77&lt;&gt;"",ISNUMBER(SEARCH($BF77, S77))),AND($BG77&lt;&gt;"",ISNUMBER(SEARCH($BG77, S77)))),"〇","-")</f>
        <v/>
      </c>
      <c r="AW77" s="96">
        <f>IF(OR(AND($BE77&lt;&gt;"",ISNUMBER(SEARCH($BE77, V77))),AND($BF77&lt;&gt;"",ISNUMBER(SEARCH($BF77, V77))),AND($BG77&lt;&gt;"",ISNUMBER(SEARCH($BG77, V77)))),"〇","-")</f>
        <v/>
      </c>
      <c r="AX77" s="96">
        <f>IF(OR(AND($BE77&lt;&gt;"",ISNUMBER(SEARCH($BE77, Y77))),AND($BF77&lt;&gt;"",ISNUMBER(SEARCH($BF77, Y77))),AND($BG77&lt;&gt;"",ISNUMBER(SEARCH($BG77, Y77)))),"〇","-")</f>
        <v/>
      </c>
      <c r="AY77" s="96">
        <f>IF(OR(AND($BE77&lt;&gt;"",ISNUMBER(SEARCH($BE77, AB77))),AND($BF77&lt;&gt;"",ISNUMBER(SEARCH($BF77, AB77))),AND($BG77&lt;&gt;"",ISNUMBER(SEARCH($BG77, AB77)))),"〇","-")</f>
        <v/>
      </c>
      <c r="AZ77" s="96">
        <f>IF(OR(AND($BE77&lt;&gt;"",ISNUMBER(SEARCH($BE77, AE77))),AND($BF77&lt;&gt;"",ISNUMBER(SEARCH($BF77, AE77))),AND($BG77&lt;&gt;"",ISNUMBER(SEARCH($BG77, AE77)))),"〇","-")</f>
        <v/>
      </c>
      <c r="BA77" s="96">
        <f>IF(OR(AND($BE77&lt;&gt;"",ISNUMBER(SEARCH($BE77, AH77))),AND($BF77&lt;&gt;"",ISNUMBER(SEARCH($BF77, AH77))),AND($BG77&lt;&gt;"",ISNUMBER(SEARCH($BG77, AH77)))),"〇","-")</f>
        <v/>
      </c>
      <c r="BB77" s="96">
        <f>IF(OR(AND($BE77&lt;&gt;"",ISNUMBER(SEARCH($BE77, AK77))),AND($BF77&lt;&gt;"",ISNUMBER(SEARCH($BF77, AK77))),AND($BG77&lt;&gt;"",ISNUMBER(SEARCH($BG77, AK77)))),"〇","-")</f>
        <v/>
      </c>
      <c r="BC77" s="96">
        <f>IF(OR(AND($BE77&lt;&gt;"",ISNUMBER(SEARCH($BE77, AN77))),AND($BF77&lt;&gt;"",ISNUMBER(SEARCH($BF77, AN77))),AND($BG77&lt;&gt;"",ISNUMBER(SEARCH($BG77, AN77)))),"〇","-")</f>
        <v/>
      </c>
      <c r="BD77" s="96" t="inlineStr"/>
      <c r="BE77" s="96" t="inlineStr"/>
      <c r="BF77" s="96" t="inlineStr"/>
      <c r="BG77" s="96" t="inlineStr"/>
      <c r="BH77" s="96">
        <f>IF(OR(AT77="〇",AU77="〇",AV77="〇",AW77="〇",AX77="〇",AY77="〇",AZ77="〇",BA77="〇",BB77="〇",BC77="〇"),"〇","")</f>
        <v/>
      </c>
      <c r="BI77" s="96" t="inlineStr"/>
      <c r="BJ77" s="96" t="inlineStr"/>
      <c r="BK77" s="114" t="inlineStr"/>
      <c r="BL77" s="96" t="inlineStr"/>
      <c r="BM77" s="96" t="inlineStr"/>
      <c r="BN77" s="79" t="inlineStr"/>
      <c r="BO77" s="71" t="n">
        <v>0</v>
      </c>
      <c r="BP77" s="71" t="n">
        <v>1</v>
      </c>
      <c r="BQ77" s="71" t="n">
        <v>0</v>
      </c>
      <c r="BR77" s="71" t="n">
        <v>0</v>
      </c>
      <c r="BS77" s="72" t="n">
        <v>0</v>
      </c>
      <c r="BT77" s="71" t="inlineStr"/>
      <c r="BU77" s="71" t="n">
        <v>1</v>
      </c>
      <c r="BV77" s="72" t="n">
        <v>0</v>
      </c>
      <c r="BW77" s="96" t="n">
        <v>0</v>
      </c>
      <c r="BX77" s="97" t="inlineStr">
        <is>
          <t>20260521T091303-20260521T200525.csv</t>
        </is>
      </c>
      <c r="BY77" s="98" t="n">
        <v>46163.38633101852</v>
      </c>
      <c r="BZ77" s="72" t="n">
        <v>0</v>
      </c>
      <c r="CA77" s="71" t="inlineStr"/>
      <c r="CB77" s="99" t="inlineStr">
        <is>
          <t>f:25a7e0a1-696b-f0f0-4241-f47b49e8df8d</t>
        </is>
      </c>
      <c r="CC77" s="69" t="inlineStr">
        <is>
          <t>a:1f1Xe1WzzpkmXvxEKzkuFZin1BkvFwX2YqorxVeXjqKrA8SZW1BGz2JSPBMAVs2F8RpSOznhkb28DgiXokJDa0zSylGyzWors5mDQGegT87K51l6QOpv2viilqX0ie2QC</t>
        </is>
      </c>
      <c r="CD77" s="70" t="inlineStr">
        <is>
          <t>a:1f1Xe1WzzpkmXvxEKzkuFZin1BkvFwX2YqorxVeXjqKrA8SZW1BGz2JSPBMAVs2F8RpSOznhkb28DgiXokJDa0zSylGyzWors5mDQGegT87K51l6QOpv2viilqX0ie2QC-S001</t>
        </is>
      </c>
      <c r="CE77" s="70" t="n">
        <v>1</v>
      </c>
      <c r="CF77" s="71" t="inlineStr">
        <is>
          <t>制度・運用 &gt; 通勤費</t>
        </is>
      </c>
      <c r="CG77" s="71" t="n">
        <v>0</v>
      </c>
      <c r="CH77" s="96" t="inlineStr"/>
      <c r="CI77" s="96" t="inlineStr">
        <is>
          <t>user</t>
        </is>
      </c>
      <c r="CJ77" s="96" t="inlineStr">
        <is>
          <t>f:25a7e0a1-696b-f0f0-4241-f47b49e8df8d</t>
        </is>
      </c>
      <c r="CK77" s="100" t="inlineStr">
        <is>
          <t>a:1f1Xe1WzzpkmXvxEKzkuFZin1BkvFwX2YqorxVeXjqKrA8SZW1BGz2JSPBMAVs2F8RpSOznhkb28DgiXokJDa0zSylGyzWors5mDQGegT87K51l6QOpv2viilqX0ie2QC-f:25a7e0a1-696b-f0f0-4241-f47b49e8df8d</t>
        </is>
      </c>
      <c r="CL77" s="101" t="inlineStr">
        <is>
          <t>a:1f1Xe1WzzpkmXvxEKzkuFZin1BkvFwX2YqorxVeXjqKrA8SZW1BGz2JSPBMAVs2F8RpSOznhkb28DgiXokJDa0zSylGyzWors5mDQGegT87K51l6QOpv2viilqX0ie2QC-f:25a7e0a1-696b-f0f0-4241-f47b49e8df8d-FB000</t>
        </is>
      </c>
    </row>
    <row r="78">
      <c r="B78" s="103">
        <f>ROW(A78)-3</f>
        <v/>
      </c>
      <c r="C78" s="71" t="inlineStr">
        <is>
          <t>DM</t>
        </is>
      </c>
      <c r="D78" s="98" t="n">
        <v>46163.38659722222</v>
      </c>
      <c r="E78" s="70" t="inlineStr">
        <is>
          <t>-</t>
        </is>
      </c>
      <c r="F78" s="71" t="inlineStr">
        <is>
          <t>Nobuhiro Tomioka (富岡 信弘)</t>
        </is>
      </c>
      <c r="G78" s="72" t="inlineStr">
        <is>
          <t>通勤費 &gt; 通勤の定義</t>
        </is>
      </c>
      <c r="H78" s="71" t="inlineStr">
        <is>
          <t>制度・運用</t>
        </is>
      </c>
      <c r="I78" s="71" t="inlineStr">
        <is>
          <t>制度・運用</t>
        </is>
      </c>
      <c r="J78" s="71" t="inlineStr">
        <is>
          <t>[カテゴリ選択]</t>
        </is>
      </c>
      <c r="K78" s="71" t="inlineStr"/>
      <c r="L78" s="72" t="inlineStr"/>
      <c r="M78" s="74" t="inlineStr"/>
      <c r="N78" s="115" t="n"/>
      <c r="O78" s="76" t="inlineStr"/>
      <c r="P78" s="76" t="inlineStr"/>
      <c r="Q78" s="109" t="n"/>
      <c r="R78" s="106" t="inlineStr"/>
      <c r="S78" s="107" t="inlineStr"/>
      <c r="T78" s="108" t="n"/>
      <c r="U78" s="108" t="inlineStr"/>
      <c r="V78" s="107" t="inlineStr"/>
      <c r="W78" s="109" t="n"/>
      <c r="X78" s="106" t="inlineStr"/>
      <c r="Y78" s="76" t="inlineStr"/>
      <c r="Z78" s="109" t="n"/>
      <c r="AA78" s="106" t="inlineStr"/>
      <c r="AB78" s="76" t="inlineStr"/>
      <c r="AC78" s="109" t="n"/>
      <c r="AD78" s="106" t="inlineStr"/>
      <c r="AE78" s="76" t="inlineStr"/>
      <c r="AF78" s="109" t="n"/>
      <c r="AG78" s="106" t="inlineStr"/>
      <c r="AH78" s="79" t="inlineStr"/>
      <c r="AI78" s="110" t="n"/>
      <c r="AJ78" s="79" t="inlineStr"/>
      <c r="AK78" s="79" t="inlineStr"/>
      <c r="AL78" s="110" t="n"/>
      <c r="AM78" s="111" t="inlineStr"/>
      <c r="AN78" s="81" t="inlineStr"/>
      <c r="AO78" s="112" t="n"/>
      <c r="AP78" s="96" t="inlineStr">
        <is>
          <t>④集計対象外</t>
        </is>
      </c>
      <c r="AQ78" s="96" t="inlineStr">
        <is>
          <t>×</t>
        </is>
      </c>
      <c r="AR78" s="96" t="inlineStr"/>
      <c r="AS78" s="114" t="inlineStr"/>
      <c r="AT78" s="96">
        <f>IF(OR(AND($BE78&lt;&gt;"",ISNUMBER(SEARCH($BE78, M78))),AND($BF78&lt;&gt;"",ISNUMBER(SEARCH($BF78, M78))),AND($BG78&lt;&gt;"",ISNUMBER(SEARCH($BG78, M78)))),"〇","-")</f>
        <v/>
      </c>
      <c r="AU78" s="96">
        <f>IF(OR(AND($BE78&lt;&gt;"",ISNUMBER(SEARCH($BE78, P78))),AND($BF78&lt;&gt;"",ISNUMBER(SEARCH($BF78, P78))),AND($BG78&lt;&gt;"",ISNUMBER(SEARCH($BG78, P78)))),"〇","-")</f>
        <v/>
      </c>
      <c r="AV78" s="96">
        <f>IF(OR(AND($BE78&lt;&gt;"",ISNUMBER(SEARCH($BE78, S78))),AND($BF78&lt;&gt;"",ISNUMBER(SEARCH($BF78, S78))),AND($BG78&lt;&gt;"",ISNUMBER(SEARCH($BG78, S78)))),"〇","-")</f>
        <v/>
      </c>
      <c r="AW78" s="96">
        <f>IF(OR(AND($BE78&lt;&gt;"",ISNUMBER(SEARCH($BE78, V78))),AND($BF78&lt;&gt;"",ISNUMBER(SEARCH($BF78, V78))),AND($BG78&lt;&gt;"",ISNUMBER(SEARCH($BG78, V78)))),"〇","-")</f>
        <v/>
      </c>
      <c r="AX78" s="96">
        <f>IF(OR(AND($BE78&lt;&gt;"",ISNUMBER(SEARCH($BE78, Y78))),AND($BF78&lt;&gt;"",ISNUMBER(SEARCH($BF78, Y78))),AND($BG78&lt;&gt;"",ISNUMBER(SEARCH($BG78, Y78)))),"〇","-")</f>
        <v/>
      </c>
      <c r="AY78" s="96">
        <f>IF(OR(AND($BE78&lt;&gt;"",ISNUMBER(SEARCH($BE78, AB78))),AND($BF78&lt;&gt;"",ISNUMBER(SEARCH($BF78, AB78))),AND($BG78&lt;&gt;"",ISNUMBER(SEARCH($BG78, AB78)))),"〇","-")</f>
        <v/>
      </c>
      <c r="AZ78" s="96">
        <f>IF(OR(AND($BE78&lt;&gt;"",ISNUMBER(SEARCH($BE78, AE78))),AND($BF78&lt;&gt;"",ISNUMBER(SEARCH($BF78, AE78))),AND($BG78&lt;&gt;"",ISNUMBER(SEARCH($BG78, AE78)))),"〇","-")</f>
        <v/>
      </c>
      <c r="BA78" s="96">
        <f>IF(OR(AND($BE78&lt;&gt;"",ISNUMBER(SEARCH($BE78, AH78))),AND($BF78&lt;&gt;"",ISNUMBER(SEARCH($BF78, AH78))),AND($BG78&lt;&gt;"",ISNUMBER(SEARCH($BG78, AH78)))),"〇","-")</f>
        <v/>
      </c>
      <c r="BB78" s="96">
        <f>IF(OR(AND($BE78&lt;&gt;"",ISNUMBER(SEARCH($BE78, AK78))),AND($BF78&lt;&gt;"",ISNUMBER(SEARCH($BF78, AK78))),AND($BG78&lt;&gt;"",ISNUMBER(SEARCH($BG78, AK78)))),"〇","-")</f>
        <v/>
      </c>
      <c r="BC78" s="96">
        <f>IF(OR(AND($BE78&lt;&gt;"",ISNUMBER(SEARCH($BE78, AN78))),AND($BF78&lt;&gt;"",ISNUMBER(SEARCH($BF78, AN78))),AND($BG78&lt;&gt;"",ISNUMBER(SEARCH($BG78, AN78)))),"〇","-")</f>
        <v/>
      </c>
      <c r="BD78" s="96" t="inlineStr"/>
      <c r="BE78" s="96" t="inlineStr"/>
      <c r="BF78" s="96" t="inlineStr"/>
      <c r="BG78" s="96" t="inlineStr"/>
      <c r="BH78" s="96">
        <f>IF(OR(AT78="〇",AU78="〇",AV78="〇",AW78="〇",AX78="〇",AY78="〇",AZ78="〇",BA78="〇",BB78="〇",BC78="〇"),"〇","")</f>
        <v/>
      </c>
      <c r="BI78" s="96" t="inlineStr"/>
      <c r="BJ78" s="96" t="inlineStr"/>
      <c r="BK78" s="114" t="inlineStr"/>
      <c r="BL78" s="96" t="inlineStr"/>
      <c r="BM78" s="96" t="inlineStr"/>
      <c r="BN78" s="79" t="inlineStr"/>
      <c r="BO78" s="71" t="n">
        <v>0</v>
      </c>
      <c r="BP78" s="71" t="n">
        <v>1</v>
      </c>
      <c r="BQ78" s="71" t="n">
        <v>0</v>
      </c>
      <c r="BR78" s="71" t="n">
        <v>0</v>
      </c>
      <c r="BS78" s="72" t="n">
        <v>0</v>
      </c>
      <c r="BT78" s="71" t="inlineStr"/>
      <c r="BU78" s="71" t="n">
        <v>1</v>
      </c>
      <c r="BV78" s="72" t="n">
        <v>0</v>
      </c>
      <c r="BW78" s="96" t="n">
        <v>0</v>
      </c>
      <c r="BX78" s="97" t="inlineStr">
        <is>
          <t>20260521T091303-20260521T200525.csv</t>
        </is>
      </c>
      <c r="BY78" s="98" t="n">
        <v>46163.38659722222</v>
      </c>
      <c r="BZ78" s="72" t="n">
        <v>0</v>
      </c>
      <c r="CA78" s="71" t="inlineStr"/>
      <c r="CB78" s="99" t="inlineStr">
        <is>
          <t>f:a96ba96e-e0dd-91cb-56af-7238ef22cceb</t>
        </is>
      </c>
      <c r="CC78" s="69" t="inlineStr">
        <is>
          <t>a:1f1Xe1WzzpkmXvxEKzkuFZin1BkvFwX2YqorxVeXjqKrA8SZW1BGz2JSPBMAVs2F8RpSOznhkb28DgiXokJDa0zSylGyzWors5mDQGegT87K51l6QOpv2viilqX0ie2QC</t>
        </is>
      </c>
      <c r="CD78" s="70" t="inlineStr">
        <is>
          <t>a:1f1Xe1WzzpkmXvxEKzkuFZin1BkvFwX2YqorxVeXjqKrA8SZW1BGz2JSPBMAVs2F8RpSOznhkb28DgiXokJDa0zSylGyzWors5mDQGegT87K51l6QOpv2viilqX0ie2QC-S001</t>
        </is>
      </c>
      <c r="CE78" s="70" t="n">
        <v>1</v>
      </c>
      <c r="CF78" s="71" t="inlineStr">
        <is>
          <t>通勤費 &gt; 通勤の定義</t>
        </is>
      </c>
      <c r="CG78" s="71" t="n">
        <v>0</v>
      </c>
      <c r="CH78" s="96" t="inlineStr"/>
      <c r="CI78" s="96" t="inlineStr">
        <is>
          <t>user</t>
        </is>
      </c>
      <c r="CJ78" s="96" t="inlineStr">
        <is>
          <t>f:a96ba96e-e0dd-91cb-56af-7238ef22cceb</t>
        </is>
      </c>
      <c r="CK78" s="100" t="inlineStr">
        <is>
          <t>a:1f1Xe1WzzpkmXvxEKzkuFZin1BkvFwX2YqorxVeXjqKrA8SZW1BGz2JSPBMAVs2F8RpSOznhkb28DgiXokJDa0zSylGyzWors5mDQGegT87K51l6QOpv2viilqX0ie2QC-f:a96ba96e-e0dd-91cb-56af-7238ef22cceb</t>
        </is>
      </c>
      <c r="CL78" s="101" t="inlineStr">
        <is>
          <t>a:1f1Xe1WzzpkmXvxEKzkuFZin1BkvFwX2YqorxVeXjqKrA8SZW1BGz2JSPBMAVs2F8RpSOznhkb28DgiXokJDa0zSylGyzWors5mDQGegT87K51l6QOpv2viilqX0ie2QC-f:a96ba96e-e0dd-91cb-56af-7238ef22cceb-FB000</t>
        </is>
      </c>
    </row>
    <row r="79">
      <c r="B79" s="103">
        <f>ROW(A79)-3</f>
        <v/>
      </c>
      <c r="C79" s="71" t="inlineStr">
        <is>
          <t>DM</t>
        </is>
      </c>
      <c r="D79" s="98" t="n">
        <v>46163.41075231481</v>
      </c>
      <c r="E79" s="70" t="n">
        <v>0</v>
      </c>
      <c r="F79" s="71" t="inlineStr">
        <is>
          <t>Keiko Kitaoka (北岡 恵子)</t>
        </is>
      </c>
      <c r="G79" s="72" t="inlineStr"/>
      <c r="H79" s="71" t="inlineStr">
        <is>
          <t>制度・運用</t>
        </is>
      </c>
      <c r="I79" s="71" t="inlineStr">
        <is>
          <t>制度・運用</t>
        </is>
      </c>
      <c r="J79" s="71" t="inlineStr">
        <is>
          <t>ライフプラン休暇がどのタイミングで追加されるのか知りたい。</t>
        </is>
      </c>
      <c r="K79" s="71" t="inlineStr">
        <is>
          <t>ライフプラン休暇が追加されるタイミングは、主に以下の通りです。
- 年次休暇が休暇年度の末日に失効した場合、その失効日数（半日や１時間単位も含む）を毎年３日を限度にライフプラン休暇として積み立てることができます。
- 勤続年数が5年、10年、15年、20年、25年、30年、35年、40年に達した場合、当該休暇年度の初日に５日分のライフプラン休暇が追加されます。
- 積立日数の合計は40日までとなっています。
また、休暇年度の末日時点の勤務時間に応じて積み立てられる時間数が決まります。例えば、末日の勤務時間が7時間30分の場合は翌休暇年度に4時間分、6時間の場合は3時間分など、勤務時間に応じて積み立てられます。
このように、主に年次休暇の失効や勤続年数の節目でライフプラン休暇が追加されます。
※AIの回答は必ずしも正確ではありません。参照情報も確認いただき、最終判断は所属部署の公式情報をご確認ください。</t>
        </is>
      </c>
      <c r="L79" s="72" t="inlineStr">
        <is>
          <t>36 社員の勤務時間、休日及び休暇について_202504.docx</t>
        </is>
      </c>
      <c r="M79" s="74"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N79" s="104" t="n">
        <v>0.93474375</v>
      </c>
      <c r="O79" s="76" t="inlineStr">
        <is>
          <t>36 社員の勤務時間、休日及び休暇について_202504.docx</t>
        </is>
      </c>
      <c r="P79"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Q79" s="105" t="n">
        <v>0.92710477</v>
      </c>
      <c r="R79" s="106" t="inlineStr">
        <is>
          <t>01 社員就業規則等_202512.docx</t>
        </is>
      </c>
      <c r="S79" s="107"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T79" s="105" t="n">
        <v>0.92854255</v>
      </c>
      <c r="U79" s="108" t="inlineStr">
        <is>
          <t>36 社員の勤務時間、休日及び休暇について_202504.docx</t>
        </is>
      </c>
      <c r="V79" s="107"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W79" s="105" t="n">
        <v>0.92604715</v>
      </c>
      <c r="X79" s="106" t="inlineStr"/>
      <c r="Y79" s="76" t="inlineStr"/>
      <c r="Z79" s="109" t="n"/>
      <c r="AA79" s="106" t="inlineStr"/>
      <c r="AB79" s="76" t="inlineStr"/>
      <c r="AC79" s="109" t="n"/>
      <c r="AD79" s="106" t="inlineStr"/>
      <c r="AE79" s="76" t="inlineStr"/>
      <c r="AF79" s="109" t="n"/>
      <c r="AG79" s="106" t="inlineStr"/>
      <c r="AH79" s="79" t="inlineStr"/>
      <c r="AI79" s="110" t="n"/>
      <c r="AJ79" s="79" t="inlineStr"/>
      <c r="AK79" s="79" t="inlineStr"/>
      <c r="AL79" s="110" t="n"/>
      <c r="AM79" s="111" t="inlineStr"/>
      <c r="AN79" s="81" t="inlineStr"/>
      <c r="AO79" s="112" t="n"/>
      <c r="AP79" s="96" t="inlineStr">
        <is>
          <t>⑤その他</t>
        </is>
      </c>
      <c r="AQ79" s="113">
        <f>IF(OR(LEFT(AP79,1)="①", LEFT(AP79,1)="⑤"), "⚪︎", "×")</f>
        <v/>
      </c>
      <c r="AR79" s="96" t="inlineStr"/>
      <c r="AS79" s="114" t="inlineStr"/>
      <c r="AT79" s="113">
        <f>IF(OR(AND($BE79&lt;&gt;"",ISNUMBER(SEARCH($BE79, M79))),AND($BF79&lt;&gt;"",ISNUMBER(SEARCH($BF79, M79))),AND($BG79&lt;&gt;"",ISNUMBER(SEARCH($BG79, M79)))),"〇","-")</f>
        <v/>
      </c>
      <c r="AU79" s="96">
        <f>IF(OR(AND($BE79&lt;&gt;"",ISNUMBER(SEARCH($BE79, P79))),AND($BF79&lt;&gt;"",ISNUMBER(SEARCH($BF79, P79))),AND($BG79&lt;&gt;"",ISNUMBER(SEARCH($BG79, P79)))),"〇","-")</f>
        <v/>
      </c>
      <c r="AV79" s="96">
        <f>IF(OR(AND($BE79&lt;&gt;"",ISNUMBER(SEARCH($BE79, S79))),AND($BF79&lt;&gt;"",ISNUMBER(SEARCH($BF79, S79))),AND($BG79&lt;&gt;"",ISNUMBER(SEARCH($BG79, S79)))),"〇","-")</f>
        <v/>
      </c>
      <c r="AW79" s="113">
        <f>IF(OR(AND($BE79&lt;&gt;"",ISNUMBER(SEARCH($BE79, V79))),AND($BF79&lt;&gt;"",ISNUMBER(SEARCH($BF79, V79))),AND($BG79&lt;&gt;"",ISNUMBER(SEARCH($BG79, V79)))),"〇","-")</f>
        <v/>
      </c>
      <c r="AX79" s="96">
        <f>IF(OR(AND($BE79&lt;&gt;"",ISNUMBER(SEARCH($BE79, Y79))),AND($BF79&lt;&gt;"",ISNUMBER(SEARCH($BF79, Y79))),AND($BG79&lt;&gt;"",ISNUMBER(SEARCH($BG79, Y79)))),"〇","-")</f>
        <v/>
      </c>
      <c r="AY79" s="96">
        <f>IF(OR(AND($BE79&lt;&gt;"",ISNUMBER(SEARCH($BE79, AB79))),AND($BF79&lt;&gt;"",ISNUMBER(SEARCH($BF79, AB79))),AND($BG79&lt;&gt;"",ISNUMBER(SEARCH($BG79, AB79)))),"〇","-")</f>
        <v/>
      </c>
      <c r="AZ79" s="113">
        <f>IF(OR(AND($BE79&lt;&gt;"",ISNUMBER(SEARCH($BE79, AE79))),AND($BF79&lt;&gt;"",ISNUMBER(SEARCH($BF79, AE79))),AND($BG79&lt;&gt;"",ISNUMBER(SEARCH($BG79, AE79)))),"〇","-")</f>
        <v/>
      </c>
      <c r="BA79" s="96">
        <f>IF(OR(AND($BE79&lt;&gt;"",ISNUMBER(SEARCH($BE79, AH79))),AND($BF79&lt;&gt;"",ISNUMBER(SEARCH($BF79, AH79))),AND($BG79&lt;&gt;"",ISNUMBER(SEARCH($BG79, AH79)))),"〇","-")</f>
        <v/>
      </c>
      <c r="BB79" s="96">
        <f>IF(OR(AND($BE79&lt;&gt;"",ISNUMBER(SEARCH($BE79, AK79))),AND($BF79&lt;&gt;"",ISNUMBER(SEARCH($BF79, AK79))),AND($BG79&lt;&gt;"",ISNUMBER(SEARCH($BG79, AK79)))),"〇","-")</f>
        <v/>
      </c>
      <c r="BC79" s="96">
        <f>IF(OR(AND($BE79&lt;&gt;"",ISNUMBER(SEARCH($BE79, AN79))),AND($BF79&lt;&gt;"",ISNUMBER(SEARCH($BF79, AN79))),AND($BG79&lt;&gt;"",ISNUMBER(SEARCH($BG79, AN79)))),"〇","-")</f>
        <v/>
      </c>
      <c r="BD79" s="96" t="inlineStr"/>
      <c r="BE79" s="96" t="inlineStr"/>
      <c r="BF79" s="96" t="inlineStr"/>
      <c r="BG79" s="96" t="inlineStr"/>
      <c r="BH79" s="96">
        <f>IF(OR(AT79="〇",AU79="〇",AV79="〇",AW79="〇",AX79="〇",AY79="〇",AZ79="〇",BA79="〇",BB79="〇",BC79="〇"),"〇","")</f>
        <v/>
      </c>
      <c r="BI79" s="96" t="inlineStr"/>
      <c r="BJ79" s="96" t="inlineStr"/>
      <c r="BK79" s="114" t="inlineStr"/>
      <c r="BL79" s="96" t="inlineStr"/>
      <c r="BM79" s="96" t="inlineStr"/>
      <c r="BN79" s="79" t="inlineStr"/>
      <c r="BO79" s="71" t="n">
        <v>1</v>
      </c>
      <c r="BP79" s="71" t="n">
        <v>0</v>
      </c>
      <c r="BQ79" s="71" t="n">
        <v>0</v>
      </c>
      <c r="BR79" s="71" t="n">
        <v>0</v>
      </c>
      <c r="BS79" s="72" t="n">
        <v>0</v>
      </c>
      <c r="BT79" s="71" t="inlineStr"/>
      <c r="BU79" s="71" t="n">
        <v>1</v>
      </c>
      <c r="BV79" s="72" t="n">
        <v>4</v>
      </c>
      <c r="BW79" s="96" t="n">
        <v>0</v>
      </c>
      <c r="BX79" s="97" t="inlineStr">
        <is>
          <t>20260521T091303-20260521T200525.csv</t>
        </is>
      </c>
      <c r="BY79" s="98" t="n">
        <v>46163.41083333334</v>
      </c>
      <c r="BZ79" s="72" t="n">
        <v>6.7</v>
      </c>
      <c r="CA79" s="71" t="inlineStr">
        <is>
          <t>searchEmployeeRules</t>
        </is>
      </c>
      <c r="CB79" s="99" t="inlineStr">
        <is>
          <t>1779324689212</t>
        </is>
      </c>
      <c r="CC79" s="69" t="inlineStr">
        <is>
          <t>a:1U75ExCLYdnH6tNfEfVK1AUbiD8Cql_wSAdzl4q_u1KhqCUf_tx7FW4dKRkPueE-9f3KGiVZwAHg21R1iyWSkCa_YAny5LeLfvgKEf8CaoXUVTEp-aMNV5dTVXdR2uVPs</t>
        </is>
      </c>
      <c r="CD79" s="70" t="inlineStr">
        <is>
          <t>a:1U75ExCLYdnH6tNfEfVK1AUbiD8Cql_wSAdzl4q_u1KhqCUf_tx7FW4dKRkPueE-9f3KGiVZwAHg21R1iyWSkCa_YAny5LeLfvgKEf8CaoXUVTEp-aMNV5dTVXdR2uVPs-S001</t>
        </is>
      </c>
      <c r="CE79" s="70" t="n">
        <v>1</v>
      </c>
      <c r="CF79" s="71" t="inlineStr">
        <is>
          <t>制度・運用</t>
        </is>
      </c>
      <c r="CG79" s="71" t="n">
        <v>0</v>
      </c>
      <c r="CH79" s="96" t="inlineStr"/>
      <c r="CI79" s="96" t="inlineStr">
        <is>
          <t>user &gt; assistant &gt; assistant &gt; tool &gt; assistant</t>
        </is>
      </c>
      <c r="CJ79" s="96" t="inlineStr">
        <is>
          <t>1779324689212</t>
        </is>
      </c>
      <c r="CK79" s="100" t="inlineStr">
        <is>
          <t>a:1U75ExCLYdnH6tNfEfVK1AUbiD8Cql_wSAdzl4q_u1KhqCUf_tx7FW4dKRkPueE-9f3KGiVZwAHg21R1iyWSkCa_YAny5LeLfvgKEf8CaoXUVTEp-aMNV5dTVXdR2uVPs-1779324689212</t>
        </is>
      </c>
      <c r="CL79" s="101" t="inlineStr">
        <is>
          <t>a:1U75ExCLYdnH6tNfEfVK1AUbiD8Cql_wSAdzl4q_u1KhqCUf_tx7FW4dKRkPueE-9f3KGiVZwAHg21R1iyWSkCa_YAny5LeLfvgKEf8CaoXUVTEp-aMNV5dTVXdR2uVPs-1779324689212-FB000</t>
        </is>
      </c>
    </row>
    <row r="80">
      <c r="B80" s="103">
        <f>ROW(A80)-3</f>
        <v/>
      </c>
      <c r="C80" s="71" t="inlineStr">
        <is>
          <t>DM</t>
        </is>
      </c>
      <c r="D80" s="98" t="n">
        <v>46163.41181712963</v>
      </c>
      <c r="E80" s="70" t="n">
        <v>1</v>
      </c>
      <c r="F80" s="71" t="inlineStr">
        <is>
          <t>Keiko Kitaoka (北岡 恵子)</t>
        </is>
      </c>
      <c r="G80" s="72" t="inlineStr"/>
      <c r="H80" s="71" t="inlineStr">
        <is>
          <t>制度・運用</t>
        </is>
      </c>
      <c r="I80" s="71" t="inlineStr">
        <is>
          <t>制度・運用</t>
        </is>
      </c>
      <c r="J80" s="71" t="inlineStr">
        <is>
          <t>勤続開始が2007年9月だった場合、次にライフプラン休暇が加算されるのはいつ？</t>
        </is>
      </c>
      <c r="K80" s="71" t="inlineStr">
        <is>
          <t>勤続開始が2007年9月の場合、勤続年数の節目でライフプラン休暇が加算されるタイミングは以下の通りです。
- 勤続5年：2012年9月
- 勤続10年：2017年9月
- 勤続15年：2022年9月
- 勤続20年：2027年9月
- 以降25年、30年、35年、40年も同様に5年ごとに加算されます。
ただし、ライフプラン休暇の加算は「前休暇年度中（前年の10月1日から引き続いた1年間）」に勤続年数の節目に達した場合に、当該休暇年度の初日に5日分が積み立てられます。
したがって、2007年9月入社の場合、最初の5年目は2012年9月ですが、これが前年の10月1日から翌年9月30日までの期間に含まれるかで判断します。2012年9月は2011年10月1日から2012年9月30日の期間内にあるため、2012年10月1日（休暇年度の初日）に5日分のライフプラン休暇が加算されます。
まとめると、次にライフプラン休暇が加算されるのは2012年10月1日となります。
※AIの回答は必ずしも正確ではありません。参照情報も確認いただき、最終判断は所属部署の公式情報をご確認ください。</t>
        </is>
      </c>
      <c r="L80" s="72" t="inlineStr"/>
      <c r="M80" s="74" t="inlineStr"/>
      <c r="N80" s="115" t="n"/>
      <c r="O80" s="76" t="inlineStr"/>
      <c r="P80" s="76" t="inlineStr"/>
      <c r="Q80" s="109" t="n"/>
      <c r="R80" s="106" t="inlineStr"/>
      <c r="S80" s="107" t="inlineStr"/>
      <c r="T80" s="108" t="n"/>
      <c r="U80" s="108" t="inlineStr"/>
      <c r="V80" s="107" t="inlineStr"/>
      <c r="W80" s="109" t="n"/>
      <c r="X80" s="106" t="inlineStr"/>
      <c r="Y80" s="76" t="inlineStr"/>
      <c r="Z80" s="109" t="n"/>
      <c r="AA80" s="106" t="inlineStr"/>
      <c r="AB80" s="76" t="inlineStr"/>
      <c r="AC80" s="109" t="n"/>
      <c r="AD80" s="106" t="inlineStr"/>
      <c r="AE80" s="76" t="inlineStr"/>
      <c r="AF80" s="109" t="n"/>
      <c r="AG80" s="106" t="inlineStr"/>
      <c r="AH80" s="79" t="inlineStr"/>
      <c r="AI80" s="110" t="n"/>
      <c r="AJ80" s="79" t="inlineStr"/>
      <c r="AK80" s="79" t="inlineStr"/>
      <c r="AL80" s="110" t="n"/>
      <c r="AM80" s="111" t="inlineStr"/>
      <c r="AN80" s="81" t="inlineStr"/>
      <c r="AO80" s="112" t="n"/>
      <c r="AP80" s="96" t="inlineStr">
        <is>
          <t>⑤その他</t>
        </is>
      </c>
      <c r="AQ80" s="96">
        <f>IF(OR(LEFT(AP80,1)="①", LEFT(AP80,1)="⑤"), "⚪︎", "×")</f>
        <v/>
      </c>
      <c r="AR80" s="96" t="inlineStr"/>
      <c r="AS80" s="114" t="inlineStr"/>
      <c r="AT80" s="96">
        <f>IF(OR(AND($BE80&lt;&gt;"",ISNUMBER(SEARCH($BE80, M80))),AND($BF80&lt;&gt;"",ISNUMBER(SEARCH($BF80, M80))),AND($BG80&lt;&gt;"",ISNUMBER(SEARCH($BG80, M80)))),"〇","-")</f>
        <v/>
      </c>
      <c r="AU80" s="96">
        <f>IF(OR(AND($BE80&lt;&gt;"",ISNUMBER(SEARCH($BE80, P80))),AND($BF80&lt;&gt;"",ISNUMBER(SEARCH($BF80, P80))),AND($BG80&lt;&gt;"",ISNUMBER(SEARCH($BG80, P80)))),"〇","-")</f>
        <v/>
      </c>
      <c r="AV80" s="96">
        <f>IF(OR(AND($BE80&lt;&gt;"",ISNUMBER(SEARCH($BE80, S80))),AND($BF80&lt;&gt;"",ISNUMBER(SEARCH($BF80, S80))),AND($BG80&lt;&gt;"",ISNUMBER(SEARCH($BG80, S80)))),"〇","-")</f>
        <v/>
      </c>
      <c r="AW80" s="96">
        <f>IF(OR(AND($BE80&lt;&gt;"",ISNUMBER(SEARCH($BE80, V80))),AND($BF80&lt;&gt;"",ISNUMBER(SEARCH($BF80, V80))),AND($BG80&lt;&gt;"",ISNUMBER(SEARCH($BG80, V80)))),"〇","-")</f>
        <v/>
      </c>
      <c r="AX80" s="96">
        <f>IF(OR(AND($BE80&lt;&gt;"",ISNUMBER(SEARCH($BE80, Y80))),AND($BF80&lt;&gt;"",ISNUMBER(SEARCH($BF80, Y80))),AND($BG80&lt;&gt;"",ISNUMBER(SEARCH($BG80, Y80)))),"〇","-")</f>
        <v/>
      </c>
      <c r="AY80" s="96">
        <f>IF(OR(AND($BE80&lt;&gt;"",ISNUMBER(SEARCH($BE80, AB80))),AND($BF80&lt;&gt;"",ISNUMBER(SEARCH($BF80, AB80))),AND($BG80&lt;&gt;"",ISNUMBER(SEARCH($BG80, AB80)))),"〇","-")</f>
        <v/>
      </c>
      <c r="AZ80" s="96">
        <f>IF(OR(AND($BE80&lt;&gt;"",ISNUMBER(SEARCH($BE80, AE80))),AND($BF80&lt;&gt;"",ISNUMBER(SEARCH($BF80, AE80))),AND($BG80&lt;&gt;"",ISNUMBER(SEARCH($BG80, AE80)))),"〇","-")</f>
        <v/>
      </c>
      <c r="BA80" s="96">
        <f>IF(OR(AND($BE80&lt;&gt;"",ISNUMBER(SEARCH($BE80, AH80))),AND($BF80&lt;&gt;"",ISNUMBER(SEARCH($BF80, AH80))),AND($BG80&lt;&gt;"",ISNUMBER(SEARCH($BG80, AH80)))),"〇","-")</f>
        <v/>
      </c>
      <c r="BB80" s="96">
        <f>IF(OR(AND($BE80&lt;&gt;"",ISNUMBER(SEARCH($BE80, AK80))),AND($BF80&lt;&gt;"",ISNUMBER(SEARCH($BF80, AK80))),AND($BG80&lt;&gt;"",ISNUMBER(SEARCH($BG80, AK80)))),"〇","-")</f>
        <v/>
      </c>
      <c r="BC80" s="96">
        <f>IF(OR(AND($BE80&lt;&gt;"",ISNUMBER(SEARCH($BE80, AN80))),AND($BF80&lt;&gt;"",ISNUMBER(SEARCH($BF80, AN80))),AND($BG80&lt;&gt;"",ISNUMBER(SEARCH($BG80, AN80)))),"〇","-")</f>
        <v/>
      </c>
      <c r="BD80" s="96" t="inlineStr"/>
      <c r="BE80" s="96" t="inlineStr"/>
      <c r="BF80" s="96" t="inlineStr"/>
      <c r="BG80" s="96" t="inlineStr"/>
      <c r="BH80" s="96">
        <f>IF(OR(AT80="〇",AU80="〇",AV80="〇",AW80="〇",AX80="〇",AY80="〇",AZ80="〇",BA80="〇",BB80="〇",BC80="〇"),"〇","")</f>
        <v/>
      </c>
      <c r="BI80" s="96" t="inlineStr"/>
      <c r="BJ80" s="96" t="inlineStr"/>
      <c r="BK80" s="114" t="inlineStr"/>
      <c r="BL80" s="96" t="inlineStr"/>
      <c r="BM80" s="96" t="inlineStr"/>
      <c r="BN80" s="79" t="inlineStr"/>
      <c r="BO80" s="71" t="n">
        <v>1</v>
      </c>
      <c r="BP80" s="71" t="n">
        <v>0</v>
      </c>
      <c r="BQ80" s="71" t="n">
        <v>0</v>
      </c>
      <c r="BR80" s="71" t="n">
        <v>0</v>
      </c>
      <c r="BS80" s="72" t="n">
        <v>0</v>
      </c>
      <c r="BT80" s="71" t="inlineStr"/>
      <c r="BU80" s="71" t="n">
        <v>1</v>
      </c>
      <c r="BV80" s="72" t="n">
        <v>0</v>
      </c>
      <c r="BW80" s="96" t="n">
        <v>0</v>
      </c>
      <c r="BX80" s="97" t="inlineStr">
        <is>
          <t>20260521T091303-20260521T200525.csv</t>
        </is>
      </c>
      <c r="BY80" s="98" t="n">
        <v>46163.41188657407</v>
      </c>
      <c r="BZ80" s="72" t="n">
        <v>5.705</v>
      </c>
      <c r="CA80" s="71" t="inlineStr"/>
      <c r="CB80" s="99" t="inlineStr">
        <is>
          <t>1779324781002</t>
        </is>
      </c>
      <c r="CC80" s="69" t="inlineStr">
        <is>
          <t>a:1U75ExCLYdnH6tNfEfVK1AUbiD8Cql_wSAdzl4q_u1KhqCUf_tx7FW4dKRkPueE-9f3KGiVZwAHg21R1iyWSkCa_YAny5LeLfvgKEf8CaoXUVTEp-aMNV5dTVXdR2uVPs</t>
        </is>
      </c>
      <c r="CD80" s="70" t="inlineStr">
        <is>
          <t>a:1U75ExCLYdnH6tNfEfVK1AUbiD8Cql_wSAdzl4q_u1KhqCUf_tx7FW4dKRkPueE-9f3KGiVZwAHg21R1iyWSkCa_YAny5LeLfvgKEf8CaoXUVTEp-aMNV5dTVXdR2uVPs-S001</t>
        </is>
      </c>
      <c r="CE80" s="70" t="n">
        <v>1</v>
      </c>
      <c r="CF80" s="71" t="inlineStr">
        <is>
          <t>制度・運用</t>
        </is>
      </c>
      <c r="CG80" s="71" t="n">
        <v>0</v>
      </c>
      <c r="CH80" s="96" t="inlineStr"/>
      <c r="CI80" s="96" t="inlineStr">
        <is>
          <t>user &gt; assistant</t>
        </is>
      </c>
      <c r="CJ80" s="96" t="inlineStr">
        <is>
          <t>1779324781002</t>
        </is>
      </c>
      <c r="CK80" s="100" t="inlineStr">
        <is>
          <t>a:1U75ExCLYdnH6tNfEfVK1AUbiD8Cql_wSAdzl4q_u1KhqCUf_tx7FW4dKRkPueE-9f3KGiVZwAHg21R1iyWSkCa_YAny5LeLfvgKEf8CaoXUVTEp-aMNV5dTVXdR2uVPs-1779324781002</t>
        </is>
      </c>
      <c r="CL80" s="101" t="inlineStr">
        <is>
          <t>a:1U75ExCLYdnH6tNfEfVK1AUbiD8Cql_wSAdzl4q_u1KhqCUf_tx7FW4dKRkPueE-9f3KGiVZwAHg21R1iyWSkCa_YAny5LeLfvgKEf8CaoXUVTEp-aMNV5dTVXdR2uVPs-1779324781002-FB000</t>
        </is>
      </c>
    </row>
    <row r="81">
      <c r="B81" s="103">
        <f>ROW(A81)-3</f>
        <v/>
      </c>
      <c r="C81" s="71" t="inlineStr">
        <is>
          <t>DM</t>
        </is>
      </c>
      <c r="D81" s="98" t="n">
        <v>46163.41303240741</v>
      </c>
      <c r="E81" s="70" t="n">
        <v>2</v>
      </c>
      <c r="F81" s="71" t="inlineStr">
        <is>
          <t>Keiko Kitaoka (北岡 恵子)</t>
        </is>
      </c>
      <c r="G81" s="72" t="inlineStr"/>
      <c r="H81" s="71" t="inlineStr">
        <is>
          <t>制度・運用</t>
        </is>
      </c>
      <c r="I81" s="71" t="inlineStr">
        <is>
          <t>制度・運用</t>
        </is>
      </c>
      <c r="J81" s="71" t="inlineStr">
        <is>
          <t>大変解りやすい回答で助かりました。。
でも今日の日付を考慮してないので、たぶん次の加算日は「2012年」じゃなくて「2027年」じゃないかな。
でも内容は理解しました。ありがとう。</t>
        </is>
      </c>
      <c r="K81" s="71" t="inlineStr">
        <is>
          <t>ご指摘ありがとうございます。確かに今日の日付を踏まえると、2007年9月入社の方の次のライフプラン休暇加算は、勤続20年にあたる2027年10月1日が該当しますね。
内容をご理解いただけて何よりです。何か他にも気になることがあればいつでもどうぞ。
※AIの回答は必ずしも正確ではありません。参照情報も確認いただき、最終判断は所属部署の公式情報をご確認ください。</t>
        </is>
      </c>
      <c r="L81" s="72" t="inlineStr"/>
      <c r="M81" s="74" t="inlineStr"/>
      <c r="N81" s="115" t="n"/>
      <c r="O81" s="76" t="inlineStr"/>
      <c r="P81" s="76" t="inlineStr"/>
      <c r="Q81" s="109" t="n"/>
      <c r="R81" s="106" t="inlineStr"/>
      <c r="S81" s="107" t="inlineStr"/>
      <c r="T81" s="108" t="n"/>
      <c r="U81" s="108" t="inlineStr"/>
      <c r="V81" s="107" t="inlineStr"/>
      <c r="W81" s="109" t="n"/>
      <c r="X81" s="106" t="inlineStr"/>
      <c r="Y81" s="76" t="inlineStr"/>
      <c r="Z81" s="109" t="n"/>
      <c r="AA81" s="106" t="inlineStr"/>
      <c r="AB81" s="76" t="inlineStr"/>
      <c r="AC81" s="109" t="n"/>
      <c r="AD81" s="106" t="inlineStr"/>
      <c r="AE81" s="76" t="inlineStr"/>
      <c r="AF81" s="109" t="n"/>
      <c r="AG81" s="106" t="inlineStr"/>
      <c r="AH81" s="79" t="inlineStr"/>
      <c r="AI81" s="110" t="n"/>
      <c r="AJ81" s="79" t="inlineStr"/>
      <c r="AK81" s="79" t="inlineStr"/>
      <c r="AL81" s="110" t="n"/>
      <c r="AM81" s="111" t="inlineStr"/>
      <c r="AN81" s="81" t="inlineStr"/>
      <c r="AO81" s="112" t="n"/>
      <c r="AP81" s="96" t="inlineStr">
        <is>
          <t>⑤その他</t>
        </is>
      </c>
      <c r="AQ81" s="96">
        <f>IF(OR(LEFT(AP81,1)="①", LEFT(AP81,1)="⑤"), "⚪︎", "×")</f>
        <v/>
      </c>
      <c r="AR81" s="96" t="inlineStr"/>
      <c r="AS81" s="114" t="inlineStr"/>
      <c r="AT81" s="96">
        <f>IF(OR(AND($BE81&lt;&gt;"",ISNUMBER(SEARCH($BE81, M81))),AND($BF81&lt;&gt;"",ISNUMBER(SEARCH($BF81, M81))),AND($BG81&lt;&gt;"",ISNUMBER(SEARCH($BG81, M81)))),"〇","-")</f>
        <v/>
      </c>
      <c r="AU81" s="96">
        <f>IF(OR(AND($BE81&lt;&gt;"",ISNUMBER(SEARCH($BE81, P81))),AND($BF81&lt;&gt;"",ISNUMBER(SEARCH($BF81, P81))),AND($BG81&lt;&gt;"",ISNUMBER(SEARCH($BG81, P81)))),"〇","-")</f>
        <v/>
      </c>
      <c r="AV81" s="96">
        <f>IF(OR(AND($BE81&lt;&gt;"",ISNUMBER(SEARCH($BE81, S81))),AND($BF81&lt;&gt;"",ISNUMBER(SEARCH($BF81, S81))),AND($BG81&lt;&gt;"",ISNUMBER(SEARCH($BG81, S81)))),"〇","-")</f>
        <v/>
      </c>
      <c r="AW81" s="96">
        <f>IF(OR(AND($BE81&lt;&gt;"",ISNUMBER(SEARCH($BE81, V81))),AND($BF81&lt;&gt;"",ISNUMBER(SEARCH($BF81, V81))),AND($BG81&lt;&gt;"",ISNUMBER(SEARCH($BG81, V81)))),"〇","-")</f>
        <v/>
      </c>
      <c r="AX81" s="96">
        <f>IF(OR(AND($BE81&lt;&gt;"",ISNUMBER(SEARCH($BE81, Y81))),AND($BF81&lt;&gt;"",ISNUMBER(SEARCH($BF81, Y81))),AND($BG81&lt;&gt;"",ISNUMBER(SEARCH($BG81, Y81)))),"〇","-")</f>
        <v/>
      </c>
      <c r="AY81" s="96">
        <f>IF(OR(AND($BE81&lt;&gt;"",ISNUMBER(SEARCH($BE81, AB81))),AND($BF81&lt;&gt;"",ISNUMBER(SEARCH($BF81, AB81))),AND($BG81&lt;&gt;"",ISNUMBER(SEARCH($BG81, AB81)))),"〇","-")</f>
        <v/>
      </c>
      <c r="AZ81" s="96">
        <f>IF(OR(AND($BE81&lt;&gt;"",ISNUMBER(SEARCH($BE81, AE81))),AND($BF81&lt;&gt;"",ISNUMBER(SEARCH($BF81, AE81))),AND($BG81&lt;&gt;"",ISNUMBER(SEARCH($BG81, AE81)))),"〇","-")</f>
        <v/>
      </c>
      <c r="BA81" s="96">
        <f>IF(OR(AND($BE81&lt;&gt;"",ISNUMBER(SEARCH($BE81, AH81))),AND($BF81&lt;&gt;"",ISNUMBER(SEARCH($BF81, AH81))),AND($BG81&lt;&gt;"",ISNUMBER(SEARCH($BG81, AH81)))),"〇","-")</f>
        <v/>
      </c>
      <c r="BB81" s="96">
        <f>IF(OR(AND($BE81&lt;&gt;"",ISNUMBER(SEARCH($BE81, AK81))),AND($BF81&lt;&gt;"",ISNUMBER(SEARCH($BF81, AK81))),AND($BG81&lt;&gt;"",ISNUMBER(SEARCH($BG81, AK81)))),"〇","-")</f>
        <v/>
      </c>
      <c r="BC81" s="96">
        <f>IF(OR(AND($BE81&lt;&gt;"",ISNUMBER(SEARCH($BE81, AN81))),AND($BF81&lt;&gt;"",ISNUMBER(SEARCH($BF81, AN81))),AND($BG81&lt;&gt;"",ISNUMBER(SEARCH($BG81, AN81)))),"〇","-")</f>
        <v/>
      </c>
      <c r="BD81" s="96" t="inlineStr"/>
      <c r="BE81" s="96" t="inlineStr"/>
      <c r="BF81" s="96" t="inlineStr"/>
      <c r="BG81" s="96" t="inlineStr"/>
      <c r="BH81" s="96">
        <f>IF(OR(AT81="〇",AU81="〇",AV81="〇",AW81="〇",AX81="〇",AY81="〇",AZ81="〇",BA81="〇",BB81="〇",BC81="〇"),"〇","")</f>
        <v/>
      </c>
      <c r="BI81" s="96" t="inlineStr"/>
      <c r="BJ81" s="96" t="inlineStr"/>
      <c r="BK81" s="114" t="inlineStr"/>
      <c r="BL81" s="96" t="inlineStr"/>
      <c r="BM81" s="96" t="inlineStr"/>
      <c r="BN81" s="79" t="inlineStr"/>
      <c r="BO81" s="71" t="n">
        <v>1</v>
      </c>
      <c r="BP81" s="71" t="n">
        <v>0</v>
      </c>
      <c r="BQ81" s="71" t="n">
        <v>0</v>
      </c>
      <c r="BR81" s="71" t="n">
        <v>0</v>
      </c>
      <c r="BS81" s="72" t="n">
        <v>0</v>
      </c>
      <c r="BT81" s="71" t="inlineStr"/>
      <c r="BU81" s="71" t="n">
        <v>1</v>
      </c>
      <c r="BV81" s="72" t="n">
        <v>0</v>
      </c>
      <c r="BW81" s="96" t="n">
        <v>0</v>
      </c>
      <c r="BX81" s="97" t="inlineStr">
        <is>
          <t>20260521T091303-20260521T200525.csv</t>
        </is>
      </c>
      <c r="BY81" s="98" t="n">
        <v>46163.41305555555</v>
      </c>
      <c r="BZ81" s="72" t="n">
        <v>2.146</v>
      </c>
      <c r="CA81" s="71" t="inlineStr"/>
      <c r="CB81" s="99" t="inlineStr">
        <is>
          <t>1779324886492</t>
        </is>
      </c>
      <c r="CC81" s="69" t="inlineStr">
        <is>
          <t>a:1U75ExCLYdnH6tNfEfVK1AUbiD8Cql_wSAdzl4q_u1KhqCUf_tx7FW4dKRkPueE-9f3KGiVZwAHg21R1iyWSkCa_YAny5LeLfvgKEf8CaoXUVTEp-aMNV5dTVXdR2uVPs</t>
        </is>
      </c>
      <c r="CD81" s="70" t="inlineStr">
        <is>
          <t>a:1U75ExCLYdnH6tNfEfVK1AUbiD8Cql_wSAdzl4q_u1KhqCUf_tx7FW4dKRkPueE-9f3KGiVZwAHg21R1iyWSkCa_YAny5LeLfvgKEf8CaoXUVTEp-aMNV5dTVXdR2uVPs-S001</t>
        </is>
      </c>
      <c r="CE81" s="70" t="n">
        <v>1</v>
      </c>
      <c r="CF81" s="71" t="inlineStr">
        <is>
          <t>制度・運用</t>
        </is>
      </c>
      <c r="CG81" s="71" t="n">
        <v>0</v>
      </c>
      <c r="CH81" s="96" t="inlineStr"/>
      <c r="CI81" s="96" t="inlineStr">
        <is>
          <t>user &gt; assistant</t>
        </is>
      </c>
      <c r="CJ81" s="96" t="inlineStr">
        <is>
          <t>1779324886492</t>
        </is>
      </c>
      <c r="CK81" s="100" t="inlineStr">
        <is>
          <t>a:1U75ExCLYdnH6tNfEfVK1AUbiD8Cql_wSAdzl4q_u1KhqCUf_tx7FW4dKRkPueE-9f3KGiVZwAHg21R1iyWSkCa_YAny5LeLfvgKEf8CaoXUVTEp-aMNV5dTVXdR2uVPs-1779324886492</t>
        </is>
      </c>
      <c r="CL81" s="101" t="inlineStr">
        <is>
          <t>a:1U75ExCLYdnH6tNfEfVK1AUbiD8Cql_wSAdzl4q_u1KhqCUf_tx7FW4dKRkPueE-9f3KGiVZwAHg21R1iyWSkCa_YAny5LeLfvgKEf8CaoXUVTEp-aMNV5dTVXdR2uVPs-1779324886492-FB000</t>
        </is>
      </c>
    </row>
    <row r="82">
      <c r="B82" s="103">
        <f>ROW(A82)-3</f>
        <v/>
      </c>
      <c r="C82" s="71" t="inlineStr">
        <is>
          <t>DM</t>
        </is>
      </c>
      <c r="D82" s="98" t="n">
        <v>46163.43454861111</v>
      </c>
      <c r="E82" s="70" t="inlineStr">
        <is>
          <t>-</t>
        </is>
      </c>
      <c r="F82" s="71" t="inlineStr">
        <is>
          <t>Mao Tamekazu (為數 万央)</t>
        </is>
      </c>
      <c r="G82" s="72" t="inlineStr">
        <is>
          <t>制度・運用</t>
        </is>
      </c>
      <c r="H82" s="71" t="inlineStr"/>
      <c r="I82" s="71" t="inlineStr"/>
      <c r="J82" s="71" t="inlineStr">
        <is>
          <t>[カテゴリ選択]</t>
        </is>
      </c>
      <c r="K82" s="71" t="inlineStr"/>
      <c r="L82" s="72" t="inlineStr"/>
      <c r="M82" s="74" t="inlineStr"/>
      <c r="N82" s="115" t="n"/>
      <c r="O82" s="76" t="inlineStr"/>
      <c r="P82" s="76" t="inlineStr"/>
      <c r="Q82" s="109" t="n"/>
      <c r="R82" s="106" t="inlineStr"/>
      <c r="S82" s="107" t="inlineStr"/>
      <c r="T82" s="108" t="n"/>
      <c r="U82" s="108" t="inlineStr"/>
      <c r="V82" s="107" t="inlineStr"/>
      <c r="W82" s="109" t="n"/>
      <c r="X82" s="106" t="inlineStr"/>
      <c r="Y82" s="76" t="inlineStr"/>
      <c r="Z82" s="109" t="n"/>
      <c r="AA82" s="106" t="inlineStr"/>
      <c r="AB82" s="76" t="inlineStr"/>
      <c r="AC82" s="109" t="n"/>
      <c r="AD82" s="106" t="inlineStr"/>
      <c r="AE82" s="76" t="inlineStr"/>
      <c r="AF82" s="109" t="n"/>
      <c r="AG82" s="106" t="inlineStr"/>
      <c r="AH82" s="79" t="inlineStr"/>
      <c r="AI82" s="110" t="n"/>
      <c r="AJ82" s="79" t="inlineStr"/>
      <c r="AK82" s="79" t="inlineStr"/>
      <c r="AL82" s="110" t="n"/>
      <c r="AM82" s="111" t="inlineStr"/>
      <c r="AN82" s="81" t="inlineStr"/>
      <c r="AO82" s="112" t="n"/>
      <c r="AP82" s="96" t="inlineStr">
        <is>
          <t>④集計対象外</t>
        </is>
      </c>
      <c r="AQ82" s="96" t="inlineStr">
        <is>
          <t>×</t>
        </is>
      </c>
      <c r="AR82" s="96" t="inlineStr"/>
      <c r="AS82" s="114" t="inlineStr"/>
      <c r="AT82" s="96">
        <f>IF(OR(AND($BE82&lt;&gt;"",ISNUMBER(SEARCH($BE82, M82))),AND($BF82&lt;&gt;"",ISNUMBER(SEARCH($BF82, M82))),AND($BG82&lt;&gt;"",ISNUMBER(SEARCH($BG82, M82)))),"〇","-")</f>
        <v/>
      </c>
      <c r="AU82" s="96">
        <f>IF(OR(AND($BE82&lt;&gt;"",ISNUMBER(SEARCH($BE82, P82))),AND($BF82&lt;&gt;"",ISNUMBER(SEARCH($BF82, P82))),AND($BG82&lt;&gt;"",ISNUMBER(SEARCH($BG82, P82)))),"〇","-")</f>
        <v/>
      </c>
      <c r="AV82" s="96">
        <f>IF(OR(AND($BE82&lt;&gt;"",ISNUMBER(SEARCH($BE82, S82))),AND($BF82&lt;&gt;"",ISNUMBER(SEARCH($BF82, S82))),AND($BG82&lt;&gt;"",ISNUMBER(SEARCH($BG82, S82)))),"〇","-")</f>
        <v/>
      </c>
      <c r="AW82" s="96">
        <f>IF(OR(AND($BE82&lt;&gt;"",ISNUMBER(SEARCH($BE82, V82))),AND($BF82&lt;&gt;"",ISNUMBER(SEARCH($BF82, V82))),AND($BG82&lt;&gt;"",ISNUMBER(SEARCH($BG82, V82)))),"〇","-")</f>
        <v/>
      </c>
      <c r="AX82" s="96">
        <f>IF(OR(AND($BE82&lt;&gt;"",ISNUMBER(SEARCH($BE82, Y82))),AND($BF82&lt;&gt;"",ISNUMBER(SEARCH($BF82, Y82))),AND($BG82&lt;&gt;"",ISNUMBER(SEARCH($BG82, Y82)))),"〇","-")</f>
        <v/>
      </c>
      <c r="AY82" s="96">
        <f>IF(OR(AND($BE82&lt;&gt;"",ISNUMBER(SEARCH($BE82, AB82))),AND($BF82&lt;&gt;"",ISNUMBER(SEARCH($BF82, AB82))),AND($BG82&lt;&gt;"",ISNUMBER(SEARCH($BG82, AB82)))),"〇","-")</f>
        <v/>
      </c>
      <c r="AZ82" s="96">
        <f>IF(OR(AND($BE82&lt;&gt;"",ISNUMBER(SEARCH($BE82, AE82))),AND($BF82&lt;&gt;"",ISNUMBER(SEARCH($BF82, AE82))),AND($BG82&lt;&gt;"",ISNUMBER(SEARCH($BG82, AE82)))),"〇","-")</f>
        <v/>
      </c>
      <c r="BA82" s="96">
        <f>IF(OR(AND($BE82&lt;&gt;"",ISNUMBER(SEARCH($BE82, AH82))),AND($BF82&lt;&gt;"",ISNUMBER(SEARCH($BF82, AH82))),AND($BG82&lt;&gt;"",ISNUMBER(SEARCH($BG82, AH82)))),"〇","-")</f>
        <v/>
      </c>
      <c r="BB82" s="96">
        <f>IF(OR(AND($BE82&lt;&gt;"",ISNUMBER(SEARCH($BE82, AK82))),AND($BF82&lt;&gt;"",ISNUMBER(SEARCH($BF82, AK82))),AND($BG82&lt;&gt;"",ISNUMBER(SEARCH($BG82, AK82)))),"〇","-")</f>
        <v/>
      </c>
      <c r="BC82" s="96">
        <f>IF(OR(AND($BE82&lt;&gt;"",ISNUMBER(SEARCH($BE82, AN82))),AND($BF82&lt;&gt;"",ISNUMBER(SEARCH($BF82, AN82))),AND($BG82&lt;&gt;"",ISNUMBER(SEARCH($BG82, AN82)))),"〇","-")</f>
        <v/>
      </c>
      <c r="BD82" s="96" t="inlineStr"/>
      <c r="BE82" s="96" t="inlineStr"/>
      <c r="BF82" s="96" t="inlineStr"/>
      <c r="BG82" s="96" t="inlineStr"/>
      <c r="BH82" s="96">
        <f>IF(OR(AT82="〇",AU82="〇",AV82="〇",AW82="〇",AX82="〇",AY82="〇",AZ82="〇",BA82="〇",BB82="〇",BC82="〇"),"〇","")</f>
        <v/>
      </c>
      <c r="BI82" s="96" t="inlineStr"/>
      <c r="BJ82" s="96" t="inlineStr"/>
      <c r="BK82" s="114" t="inlineStr"/>
      <c r="BL82" s="96" t="inlineStr"/>
      <c r="BM82" s="96" t="inlineStr"/>
      <c r="BN82" s="79" t="inlineStr"/>
      <c r="BO82" s="71" t="n">
        <v>0</v>
      </c>
      <c r="BP82" s="71" t="n">
        <v>1</v>
      </c>
      <c r="BQ82" s="71" t="n">
        <v>0</v>
      </c>
      <c r="BR82" s="71" t="n">
        <v>0</v>
      </c>
      <c r="BS82" s="72" t="n">
        <v>0</v>
      </c>
      <c r="BT82" s="71" t="inlineStr"/>
      <c r="BU82" s="71" t="n">
        <v>1</v>
      </c>
      <c r="BV82" s="72" t="n">
        <v>0</v>
      </c>
      <c r="BW82" s="96" t="n">
        <v>0</v>
      </c>
      <c r="BX82" s="97" t="inlineStr">
        <is>
          <t>20260521T091303-20260521T200525.csv</t>
        </is>
      </c>
      <c r="BY82" s="98" t="n">
        <v>46163.43454861111</v>
      </c>
      <c r="BZ82" s="72" t="n">
        <v>0</v>
      </c>
      <c r="CA82" s="71" t="inlineStr"/>
      <c r="CB82" s="99" t="inlineStr">
        <is>
          <t>f:78c95e1c-5e10-98f4-f25b-b44d006fcbca</t>
        </is>
      </c>
      <c r="CC82" s="69" t="inlineStr">
        <is>
          <t>a:1vFxPSkl44ItyDHla6AtVXzl-1GJJ6anTH-LodfVT9UEaqQOSXqJXEPpBW7kWws5qoc-FudYXp904gr1zNZC40rI2EvXCBtEtwkCDrfeg7jr4EETCEmL83ZL2FkfvpBo3</t>
        </is>
      </c>
      <c r="CD82" s="70" t="inlineStr">
        <is>
          <t>a:1vFxPSkl44ItyDHla6AtVXzl-1GJJ6anTH-LodfVT9UEaqQOSXqJXEPpBW7kWws5qoc-FudYXp904gr1zNZC40rI2EvXCBtEtwkCDrfeg7jr4EETCEmL83ZL2FkfvpBo3-S001</t>
        </is>
      </c>
      <c r="CE82" s="70" t="n">
        <v>1</v>
      </c>
      <c r="CF82" s="71" t="inlineStr">
        <is>
          <t>制度・運用</t>
        </is>
      </c>
      <c r="CG82" s="71" t="n">
        <v>0</v>
      </c>
      <c r="CH82" s="96" t="inlineStr"/>
      <c r="CI82" s="96" t="inlineStr">
        <is>
          <t>user</t>
        </is>
      </c>
      <c r="CJ82" s="96" t="inlineStr">
        <is>
          <t>f:78c95e1c-5e10-98f4-f25b-b44d006fcbca</t>
        </is>
      </c>
      <c r="CK82" s="100" t="inlineStr">
        <is>
          <t>a:1vFxPSkl44ItyDHla6AtVXzl-1GJJ6anTH-LodfVT9UEaqQOSXqJXEPpBW7kWws5qoc-FudYXp904gr1zNZC40rI2EvXCBtEtwkCDrfeg7jr4EETCEmL83ZL2FkfvpBo3-f:78c95e1c-5e10-98f4-f25b-b44d006fcbca</t>
        </is>
      </c>
      <c r="CL82" s="101" t="inlineStr">
        <is>
          <t>a:1vFxPSkl44ItyDHla6AtVXzl-1GJJ6anTH-LodfVT9UEaqQOSXqJXEPpBW7kWws5qoc-FudYXp904gr1zNZC40rI2EvXCBtEtwkCDrfeg7jr4EETCEmL83ZL2FkfvpBo3-f:78c95e1c-5e10-98f4-f25b-b44d006fcbca-FB000</t>
        </is>
      </c>
    </row>
    <row r="83">
      <c r="B83" s="103">
        <f>ROW(A83)-3</f>
        <v/>
      </c>
      <c r="C83" s="71" t="inlineStr">
        <is>
          <t>DM</t>
        </is>
      </c>
      <c r="D83" s="98" t="n">
        <v>46163.4345949074</v>
      </c>
      <c r="E83" s="70" t="inlineStr">
        <is>
          <t>-</t>
        </is>
      </c>
      <c r="F83" s="71" t="inlineStr">
        <is>
          <t>Mao Tamekazu (為數 万央)</t>
        </is>
      </c>
      <c r="G83" s="72" t="inlineStr">
        <is>
          <t>制度・運用 &gt; 福利厚生</t>
        </is>
      </c>
      <c r="H83" s="71" t="inlineStr"/>
      <c r="I83" s="71" t="inlineStr"/>
      <c r="J83" s="71" t="inlineStr">
        <is>
          <t>[カテゴリ選択]</t>
        </is>
      </c>
      <c r="K83" s="71" t="inlineStr"/>
      <c r="L83" s="72" t="inlineStr"/>
      <c r="M83" s="74" t="inlineStr"/>
      <c r="N83" s="115" t="n"/>
      <c r="O83" s="76" t="inlineStr"/>
      <c r="P83" s="76" t="inlineStr"/>
      <c r="Q83" s="109" t="n"/>
      <c r="R83" s="106" t="inlineStr"/>
      <c r="S83" s="107" t="inlineStr"/>
      <c r="T83" s="108" t="n"/>
      <c r="U83" s="108" t="inlineStr"/>
      <c r="V83" s="107" t="inlineStr"/>
      <c r="W83" s="109" t="n"/>
      <c r="X83" s="106" t="inlineStr"/>
      <c r="Y83" s="76" t="inlineStr"/>
      <c r="Z83" s="109" t="n"/>
      <c r="AA83" s="106" t="inlineStr"/>
      <c r="AB83" s="76" t="inlineStr"/>
      <c r="AC83" s="109" t="n"/>
      <c r="AD83" s="106" t="inlineStr"/>
      <c r="AE83" s="76" t="inlineStr"/>
      <c r="AF83" s="109" t="n"/>
      <c r="AG83" s="106" t="inlineStr"/>
      <c r="AH83" s="79" t="inlineStr"/>
      <c r="AI83" s="110" t="n"/>
      <c r="AJ83" s="79" t="inlineStr"/>
      <c r="AK83" s="79" t="inlineStr"/>
      <c r="AL83" s="110" t="n"/>
      <c r="AM83" s="111" t="inlineStr"/>
      <c r="AN83" s="81" t="inlineStr"/>
      <c r="AO83" s="112" t="n"/>
      <c r="AP83" s="96" t="inlineStr">
        <is>
          <t>④集計対象外</t>
        </is>
      </c>
      <c r="AQ83" s="96" t="inlineStr">
        <is>
          <t>×</t>
        </is>
      </c>
      <c r="AR83" s="96" t="inlineStr"/>
      <c r="AS83" s="114" t="inlineStr"/>
      <c r="AT83" s="96">
        <f>IF(OR(AND($BE83&lt;&gt;"",ISNUMBER(SEARCH($BE83, M83))),AND($BF83&lt;&gt;"",ISNUMBER(SEARCH($BF83, M83))),AND($BG83&lt;&gt;"",ISNUMBER(SEARCH($BG83, M83)))),"〇","-")</f>
        <v/>
      </c>
      <c r="AU83" s="96">
        <f>IF(OR(AND($BE83&lt;&gt;"",ISNUMBER(SEARCH($BE83, P83))),AND($BF83&lt;&gt;"",ISNUMBER(SEARCH($BF83, P83))),AND($BG83&lt;&gt;"",ISNUMBER(SEARCH($BG83, P83)))),"〇","-")</f>
        <v/>
      </c>
      <c r="AV83" s="96">
        <f>IF(OR(AND($BE83&lt;&gt;"",ISNUMBER(SEARCH($BE83, S83))),AND($BF83&lt;&gt;"",ISNUMBER(SEARCH($BF83, S83))),AND($BG83&lt;&gt;"",ISNUMBER(SEARCH($BG83, S83)))),"〇","-")</f>
        <v/>
      </c>
      <c r="AW83" s="96">
        <f>IF(OR(AND($BE83&lt;&gt;"",ISNUMBER(SEARCH($BE83, V83))),AND($BF83&lt;&gt;"",ISNUMBER(SEARCH($BF83, V83))),AND($BG83&lt;&gt;"",ISNUMBER(SEARCH($BG83, V83)))),"〇","-")</f>
        <v/>
      </c>
      <c r="AX83" s="96">
        <f>IF(OR(AND($BE83&lt;&gt;"",ISNUMBER(SEARCH($BE83, Y83))),AND($BF83&lt;&gt;"",ISNUMBER(SEARCH($BF83, Y83))),AND($BG83&lt;&gt;"",ISNUMBER(SEARCH($BG83, Y83)))),"〇","-")</f>
        <v/>
      </c>
      <c r="AY83" s="96">
        <f>IF(OR(AND($BE83&lt;&gt;"",ISNUMBER(SEARCH($BE83, AB83))),AND($BF83&lt;&gt;"",ISNUMBER(SEARCH($BF83, AB83))),AND($BG83&lt;&gt;"",ISNUMBER(SEARCH($BG83, AB83)))),"〇","-")</f>
        <v/>
      </c>
      <c r="AZ83" s="96">
        <f>IF(OR(AND($BE83&lt;&gt;"",ISNUMBER(SEARCH($BE83, AE83))),AND($BF83&lt;&gt;"",ISNUMBER(SEARCH($BF83, AE83))),AND($BG83&lt;&gt;"",ISNUMBER(SEARCH($BG83, AE83)))),"〇","-")</f>
        <v/>
      </c>
      <c r="BA83" s="96">
        <f>IF(OR(AND($BE83&lt;&gt;"",ISNUMBER(SEARCH($BE83, AH83))),AND($BF83&lt;&gt;"",ISNUMBER(SEARCH($BF83, AH83))),AND($BG83&lt;&gt;"",ISNUMBER(SEARCH($BG83, AH83)))),"〇","-")</f>
        <v/>
      </c>
      <c r="BB83" s="96">
        <f>IF(OR(AND($BE83&lt;&gt;"",ISNUMBER(SEARCH($BE83, AK83))),AND($BF83&lt;&gt;"",ISNUMBER(SEARCH($BF83, AK83))),AND($BG83&lt;&gt;"",ISNUMBER(SEARCH($BG83, AK83)))),"〇","-")</f>
        <v/>
      </c>
      <c r="BC83" s="96">
        <f>IF(OR(AND($BE83&lt;&gt;"",ISNUMBER(SEARCH($BE83, AN83))),AND($BF83&lt;&gt;"",ISNUMBER(SEARCH($BF83, AN83))),AND($BG83&lt;&gt;"",ISNUMBER(SEARCH($BG83, AN83)))),"〇","-")</f>
        <v/>
      </c>
      <c r="BD83" s="96" t="inlineStr"/>
      <c r="BE83" s="96" t="inlineStr"/>
      <c r="BF83" s="96" t="inlineStr"/>
      <c r="BG83" s="96" t="inlineStr"/>
      <c r="BH83" s="96">
        <f>IF(OR(AT83="〇",AU83="〇",AV83="〇",AW83="〇",AX83="〇",AY83="〇",AZ83="〇",BA83="〇",BB83="〇",BC83="〇"),"〇","")</f>
        <v/>
      </c>
      <c r="BI83" s="96" t="inlineStr"/>
      <c r="BJ83" s="96" t="inlineStr"/>
      <c r="BK83" s="114" t="inlineStr"/>
      <c r="BL83" s="96" t="inlineStr"/>
      <c r="BM83" s="96" t="inlineStr"/>
      <c r="BN83" s="79" t="inlineStr"/>
      <c r="BO83" s="71" t="n">
        <v>0</v>
      </c>
      <c r="BP83" s="71" t="n">
        <v>1</v>
      </c>
      <c r="BQ83" s="71" t="n">
        <v>0</v>
      </c>
      <c r="BR83" s="71" t="n">
        <v>0</v>
      </c>
      <c r="BS83" s="72" t="n">
        <v>0</v>
      </c>
      <c r="BT83" s="71" t="inlineStr"/>
      <c r="BU83" s="71" t="n">
        <v>1</v>
      </c>
      <c r="BV83" s="72" t="n">
        <v>0</v>
      </c>
      <c r="BW83" s="96" t="n">
        <v>0</v>
      </c>
      <c r="BX83" s="97" t="inlineStr">
        <is>
          <t>20260521T091303-20260521T200525.csv</t>
        </is>
      </c>
      <c r="BY83" s="98" t="n">
        <v>46163.4345949074</v>
      </c>
      <c r="BZ83" s="72" t="n">
        <v>0</v>
      </c>
      <c r="CA83" s="71" t="inlineStr"/>
      <c r="CB83" s="99" t="inlineStr">
        <is>
          <t>f:05a2d0e5-259a-b198-4a3b-d7a37d9835e2</t>
        </is>
      </c>
      <c r="CC83" s="69" t="inlineStr">
        <is>
          <t>a:1vFxPSkl44ItyDHla6AtVXzl-1GJJ6anTH-LodfVT9UEaqQOSXqJXEPpBW7kWws5qoc-FudYXp904gr1zNZC40rI2EvXCBtEtwkCDrfeg7jr4EETCEmL83ZL2FkfvpBo3</t>
        </is>
      </c>
      <c r="CD83" s="70" t="inlineStr">
        <is>
          <t>a:1vFxPSkl44ItyDHla6AtVXzl-1GJJ6anTH-LodfVT9UEaqQOSXqJXEPpBW7kWws5qoc-FudYXp904gr1zNZC40rI2EvXCBtEtwkCDrfeg7jr4EETCEmL83ZL2FkfvpBo3-S001</t>
        </is>
      </c>
      <c r="CE83" s="70" t="n">
        <v>1</v>
      </c>
      <c r="CF83" s="71" t="inlineStr">
        <is>
          <t>制度・運用 &gt; 福利厚生</t>
        </is>
      </c>
      <c r="CG83" s="71" t="n">
        <v>0</v>
      </c>
      <c r="CH83" s="96" t="inlineStr"/>
      <c r="CI83" s="96" t="inlineStr">
        <is>
          <t>user</t>
        </is>
      </c>
      <c r="CJ83" s="96" t="inlineStr">
        <is>
          <t>f:05a2d0e5-259a-b198-4a3b-d7a37d9835e2</t>
        </is>
      </c>
      <c r="CK83" s="100" t="inlineStr">
        <is>
          <t>a:1vFxPSkl44ItyDHla6AtVXzl-1GJJ6anTH-LodfVT9UEaqQOSXqJXEPpBW7kWws5qoc-FudYXp904gr1zNZC40rI2EvXCBtEtwkCDrfeg7jr4EETCEmL83ZL2FkfvpBo3-f:05a2d0e5-259a-b198-4a3b-d7a37d9835e2</t>
        </is>
      </c>
      <c r="CL83" s="101" t="inlineStr">
        <is>
          <t>a:1vFxPSkl44ItyDHla6AtVXzl-1GJJ6anTH-LodfVT9UEaqQOSXqJXEPpBW7kWws5qoc-FudYXp904gr1zNZC40rI2EvXCBtEtwkCDrfeg7jr4EETCEmL83ZL2FkfvpBo3-f:05a2d0e5-259a-b198-4a3b-d7a37d9835e2-FB000</t>
        </is>
      </c>
    </row>
    <row r="84">
      <c r="B84" s="103">
        <f>ROW(A84)-3</f>
        <v/>
      </c>
      <c r="C84" s="71" t="inlineStr">
        <is>
          <t>DM</t>
        </is>
      </c>
      <c r="D84" s="98" t="n">
        <v>46163.4346412037</v>
      </c>
      <c r="E84" s="70" t="inlineStr">
        <is>
          <t>-</t>
        </is>
      </c>
      <c r="F84" s="71" t="inlineStr">
        <is>
          <t>Mao Tamekazu (為數 万央)</t>
        </is>
      </c>
      <c r="G84" s="72" t="inlineStr">
        <is>
          <t>福利厚生 &gt; 住宅・社宅</t>
        </is>
      </c>
      <c r="H84" s="71" t="inlineStr"/>
      <c r="I84" s="71" t="inlineStr"/>
      <c r="J84" s="71" t="inlineStr">
        <is>
          <t>[カテゴリ選択]</t>
        </is>
      </c>
      <c r="K84" s="71" t="inlineStr"/>
      <c r="L84" s="72" t="inlineStr"/>
      <c r="M84" s="74" t="inlineStr"/>
      <c r="N84" s="115" t="n"/>
      <c r="O84" s="76" t="inlineStr"/>
      <c r="P84" s="76" t="inlineStr"/>
      <c r="Q84" s="109" t="n"/>
      <c r="R84" s="106" t="inlineStr"/>
      <c r="S84" s="107" t="inlineStr"/>
      <c r="T84" s="108" t="n"/>
      <c r="U84" s="108" t="inlineStr"/>
      <c r="V84" s="107" t="inlineStr"/>
      <c r="W84" s="109" t="n"/>
      <c r="X84" s="106" t="inlineStr"/>
      <c r="Y84" s="76" t="inlineStr"/>
      <c r="Z84" s="109" t="n"/>
      <c r="AA84" s="106" t="inlineStr"/>
      <c r="AB84" s="76" t="inlineStr"/>
      <c r="AC84" s="109" t="n"/>
      <c r="AD84" s="106" t="inlineStr"/>
      <c r="AE84" s="76" t="inlineStr"/>
      <c r="AF84" s="109" t="n"/>
      <c r="AG84" s="106" t="inlineStr"/>
      <c r="AH84" s="79" t="inlineStr"/>
      <c r="AI84" s="110" t="n"/>
      <c r="AJ84" s="79" t="inlineStr"/>
      <c r="AK84" s="79" t="inlineStr"/>
      <c r="AL84" s="110" t="n"/>
      <c r="AM84" s="111" t="inlineStr"/>
      <c r="AN84" s="81" t="inlineStr"/>
      <c r="AO84" s="112" t="n"/>
      <c r="AP84" s="96" t="inlineStr">
        <is>
          <t>④集計対象外</t>
        </is>
      </c>
      <c r="AQ84" s="96" t="inlineStr">
        <is>
          <t>×</t>
        </is>
      </c>
      <c r="AR84" s="96" t="inlineStr"/>
      <c r="AS84" s="114" t="inlineStr"/>
      <c r="AT84" s="96">
        <f>IF(OR(AND($BE84&lt;&gt;"",ISNUMBER(SEARCH($BE84, M84))),AND($BF84&lt;&gt;"",ISNUMBER(SEARCH($BF84, M84))),AND($BG84&lt;&gt;"",ISNUMBER(SEARCH($BG84, M84)))),"〇","-")</f>
        <v/>
      </c>
      <c r="AU84" s="96">
        <f>IF(OR(AND($BE84&lt;&gt;"",ISNUMBER(SEARCH($BE84, P84))),AND($BF84&lt;&gt;"",ISNUMBER(SEARCH($BF84, P84))),AND($BG84&lt;&gt;"",ISNUMBER(SEARCH($BG84, P84)))),"〇","-")</f>
        <v/>
      </c>
      <c r="AV84" s="96">
        <f>IF(OR(AND($BE84&lt;&gt;"",ISNUMBER(SEARCH($BE84, S84))),AND($BF84&lt;&gt;"",ISNUMBER(SEARCH($BF84, S84))),AND($BG84&lt;&gt;"",ISNUMBER(SEARCH($BG84, S84)))),"〇","-")</f>
        <v/>
      </c>
      <c r="AW84" s="96">
        <f>IF(OR(AND($BE84&lt;&gt;"",ISNUMBER(SEARCH($BE84, V84))),AND($BF84&lt;&gt;"",ISNUMBER(SEARCH($BF84, V84))),AND($BG84&lt;&gt;"",ISNUMBER(SEARCH($BG84, V84)))),"〇","-")</f>
        <v/>
      </c>
      <c r="AX84" s="96">
        <f>IF(OR(AND($BE84&lt;&gt;"",ISNUMBER(SEARCH($BE84, Y84))),AND($BF84&lt;&gt;"",ISNUMBER(SEARCH($BF84, Y84))),AND($BG84&lt;&gt;"",ISNUMBER(SEARCH($BG84, Y84)))),"〇","-")</f>
        <v/>
      </c>
      <c r="AY84" s="96">
        <f>IF(OR(AND($BE84&lt;&gt;"",ISNUMBER(SEARCH($BE84, AB84))),AND($BF84&lt;&gt;"",ISNUMBER(SEARCH($BF84, AB84))),AND($BG84&lt;&gt;"",ISNUMBER(SEARCH($BG84, AB84)))),"〇","-")</f>
        <v/>
      </c>
      <c r="AZ84" s="96">
        <f>IF(OR(AND($BE84&lt;&gt;"",ISNUMBER(SEARCH($BE84, AE84))),AND($BF84&lt;&gt;"",ISNUMBER(SEARCH($BF84, AE84))),AND($BG84&lt;&gt;"",ISNUMBER(SEARCH($BG84, AE84)))),"〇","-")</f>
        <v/>
      </c>
      <c r="BA84" s="96">
        <f>IF(OR(AND($BE84&lt;&gt;"",ISNUMBER(SEARCH($BE84, AH84))),AND($BF84&lt;&gt;"",ISNUMBER(SEARCH($BF84, AH84))),AND($BG84&lt;&gt;"",ISNUMBER(SEARCH($BG84, AH84)))),"〇","-")</f>
        <v/>
      </c>
      <c r="BB84" s="96">
        <f>IF(OR(AND($BE84&lt;&gt;"",ISNUMBER(SEARCH($BE84, AK84))),AND($BF84&lt;&gt;"",ISNUMBER(SEARCH($BF84, AK84))),AND($BG84&lt;&gt;"",ISNUMBER(SEARCH($BG84, AK84)))),"〇","-")</f>
        <v/>
      </c>
      <c r="BC84" s="96">
        <f>IF(OR(AND($BE84&lt;&gt;"",ISNUMBER(SEARCH($BE84, AN84))),AND($BF84&lt;&gt;"",ISNUMBER(SEARCH($BF84, AN84))),AND($BG84&lt;&gt;"",ISNUMBER(SEARCH($BG84, AN84)))),"〇","-")</f>
        <v/>
      </c>
      <c r="BD84" s="96" t="inlineStr"/>
      <c r="BE84" s="96" t="inlineStr"/>
      <c r="BF84" s="96" t="inlineStr"/>
      <c r="BG84" s="96" t="inlineStr"/>
      <c r="BH84" s="96">
        <f>IF(OR(AT84="〇",AU84="〇",AV84="〇",AW84="〇",AX84="〇",AY84="〇",AZ84="〇",BA84="〇",BB84="〇",BC84="〇"),"〇","")</f>
        <v/>
      </c>
      <c r="BI84" s="96" t="inlineStr"/>
      <c r="BJ84" s="96" t="inlineStr"/>
      <c r="BK84" s="114" t="inlineStr"/>
      <c r="BL84" s="96" t="inlineStr"/>
      <c r="BM84" s="96" t="inlineStr"/>
      <c r="BN84" s="79" t="inlineStr"/>
      <c r="BO84" s="71" t="n">
        <v>0</v>
      </c>
      <c r="BP84" s="71" t="n">
        <v>1</v>
      </c>
      <c r="BQ84" s="71" t="n">
        <v>0</v>
      </c>
      <c r="BR84" s="71" t="n">
        <v>0</v>
      </c>
      <c r="BS84" s="72" t="n">
        <v>0</v>
      </c>
      <c r="BT84" s="71" t="inlineStr"/>
      <c r="BU84" s="71" t="n">
        <v>1</v>
      </c>
      <c r="BV84" s="72" t="n">
        <v>0</v>
      </c>
      <c r="BW84" s="96" t="n">
        <v>0</v>
      </c>
      <c r="BX84" s="97" t="inlineStr">
        <is>
          <t>20260521T091303-20260521T200525.csv</t>
        </is>
      </c>
      <c r="BY84" s="98" t="n">
        <v>46163.4346412037</v>
      </c>
      <c r="BZ84" s="72" t="n">
        <v>0</v>
      </c>
      <c r="CA84" s="71" t="inlineStr"/>
      <c r="CB84" s="99" t="inlineStr">
        <is>
          <t>f:4e2f16e2-757a-abf3-a35d-5daeb2442e8f</t>
        </is>
      </c>
      <c r="CC84" s="69" t="inlineStr">
        <is>
          <t>a:1vFxPSkl44ItyDHla6AtVXzl-1GJJ6anTH-LodfVT9UEaqQOSXqJXEPpBW7kWws5qoc-FudYXp904gr1zNZC40rI2EvXCBtEtwkCDrfeg7jr4EETCEmL83ZL2FkfvpBo3</t>
        </is>
      </c>
      <c r="CD84" s="70" t="inlineStr">
        <is>
          <t>a:1vFxPSkl44ItyDHla6AtVXzl-1GJJ6anTH-LodfVT9UEaqQOSXqJXEPpBW7kWws5qoc-FudYXp904gr1zNZC40rI2EvXCBtEtwkCDrfeg7jr4EETCEmL83ZL2FkfvpBo3-S001</t>
        </is>
      </c>
      <c r="CE84" s="70" t="n">
        <v>1</v>
      </c>
      <c r="CF84" s="71" t="inlineStr">
        <is>
          <t>福利厚生 &gt; 住宅・社宅</t>
        </is>
      </c>
      <c r="CG84" s="71" t="n">
        <v>0</v>
      </c>
      <c r="CH84" s="96" t="inlineStr"/>
      <c r="CI84" s="96" t="inlineStr">
        <is>
          <t>user</t>
        </is>
      </c>
      <c r="CJ84" s="96" t="inlineStr">
        <is>
          <t>f:4e2f16e2-757a-abf3-a35d-5daeb2442e8f</t>
        </is>
      </c>
      <c r="CK84" s="100" t="inlineStr">
        <is>
          <t>a:1vFxPSkl44ItyDHla6AtVXzl-1GJJ6anTH-LodfVT9UEaqQOSXqJXEPpBW7kWws5qoc-FudYXp904gr1zNZC40rI2EvXCBtEtwkCDrfeg7jr4EETCEmL83ZL2FkfvpBo3-f:4e2f16e2-757a-abf3-a35d-5daeb2442e8f</t>
        </is>
      </c>
      <c r="CL84" s="101" t="inlineStr">
        <is>
          <t>a:1vFxPSkl44ItyDHla6AtVXzl-1GJJ6anTH-LodfVT9UEaqQOSXqJXEPpBW7kWws5qoc-FudYXp904gr1zNZC40rI2EvXCBtEtwkCDrfeg7jr4EETCEmL83ZL2FkfvpBo3-f:4e2f16e2-757a-abf3-a35d-5daeb2442e8f-FB000</t>
        </is>
      </c>
    </row>
    <row r="85">
      <c r="B85" s="103">
        <f>ROW(A85)-3</f>
        <v/>
      </c>
      <c r="C85" s="71" t="inlineStr">
        <is>
          <t>DM</t>
        </is>
      </c>
      <c r="D85" s="98" t="n">
        <v>46163.43488425926</v>
      </c>
      <c r="E85" s="70" t="n">
        <v>0</v>
      </c>
      <c r="F85" s="71" t="inlineStr">
        <is>
          <t>Mao Tamekazu (為數 万央)</t>
        </is>
      </c>
      <c r="G85" s="72" t="inlineStr">
        <is>
          <t>福利厚生 &gt; 住宅・社宅</t>
        </is>
      </c>
      <c r="H85" s="71" t="inlineStr"/>
      <c r="I85" s="71" t="inlineStr"/>
      <c r="J85" s="71" t="inlineStr">
        <is>
          <t>新入社員の社宅利用料はいつから控除されますか</t>
        </is>
      </c>
      <c r="K85" s="71" t="inlineStr">
        <is>
          <t>新入社員の社宅利用料は、社宅に入居した月の分を翌月支給される給与から控除されます。
例えば、4月に社宅へ入居した場合、4月分の社宅使用料は5月の給与から控除されます。
※AIの回答は必ずしも正確ではありません。参照情報も確認いただき、最終判断は所属部署の公式情報をご確認ください。</t>
        </is>
      </c>
      <c r="L85" s="72" t="inlineStr">
        <is>
          <t>社宅規程.pdf</t>
        </is>
      </c>
      <c r="M85" s="74" t="inlineStr">
        <is>
          <t>（２）社宅使用料
社宅使用料については、別表第 2 号第２項のとおりとする。
（社宅定年制の改正に伴う経過措置）
４ 措置対象者
本改正時点で社員の希望により社宅入居しており、引き続き入居を希望し、２０２２年度
末が満４０歳以上の者で制度改正に伴い退居となる者とする。
なお、措置対象者が措置期間中に退居した場合は措置を終了する。
５ 措置期間
改正時点より最大３年間の期間とし、具体的には次のとおりとする。
措置対象者
措置期間
（２０２２年度末年齢）
４０歳、４１歳
１年間
４２歳
２年間
４３歳、４４歳
１年間
６ 社宅使用料
経過措置対象者の社宅使用料については、次の基準単金に居住面積を乗じて算出された
額とし、社宅使用料調整については規定第１２条に準ずることとする。
基準単金
居住面積区分
2023 年度
2024 年度
2025 年度
～２４㎡未満
３１０円
３１０円 ３１０円
２４㎡以上５２㎡未満 ３４０円
３４０円 ３４０円
５２㎡以上６６㎡未満 ３５０円
３５０円 ３５０円
６６㎡以上１００㎡未満 ３７０円
３７０円 ３７０円
１００㎡以上
３８０円
３８０円 ３８０円
７ 本規定の改正に伴い、「社宅事務の取扱いについて（総勤第 105 号 1996 年 3 月 29 日）」、
「単身赴任者に対する社宅の供与等について（総第 97 号 1992 年 7 月 1 日）は廃止する。
付 則（2024 年 10 月 1 日 社長達第 49 号）
この改正は、2024 年 10 月 1 日から実施する。
付 則（2024 年 12 月 26 日 社長達第 71 号）
この改正は、2025 年 1 月 1 日から実施する。</t>
        </is>
      </c>
      <c r="N85" s="104" t="n">
        <v>0.94049795</v>
      </c>
      <c r="O85" s="76" t="inlineStr">
        <is>
          <t>社宅規程.pdf</t>
        </is>
      </c>
      <c r="P85" s="76" t="inlineStr">
        <is>
          <t>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社宅管理主任は、延期の事由が特に事情やむを得ないと認めた場合は退居猶
予期限を決定のうえ「N -Biz Life Station」により、許可書を作成し本人へ交
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退居期限延期者が月の途中で退居した場合については、居住日数に関係なく
月額とする。
４．社宅使用料等の徴収に過誤があった場合の精算処理
社宅使用料等の徴収に過誤があった場合（社宅使用料等の徴収もれも含む。以 下
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社宅管理主任は、返還額（追徴額）を算定後給与事務担当者に精算を依頼する。
なお、追徴の場合は必要に応じて分割できるものとする。
イ．給与で返還（追徴）できない場合
社宅管理主任は、一般の返還（追徴）の例により処理する。
第4章 社宅の修繕･運営
修繕費用の負担区分
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t>
        </is>
      </c>
      <c r="Q85" s="105" t="n">
        <v>0.93583682</v>
      </c>
      <c r="R85" s="106" t="inlineStr">
        <is>
          <t>社宅規程.pdf</t>
        </is>
      </c>
      <c r="S85" s="107"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T85" s="105" t="n">
        <v>0.929430365</v>
      </c>
      <c r="U85" s="108" t="inlineStr">
        <is>
          <t>社宅規程.pdf</t>
        </is>
      </c>
      <c r="V85" s="107" t="inlineStr">
        <is>
          <t>付 則（2015 年 6 月 30 日 社長達第 26 号）
この改正は、2015 年 7 月 1 日から実施する。
付 則（2018 年 3 月 28 日 社長達第 20 号）
この改正は、2018 年 4 月 1 日から実施する。
付 則（2020 年 4 月 28 日 社長達第 4 号）
この改正は 2020 年 5 月 1 日から実施する。
付 則（2021 年 3 月 31 日 社長達第 95 号）
この改正は、2021 年 4 月 1 日から実施する。
付 則（2022 年 6 月 30 日 社長達第 31 号）
この改正は、2022 年 7 月 1 日から実施する。
付 則（2023 年 3 月 31 日 社長達第 139 号）
１ この改正は 2023 年 4 月 1 日から実施する。
（本改正時点での社宅入居者の扱いについて）
２ 業務上の必要により措置された社宅入居者
（１）社宅定年制及び社宅定年制適用除外期間
社宅定年年齢については、独身寮については年度末年齢が満３５歳までとし、世帯用
社宅については別表第 2 号第１項に定める年齢まで入居を可能とする。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
（２）社宅使用料
社宅使用料については、別表第 2 号第２項のとおりとする。
３ 2022 年 7 月に NTT ぷららから転籍した社員のうち、業務上の必要により措置された社宅
入居者
（１）社宅定年制及び社宅定年制適用除外期間
社宅定年年齢については、独身寮及び世帯用社宅について年度末年齢が満３５歳まで
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t>
        </is>
      </c>
      <c r="W85" s="105" t="n">
        <v>0.93226427</v>
      </c>
      <c r="X85" s="106" t="inlineStr"/>
      <c r="Y85" s="76" t="inlineStr"/>
      <c r="Z85" s="109" t="n"/>
      <c r="AA85" s="106" t="inlineStr"/>
      <c r="AB85" s="76" t="inlineStr"/>
      <c r="AC85" s="109" t="n"/>
      <c r="AD85" s="106" t="inlineStr"/>
      <c r="AE85" s="76" t="inlineStr"/>
      <c r="AF85" s="109" t="n"/>
      <c r="AG85" s="106" t="inlineStr"/>
      <c r="AH85" s="79" t="inlineStr"/>
      <c r="AI85" s="110" t="n"/>
      <c r="AJ85" s="79" t="inlineStr"/>
      <c r="AK85" s="79" t="inlineStr"/>
      <c r="AL85" s="110" t="n"/>
      <c r="AM85" s="111" t="inlineStr"/>
      <c r="AN85" s="81" t="inlineStr"/>
      <c r="AO85" s="112" t="n"/>
      <c r="AP85" s="96" t="inlineStr">
        <is>
          <t>⑤その他</t>
        </is>
      </c>
      <c r="AQ85" s="113">
        <f>IF(OR(LEFT(AP85,1)="①", LEFT(AP85,1)="⑤"), "⚪︎", "×")</f>
        <v/>
      </c>
      <c r="AR85" s="96" t="inlineStr"/>
      <c r="AS85" s="114" t="inlineStr"/>
      <c r="AT85" s="113">
        <f>IF(OR(AND($BE85&lt;&gt;"",ISNUMBER(SEARCH($BE85, M85))),AND($BF85&lt;&gt;"",ISNUMBER(SEARCH($BF85, M85))),AND($BG85&lt;&gt;"",ISNUMBER(SEARCH($BG85, M85)))),"〇","-")</f>
        <v/>
      </c>
      <c r="AU85" s="96">
        <f>IF(OR(AND($BE85&lt;&gt;"",ISNUMBER(SEARCH($BE85, P85))),AND($BF85&lt;&gt;"",ISNUMBER(SEARCH($BF85, P85))),AND($BG85&lt;&gt;"",ISNUMBER(SEARCH($BG85, P85)))),"〇","-")</f>
        <v/>
      </c>
      <c r="AV85" s="96">
        <f>IF(OR(AND($BE85&lt;&gt;"",ISNUMBER(SEARCH($BE85, S85))),AND($BF85&lt;&gt;"",ISNUMBER(SEARCH($BF85, S85))),AND($BG85&lt;&gt;"",ISNUMBER(SEARCH($BG85, S85)))),"〇","-")</f>
        <v/>
      </c>
      <c r="AW85" s="113">
        <f>IF(OR(AND($BE85&lt;&gt;"",ISNUMBER(SEARCH($BE85, V85))),AND($BF85&lt;&gt;"",ISNUMBER(SEARCH($BF85, V85))),AND($BG85&lt;&gt;"",ISNUMBER(SEARCH($BG85, V85)))),"〇","-")</f>
        <v/>
      </c>
      <c r="AX85" s="96">
        <f>IF(OR(AND($BE85&lt;&gt;"",ISNUMBER(SEARCH($BE85, Y85))),AND($BF85&lt;&gt;"",ISNUMBER(SEARCH($BF85, Y85))),AND($BG85&lt;&gt;"",ISNUMBER(SEARCH($BG85, Y85)))),"〇","-")</f>
        <v/>
      </c>
      <c r="AY85" s="96">
        <f>IF(OR(AND($BE85&lt;&gt;"",ISNUMBER(SEARCH($BE85, AB85))),AND($BF85&lt;&gt;"",ISNUMBER(SEARCH($BF85, AB85))),AND($BG85&lt;&gt;"",ISNUMBER(SEARCH($BG85, AB85)))),"〇","-")</f>
        <v/>
      </c>
      <c r="AZ85" s="113">
        <f>IF(OR(AND($BE85&lt;&gt;"",ISNUMBER(SEARCH($BE85, AE85))),AND($BF85&lt;&gt;"",ISNUMBER(SEARCH($BF85, AE85))),AND($BG85&lt;&gt;"",ISNUMBER(SEARCH($BG85, AE85)))),"〇","-")</f>
        <v/>
      </c>
      <c r="BA85" s="96">
        <f>IF(OR(AND($BE85&lt;&gt;"",ISNUMBER(SEARCH($BE85, AH85))),AND($BF85&lt;&gt;"",ISNUMBER(SEARCH($BF85, AH85))),AND($BG85&lt;&gt;"",ISNUMBER(SEARCH($BG85, AH85)))),"〇","-")</f>
        <v/>
      </c>
      <c r="BB85" s="96">
        <f>IF(OR(AND($BE85&lt;&gt;"",ISNUMBER(SEARCH($BE85, AK85))),AND($BF85&lt;&gt;"",ISNUMBER(SEARCH($BF85, AK85))),AND($BG85&lt;&gt;"",ISNUMBER(SEARCH($BG85, AK85)))),"〇","-")</f>
        <v/>
      </c>
      <c r="BC85" s="96">
        <f>IF(OR(AND($BE85&lt;&gt;"",ISNUMBER(SEARCH($BE85, AN85))),AND($BF85&lt;&gt;"",ISNUMBER(SEARCH($BF85, AN85))),AND($BG85&lt;&gt;"",ISNUMBER(SEARCH($BG85, AN85)))),"〇","-")</f>
        <v/>
      </c>
      <c r="BD85" s="96" t="inlineStr"/>
      <c r="BE85" s="96" t="inlineStr"/>
      <c r="BF85" s="96" t="inlineStr"/>
      <c r="BG85" s="96" t="inlineStr"/>
      <c r="BH85" s="96">
        <f>IF(OR(AT85="〇",AU85="〇",AV85="〇",AW85="〇",AX85="〇",AY85="〇",AZ85="〇",BA85="〇",BB85="〇",BC85="〇"),"〇","")</f>
        <v/>
      </c>
      <c r="BI85" s="96" t="inlineStr"/>
      <c r="BJ85" s="96" t="inlineStr"/>
      <c r="BK85" s="114" t="inlineStr"/>
      <c r="BL85" s="96" t="inlineStr"/>
      <c r="BM85" s="96" t="inlineStr"/>
      <c r="BN85" s="79" t="inlineStr"/>
      <c r="BO85" s="71" t="n">
        <v>1</v>
      </c>
      <c r="BP85" s="71" t="n">
        <v>0</v>
      </c>
      <c r="BQ85" s="71" t="n">
        <v>0</v>
      </c>
      <c r="BR85" s="71" t="n">
        <v>0</v>
      </c>
      <c r="BS85" s="72" t="n">
        <v>0</v>
      </c>
      <c r="BT85" s="71" t="inlineStr"/>
      <c r="BU85" s="71" t="n">
        <v>1</v>
      </c>
      <c r="BV85" s="72" t="n">
        <v>4</v>
      </c>
      <c r="BW85" s="96" t="n">
        <v>0</v>
      </c>
      <c r="BX85" s="97" t="inlineStr">
        <is>
          <t>20260521T091303-20260521T200525.csv</t>
        </is>
      </c>
      <c r="BY85" s="98" t="n">
        <v>46163.43495370371</v>
      </c>
      <c r="BZ85" s="72" t="n">
        <v>5.394</v>
      </c>
      <c r="CA85" s="71" t="inlineStr">
        <is>
          <t>searchEmployeeRules</t>
        </is>
      </c>
      <c r="CB85" s="99" t="inlineStr">
        <is>
          <t>1779326774707</t>
        </is>
      </c>
      <c r="CC85" s="69" t="inlineStr">
        <is>
          <t>a:1vFxPSkl44ItyDHla6AtVXzl-1GJJ6anTH-LodfVT9UEaqQOSXqJXEPpBW7kWws5qoc-FudYXp904gr1zNZC40rI2EvXCBtEtwkCDrfeg7jr4EETCEmL83ZL2FkfvpBo3</t>
        </is>
      </c>
      <c r="CD85" s="70" t="inlineStr">
        <is>
          <t>a:1vFxPSkl44ItyDHla6AtVXzl-1GJJ6anTH-LodfVT9UEaqQOSXqJXEPpBW7kWws5qoc-FudYXp904gr1zNZC40rI2EvXCBtEtwkCDrfeg7jr4EETCEmL83ZL2FkfvpBo3-S001</t>
        </is>
      </c>
      <c r="CE85" s="70" t="n">
        <v>1</v>
      </c>
      <c r="CF85" s="71" t="inlineStr">
        <is>
          <t>福利厚生 &gt; 住宅・社宅</t>
        </is>
      </c>
      <c r="CG85" s="71" t="n">
        <v>0</v>
      </c>
      <c r="CH85" s="96" t="inlineStr"/>
      <c r="CI85" s="96" t="inlineStr">
        <is>
          <t>user &gt; assistant &gt; tool &gt; assistant</t>
        </is>
      </c>
      <c r="CJ85" s="96" t="inlineStr">
        <is>
          <t>1779326774707</t>
        </is>
      </c>
      <c r="CK85" s="100" t="inlineStr">
        <is>
          <t>a:1vFxPSkl44ItyDHla6AtVXzl-1GJJ6anTH-LodfVT9UEaqQOSXqJXEPpBW7kWws5qoc-FudYXp904gr1zNZC40rI2EvXCBtEtwkCDrfeg7jr4EETCEmL83ZL2FkfvpBo3-1779326774707</t>
        </is>
      </c>
      <c r="CL85" s="101" t="inlineStr">
        <is>
          <t>a:1vFxPSkl44ItyDHla6AtVXzl-1GJJ6anTH-LodfVT9UEaqQOSXqJXEPpBW7kWws5qoc-FudYXp904gr1zNZC40rI2EvXCBtEtwkCDrfeg7jr4EETCEmL83ZL2FkfvpBo3-1779326774707-FB000</t>
        </is>
      </c>
    </row>
    <row r="86">
      <c r="B86" s="103">
        <f>ROW(A86)-3</f>
        <v/>
      </c>
      <c r="C86" s="71" t="inlineStr">
        <is>
          <t>DM</t>
        </is>
      </c>
      <c r="D86" s="98" t="n">
        <v>46163.43512731481</v>
      </c>
      <c r="E86" s="70" t="n">
        <v>0</v>
      </c>
      <c r="F86" s="71" t="inlineStr">
        <is>
          <t>Yuusuke Okazaki (岡崎 優祐)</t>
        </is>
      </c>
      <c r="G86" s="72" t="inlineStr"/>
      <c r="H86" s="71" t="inlineStr">
        <is>
          <t>未分類</t>
        </is>
      </c>
      <c r="I86" s="71" t="inlineStr">
        <is>
          <t>未分類</t>
        </is>
      </c>
      <c r="J86" s="71" t="inlineStr">
        <is>
          <t>これはなんですか？</t>
        </is>
      </c>
      <c r="K86" s="71" t="inlineStr">
        <is>
          <t>検索結果からは「これはなんですか？」という質問に直接対応する情報が見当たりませんでした。
もし具体的な内容や対象についてご質問の場合は、もう少し詳細を教えていただけると、より的確な回答が可能です。
※AIの回答は必ずしも正確ではありません。参照情報も確認いただき、最終判断は所属部署の公式情報をご確認ください。</t>
        </is>
      </c>
      <c r="L86" s="72" t="inlineStr">
        <is>
          <t>QA69_policy-operations_benefits_benefits-others.md</t>
        </is>
      </c>
      <c r="M86" s="74" t="inlineStr">
        <is>
          <t>質問
資料を見て利用開始するという理解で合っていますか。
回答
ご認識の通りです。</t>
        </is>
      </c>
      <c r="N86" s="104" t="n">
        <v>0.91158098</v>
      </c>
      <c r="O86" s="76" t="inlineStr">
        <is>
          <t>QA86_policy-operations_benefits_benefits-others.md</t>
        </is>
      </c>
      <c r="P86" s="76" t="inlineStr">
        <is>
          <t>質問
入力するメールアドレスは私用のものでよろしいですか。
回答
会社のメールアドレスをご入力ください。</t>
        </is>
      </c>
      <c r="Q86" s="105" t="n">
        <v>0.9057240799999999</v>
      </c>
      <c r="R86" s="106" t="inlineStr">
        <is>
          <t>QA622_system_talemane_talemane-employee.md</t>
        </is>
      </c>
      <c r="S86" s="107" t="inlineStr">
        <is>
          <t>質問
アノテーションが表示されない場合、どうしたらいいでしょうか。
回答
アノテーションが表示されない場合は以下URLをご確認ください。
https://www.hdservice1.nttls.co.jp/hc/ja/articles/17310663546647</t>
        </is>
      </c>
      <c r="T86" s="105" t="n">
        <v>0.90619475</v>
      </c>
      <c r="U86" s="108" t="inlineStr">
        <is>
          <t>QA106_policy-operations_benefits_benefits-others.md</t>
        </is>
      </c>
      <c r="V86" s="107"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W86" s="105" t="n">
        <v>0.902052225</v>
      </c>
      <c r="X86" s="106" t="inlineStr"/>
      <c r="Y86" s="76" t="inlineStr"/>
      <c r="Z86" s="109" t="n"/>
      <c r="AA86" s="106" t="inlineStr"/>
      <c r="AB86" s="76" t="inlineStr"/>
      <c r="AC86" s="109" t="n"/>
      <c r="AD86" s="106" t="inlineStr"/>
      <c r="AE86" s="76" t="inlineStr"/>
      <c r="AF86" s="109" t="n"/>
      <c r="AG86" s="106" t="inlineStr"/>
      <c r="AH86" s="79" t="inlineStr"/>
      <c r="AI86" s="110" t="n"/>
      <c r="AJ86" s="79" t="inlineStr"/>
      <c r="AK86" s="79" t="inlineStr"/>
      <c r="AL86" s="110" t="n"/>
      <c r="AM86" s="111" t="inlineStr"/>
      <c r="AN86" s="81" t="inlineStr"/>
      <c r="AO86" s="112" t="n"/>
      <c r="AP86" s="96" t="inlineStr">
        <is>
          <t>⑤その他</t>
        </is>
      </c>
      <c r="AQ86" s="113">
        <f>IF(OR(LEFT(AP86,1)="①", LEFT(AP86,1)="⑤"), "⚪︎", "×")</f>
        <v/>
      </c>
      <c r="AR86" s="96" t="inlineStr"/>
      <c r="AS86" s="114" t="inlineStr"/>
      <c r="AT86" s="113">
        <f>IF(OR(AND($BE86&lt;&gt;"",ISNUMBER(SEARCH($BE86, M86))),AND($BF86&lt;&gt;"",ISNUMBER(SEARCH($BF86, M86))),AND($BG86&lt;&gt;"",ISNUMBER(SEARCH($BG86, M86)))),"〇","-")</f>
        <v/>
      </c>
      <c r="AU86" s="96">
        <f>IF(OR(AND($BE86&lt;&gt;"",ISNUMBER(SEARCH($BE86, P86))),AND($BF86&lt;&gt;"",ISNUMBER(SEARCH($BF86, P86))),AND($BG86&lt;&gt;"",ISNUMBER(SEARCH($BG86, P86)))),"〇","-")</f>
        <v/>
      </c>
      <c r="AV86" s="96">
        <f>IF(OR(AND($BE86&lt;&gt;"",ISNUMBER(SEARCH($BE86, S86))),AND($BF86&lt;&gt;"",ISNUMBER(SEARCH($BF86, S86))),AND($BG86&lt;&gt;"",ISNUMBER(SEARCH($BG86, S86)))),"〇","-")</f>
        <v/>
      </c>
      <c r="AW86" s="113">
        <f>IF(OR(AND($BE86&lt;&gt;"",ISNUMBER(SEARCH($BE86, V86))),AND($BF86&lt;&gt;"",ISNUMBER(SEARCH($BF86, V86))),AND($BG86&lt;&gt;"",ISNUMBER(SEARCH($BG86, V86)))),"〇","-")</f>
        <v/>
      </c>
      <c r="AX86" s="96">
        <f>IF(OR(AND($BE86&lt;&gt;"",ISNUMBER(SEARCH($BE86, Y86))),AND($BF86&lt;&gt;"",ISNUMBER(SEARCH($BF86, Y86))),AND($BG86&lt;&gt;"",ISNUMBER(SEARCH($BG86, Y86)))),"〇","-")</f>
        <v/>
      </c>
      <c r="AY86" s="96">
        <f>IF(OR(AND($BE86&lt;&gt;"",ISNUMBER(SEARCH($BE86, AB86))),AND($BF86&lt;&gt;"",ISNUMBER(SEARCH($BF86, AB86))),AND($BG86&lt;&gt;"",ISNUMBER(SEARCH($BG86, AB86)))),"〇","-")</f>
        <v/>
      </c>
      <c r="AZ86" s="113">
        <f>IF(OR(AND($BE86&lt;&gt;"",ISNUMBER(SEARCH($BE86, AE86))),AND($BF86&lt;&gt;"",ISNUMBER(SEARCH($BF86, AE86))),AND($BG86&lt;&gt;"",ISNUMBER(SEARCH($BG86, AE86)))),"〇","-")</f>
        <v/>
      </c>
      <c r="BA86" s="96">
        <f>IF(OR(AND($BE86&lt;&gt;"",ISNUMBER(SEARCH($BE86, AH86))),AND($BF86&lt;&gt;"",ISNUMBER(SEARCH($BF86, AH86))),AND($BG86&lt;&gt;"",ISNUMBER(SEARCH($BG86, AH86)))),"〇","-")</f>
        <v/>
      </c>
      <c r="BB86" s="96">
        <f>IF(OR(AND($BE86&lt;&gt;"",ISNUMBER(SEARCH($BE86, AK86))),AND($BF86&lt;&gt;"",ISNUMBER(SEARCH($BF86, AK86))),AND($BG86&lt;&gt;"",ISNUMBER(SEARCH($BG86, AK86)))),"〇","-")</f>
        <v/>
      </c>
      <c r="BC86" s="96">
        <f>IF(OR(AND($BE86&lt;&gt;"",ISNUMBER(SEARCH($BE86, AN86))),AND($BF86&lt;&gt;"",ISNUMBER(SEARCH($BF86, AN86))),AND($BG86&lt;&gt;"",ISNUMBER(SEARCH($BG86, AN86)))),"〇","-")</f>
        <v/>
      </c>
      <c r="BD86" s="96" t="inlineStr"/>
      <c r="BE86" s="96" t="inlineStr"/>
      <c r="BF86" s="96" t="inlineStr"/>
      <c r="BG86" s="96" t="inlineStr"/>
      <c r="BH86" s="96">
        <f>IF(OR(AT86="〇",AU86="〇",AV86="〇",AW86="〇",AX86="〇",AY86="〇",AZ86="〇",BA86="〇",BB86="〇",BC86="〇"),"〇","")</f>
        <v/>
      </c>
      <c r="BI86" s="96" t="inlineStr"/>
      <c r="BJ86" s="96" t="inlineStr"/>
      <c r="BK86" s="114" t="inlineStr"/>
      <c r="BL86" s="96" t="inlineStr"/>
      <c r="BM86" s="96" t="inlineStr"/>
      <c r="BN86" s="79" t="inlineStr"/>
      <c r="BO86" s="71" t="n">
        <v>1</v>
      </c>
      <c r="BP86" s="71" t="n">
        <v>0</v>
      </c>
      <c r="BQ86" s="71" t="n">
        <v>0</v>
      </c>
      <c r="BR86" s="71" t="n">
        <v>0</v>
      </c>
      <c r="BS86" s="72" t="n">
        <v>0</v>
      </c>
      <c r="BT86" s="71" t="inlineStr"/>
      <c r="BU86" s="71" t="n">
        <v>1</v>
      </c>
      <c r="BV86" s="72" t="n">
        <v>4</v>
      </c>
      <c r="BW86" s="96" t="n">
        <v>0</v>
      </c>
      <c r="BX86" s="97" t="inlineStr">
        <is>
          <t>20260521T091303-20260521T200525.csv</t>
        </is>
      </c>
      <c r="BY86" s="98" t="n">
        <v>46163.43518518518</v>
      </c>
      <c r="BZ86" s="72" t="n">
        <v>5.18</v>
      </c>
      <c r="CA86" s="71" t="inlineStr">
        <is>
          <t>searchEmployeeRules</t>
        </is>
      </c>
      <c r="CB86" s="99" t="inlineStr">
        <is>
          <t>1779326794234</t>
        </is>
      </c>
      <c r="CC86" s="69" t="inlineStr">
        <is>
          <t>a:1QfbFK2UeDwnpvZnUwAMA9-99umlAdIP88N-oFHE-UJ1si1pIyy_gzr7FM4gsNGFkhX44lZVzlle9Z2KDl5dtZefK0pXjol7iUuSC6Pxu0F-dSxlGppBbQC0sQ9ri7DTO</t>
        </is>
      </c>
      <c r="CD86" s="70" t="inlineStr">
        <is>
          <t>a:1QfbFK2UeDwnpvZnUwAMA9-99umlAdIP88N-oFHE-UJ1si1pIyy_gzr7FM4gsNGFkhX44lZVzlle9Z2KDl5dtZefK0pXjol7iUuSC6Pxu0F-dSxlGppBbQC0sQ9ri7DTO-S001</t>
        </is>
      </c>
      <c r="CE86" s="70" t="n">
        <v>1</v>
      </c>
      <c r="CF86" s="71" t="inlineStr">
        <is>
          <t>未分類</t>
        </is>
      </c>
      <c r="CG86" s="71" t="n">
        <v>1</v>
      </c>
      <c r="CH86" s="96" t="inlineStr"/>
      <c r="CI86" s="96" t="inlineStr">
        <is>
          <t>user &gt; assistant &gt; assistant &gt; tool &gt; assistant</t>
        </is>
      </c>
      <c r="CJ86" s="96" t="inlineStr">
        <is>
          <t>1779326794234</t>
        </is>
      </c>
      <c r="CK86" s="100" t="inlineStr">
        <is>
          <t>a:1QfbFK2UeDwnpvZnUwAMA9-99umlAdIP88N-oFHE-UJ1si1pIyy_gzr7FM4gsNGFkhX44lZVzlle9Z2KDl5dtZefK0pXjol7iUuSC6Pxu0F-dSxlGppBbQC0sQ9ri7DTO-1779326794234</t>
        </is>
      </c>
      <c r="CL86" s="101" t="inlineStr">
        <is>
          <t>a:1QfbFK2UeDwnpvZnUwAMA9-99umlAdIP88N-oFHE-UJ1si1pIyy_gzr7FM4gsNGFkhX44lZVzlle9Z2KDl5dtZefK0pXjol7iUuSC6Pxu0F-dSxlGppBbQC0sQ9ri7DTO-1779326794234-FB000</t>
        </is>
      </c>
    </row>
    <row r="87">
      <c r="B87" s="103">
        <f>ROW(A87)-3</f>
        <v/>
      </c>
      <c r="C87" s="71" t="inlineStr">
        <is>
          <t>DM</t>
        </is>
      </c>
      <c r="D87" s="98" t="n">
        <v>46163.44357638889</v>
      </c>
      <c r="E87" s="70" t="n">
        <v>0</v>
      </c>
      <c r="F87" s="71" t="inlineStr">
        <is>
          <t>Toshinari Nishioka (西岡 俊生)</t>
        </is>
      </c>
      <c r="G87" s="72" t="inlineStr"/>
      <c r="H87" s="71" t="inlineStr">
        <is>
          <t>システム操作</t>
        </is>
      </c>
      <c r="I87" s="71" t="inlineStr">
        <is>
          <t>システム操作</t>
        </is>
      </c>
      <c r="J87" s="71" t="inlineStr">
        <is>
          <t>geminiを使いたい</t>
        </is>
      </c>
      <c r="K87" s="71" t="inlineStr">
        <is>
          <t>Geminiを利用する際は、データの取り扱いに十分注意する必要があります。
ご利用の際は、個人情報や機密情報の管理に気を付けてください。
※AIの回答は必ずしも正確ではありません。参照情報も確認いただき、最終判断は所属部署の公式情報をご確認ください。</t>
        </is>
      </c>
      <c r="L87" s="72" t="inlineStr">
        <is>
          <t>【社員用】タレントマネジメントサ-ビスマニュアル.pdf</t>
        </is>
      </c>
      <c r="M87" s="74" t="inlineStr">
        <is>
          <t>第２６章
スキルチェック
スキルチェック編
本サービスにおけるデータの取り扱いには 十分注意してください。</t>
        </is>
      </c>
      <c r="N87" s="104" t="n">
        <v>0.9027644699999999</v>
      </c>
      <c r="O87" s="76" t="inlineStr"/>
      <c r="P87" s="76" t="inlineStr"/>
      <c r="Q87" s="109" t="n"/>
      <c r="R87" s="106" t="inlineStr"/>
      <c r="S87" s="107" t="inlineStr"/>
      <c r="T87" s="108" t="n"/>
      <c r="U87" s="108" t="inlineStr"/>
      <c r="V87" s="107" t="inlineStr"/>
      <c r="W87" s="109" t="n"/>
      <c r="X87" s="106" t="inlineStr"/>
      <c r="Y87" s="76" t="inlineStr"/>
      <c r="Z87" s="109" t="n"/>
      <c r="AA87" s="106" t="inlineStr"/>
      <c r="AB87" s="76" t="inlineStr"/>
      <c r="AC87" s="109" t="n"/>
      <c r="AD87" s="106" t="inlineStr"/>
      <c r="AE87" s="76" t="inlineStr"/>
      <c r="AF87" s="109" t="n"/>
      <c r="AG87" s="106" t="inlineStr"/>
      <c r="AH87" s="79" t="inlineStr"/>
      <c r="AI87" s="110" t="n"/>
      <c r="AJ87" s="79" t="inlineStr"/>
      <c r="AK87" s="79" t="inlineStr"/>
      <c r="AL87" s="110" t="n"/>
      <c r="AM87" s="111" t="inlineStr"/>
      <c r="AN87" s="81" t="inlineStr"/>
      <c r="AO87" s="112" t="n"/>
      <c r="AP87" s="96" t="inlineStr">
        <is>
          <t>⑤その他</t>
        </is>
      </c>
      <c r="AQ87" s="113">
        <f>IF(OR(LEFT(AP87,1)="①", LEFT(AP87,1)="⑤"), "⚪︎", "×")</f>
        <v/>
      </c>
      <c r="AR87" s="96" t="inlineStr"/>
      <c r="AS87" s="114" t="inlineStr"/>
      <c r="AT87" s="96">
        <f>IF(OR(AND($BE87&lt;&gt;"",ISNUMBER(SEARCH($BE87, M87))),AND($BF87&lt;&gt;"",ISNUMBER(SEARCH($BF87, M87))),AND($BG87&lt;&gt;"",ISNUMBER(SEARCH($BG87, M87)))),"〇","-")</f>
        <v/>
      </c>
      <c r="AU87" s="96">
        <f>IF(OR(AND($BE87&lt;&gt;"",ISNUMBER(SEARCH($BE87, P87))),AND($BF87&lt;&gt;"",ISNUMBER(SEARCH($BF87, P87))),AND($BG87&lt;&gt;"",ISNUMBER(SEARCH($BG87, P87)))),"〇","-")</f>
        <v/>
      </c>
      <c r="AV87" s="96">
        <f>IF(OR(AND($BE87&lt;&gt;"",ISNUMBER(SEARCH($BE87, S87))),AND($BF87&lt;&gt;"",ISNUMBER(SEARCH($BF87, S87))),AND($BG87&lt;&gt;"",ISNUMBER(SEARCH($BG87, S87)))),"〇","-")</f>
        <v/>
      </c>
      <c r="AW87" s="113">
        <f>IF(OR(AND($BE87&lt;&gt;"",ISNUMBER(SEARCH($BE87, V87))),AND($BF87&lt;&gt;"",ISNUMBER(SEARCH($BF87, V87))),AND($BG87&lt;&gt;"",ISNUMBER(SEARCH($BG87, V87)))),"〇","-")</f>
        <v/>
      </c>
      <c r="AX87" s="96">
        <f>IF(OR(AND($BE87&lt;&gt;"",ISNUMBER(SEARCH($BE87, Y87))),AND($BF87&lt;&gt;"",ISNUMBER(SEARCH($BF87, Y87))),AND($BG87&lt;&gt;"",ISNUMBER(SEARCH($BG87, Y87)))),"〇","-")</f>
        <v/>
      </c>
      <c r="AY87" s="96">
        <f>IF(OR(AND($BE87&lt;&gt;"",ISNUMBER(SEARCH($BE87, AB87))),AND($BF87&lt;&gt;"",ISNUMBER(SEARCH($BF87, AB87))),AND($BG87&lt;&gt;"",ISNUMBER(SEARCH($BG87, AB87)))),"〇","-")</f>
        <v/>
      </c>
      <c r="AZ87" s="96">
        <f>IF(OR(AND($BE87&lt;&gt;"",ISNUMBER(SEARCH($BE87, AE87))),AND($BF87&lt;&gt;"",ISNUMBER(SEARCH($BF87, AE87))),AND($BG87&lt;&gt;"",ISNUMBER(SEARCH($BG87, AE87)))),"〇","-")</f>
        <v/>
      </c>
      <c r="BA87" s="96">
        <f>IF(OR(AND($BE87&lt;&gt;"",ISNUMBER(SEARCH($BE87, AH87))),AND($BF87&lt;&gt;"",ISNUMBER(SEARCH($BF87, AH87))),AND($BG87&lt;&gt;"",ISNUMBER(SEARCH($BG87, AH87)))),"〇","-")</f>
        <v/>
      </c>
      <c r="BB87" s="96">
        <f>IF(OR(AND($BE87&lt;&gt;"",ISNUMBER(SEARCH($BE87, AK87))),AND($BF87&lt;&gt;"",ISNUMBER(SEARCH($BF87, AK87))),AND($BG87&lt;&gt;"",ISNUMBER(SEARCH($BG87, AK87)))),"〇","-")</f>
        <v/>
      </c>
      <c r="BC87" s="96">
        <f>IF(OR(AND($BE87&lt;&gt;"",ISNUMBER(SEARCH($BE87, AN87))),AND($BF87&lt;&gt;"",ISNUMBER(SEARCH($BF87, AN87))),AND($BG87&lt;&gt;"",ISNUMBER(SEARCH($BG87, AN87)))),"〇","-")</f>
        <v/>
      </c>
      <c r="BD87" s="96" t="inlineStr"/>
      <c r="BE87" s="96" t="inlineStr"/>
      <c r="BF87" s="96" t="inlineStr"/>
      <c r="BG87" s="96" t="inlineStr"/>
      <c r="BH87" s="96">
        <f>IF(OR(AT87="〇",AU87="〇",AV87="〇",AW87="〇",AX87="〇",AY87="〇",AZ87="〇",BA87="〇",BB87="〇",BC87="〇"),"〇","")</f>
        <v/>
      </c>
      <c r="BI87" s="96" t="inlineStr"/>
      <c r="BJ87" s="96" t="inlineStr"/>
      <c r="BK87" s="114" t="inlineStr"/>
      <c r="BL87" s="96" t="inlineStr"/>
      <c r="BM87" s="96" t="inlineStr"/>
      <c r="BN87" s="79" t="inlineStr"/>
      <c r="BO87" s="71" t="n">
        <v>1</v>
      </c>
      <c r="BP87" s="71" t="n">
        <v>0</v>
      </c>
      <c r="BQ87" s="71" t="n">
        <v>0</v>
      </c>
      <c r="BR87" s="71" t="n">
        <v>0</v>
      </c>
      <c r="BS87" s="72" t="n">
        <v>0</v>
      </c>
      <c r="BT87" s="71" t="inlineStr"/>
      <c r="BU87" s="71" t="n">
        <v>1</v>
      </c>
      <c r="BV87" s="72" t="n">
        <v>1</v>
      </c>
      <c r="BW87" s="96" t="n">
        <v>0</v>
      </c>
      <c r="BX87" s="97" t="inlineStr">
        <is>
          <t>20260521T091303-20260521T200525.csv</t>
        </is>
      </c>
      <c r="BY87" s="98" t="n">
        <v>46163.44362268518</v>
      </c>
      <c r="BZ87" s="72" t="n">
        <v>4.614</v>
      </c>
      <c r="CA87" s="71" t="inlineStr">
        <is>
          <t>searchEmployeeRules</t>
        </is>
      </c>
      <c r="CB87" s="99" t="inlineStr">
        <is>
          <t>1779327524411</t>
        </is>
      </c>
      <c r="CC87" s="69" t="inlineStr">
        <is>
          <t>a:1f3ZBRd4L2V3CBAWH2Xl7Wsm7Hxl_GNYny6p93ZK0auXYTclz2zzQBw_RpV_3BH52rao-Qt-WKTRkWRutIcDW30MSzP19c9D5GEU-eAGtC9AauaQAWRamQswKPEIa0bew</t>
        </is>
      </c>
      <c r="CD87" s="70" t="inlineStr">
        <is>
          <t>a:1f3ZBRd4L2V3CBAWH2Xl7Wsm7Hxl_GNYny6p93ZK0auXYTclz2zzQBw_RpV_3BH52rao-Qt-WKTRkWRutIcDW30MSzP19c9D5GEU-eAGtC9AauaQAWRamQswKPEIa0bew-S001</t>
        </is>
      </c>
      <c r="CE87" s="70" t="n">
        <v>1</v>
      </c>
      <c r="CF87" s="71" t="inlineStr">
        <is>
          <t>システム操作</t>
        </is>
      </c>
      <c r="CG87" s="71" t="n">
        <v>0</v>
      </c>
      <c r="CH87" s="96" t="inlineStr"/>
      <c r="CI87" s="96" t="inlineStr">
        <is>
          <t>user &gt; assistant &gt; assistant &gt; tool &gt; assistant</t>
        </is>
      </c>
      <c r="CJ87" s="96" t="inlineStr">
        <is>
          <t>1779327524411</t>
        </is>
      </c>
      <c r="CK87" s="100" t="inlineStr">
        <is>
          <t>a:1f3ZBRd4L2V3CBAWH2Xl7Wsm7Hxl_GNYny6p93ZK0auXYTclz2zzQBw_RpV_3BH52rao-Qt-WKTRkWRutIcDW30MSzP19c9D5GEU-eAGtC9AauaQAWRamQswKPEIa0bew-1779327524411</t>
        </is>
      </c>
      <c r="CL87" s="101" t="inlineStr">
        <is>
          <t>a:1f3ZBRd4L2V3CBAWH2Xl7Wsm7Hxl_GNYny6p93ZK0auXYTclz2zzQBw_RpV_3BH52rao-Qt-WKTRkWRutIcDW30MSzP19c9D5GEU-eAGtC9AauaQAWRamQswKPEIa0bew-1779327524411-FB000</t>
        </is>
      </c>
    </row>
    <row r="88">
      <c r="B88" s="103">
        <f>ROW(A88)-3</f>
        <v/>
      </c>
      <c r="C88" s="71" t="inlineStr">
        <is>
          <t>DM</t>
        </is>
      </c>
      <c r="D88" s="98" t="n">
        <v>46163.47967592593</v>
      </c>
      <c r="E88" s="70" t="n">
        <v>0</v>
      </c>
      <c r="F88" s="71" t="inlineStr">
        <is>
          <t>Miwa Ootomo (大友 美和)</t>
        </is>
      </c>
      <c r="G88" s="72" t="inlineStr"/>
      <c r="H88" s="71" t="inlineStr">
        <is>
          <t>制度・運用 &gt; 旅費</t>
        </is>
      </c>
      <c r="I88" s="71" t="inlineStr">
        <is>
          <t>制度・運用</t>
        </is>
      </c>
      <c r="J88" s="71"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K8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88" s="72" t="inlineStr">
        <is>
          <t>QA176_policy-operations_travel_travel-assignment_office-work_domestic_training_home-travel-expenses_overseas_operational_travel-others.md</t>
        </is>
      </c>
      <c r="M88" s="74"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N88" s="104" t="n">
        <v>0.91853165</v>
      </c>
      <c r="O88" s="76" t="inlineStr">
        <is>
          <t>転勤に伴い住所を移転する社員の子女の入園入学金の取扱について.pdf</t>
        </is>
      </c>
      <c r="P88" s="76" t="inlineStr">
        <is>
          <t>調書の写し」及び「領収書の写し」を添付の上、新勤務事業所における所属組織の担当部長等に請求する。
（２） 当該組織の長は、入園・入学金の支給を担当する者を指定しておく。 （３） 請求があった場合は、支払振替伝票等を作成のうえ、支払審査係長等を経由して出納責任者等に支給額を請求
する。
（４） 支給額は、課税対象となるので、毎月の給与計算に間に合うように、当該月中に支給することとなる支給額、 社員の氏名及びその他必要と認められる事項を記載した「入園・入学金課税対象額報告書」（様式適宜）を作成
し、給与事務担当者に報告する。
４．勘定科目及び原価要素
勘定科目は当該原価部門とし、原価要素は雑費（その他の雑費）とする。
付 則（1993 年３月３１日）
本通達は、1993 年４月１日から実施する。
付 則（2015 年４月２９日）
この改正は、2015 年５月１５日から実施する。
付 則（2016年１２月２７日）
この改正は、2017 年１月１日から実施する。
付 則（2018年３月２９日）
この改正は、2018 年４月１日から実施する。
付 則（2021 年３月３１日） この改正は、2021 年４月１日から実施する。</t>
        </is>
      </c>
      <c r="Q88" s="105" t="n">
        <v>0.923331825</v>
      </c>
      <c r="R88" s="106" t="inlineStr">
        <is>
          <t>QA196_policy-operations_travel_travel-assignment_office-work_domestic_training_home-travel-expenses_overseas_operational_travel-others.md</t>
        </is>
      </c>
      <c r="S88" s="107"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T88" s="105" t="n">
        <v>0.9227405799999999</v>
      </c>
      <c r="U88" s="108" t="inlineStr">
        <is>
          <t>13 外国旅費事務細則_202407.docx</t>
        </is>
      </c>
      <c r="V88" s="107" t="inlineStr">
        <is>
          <t>を支給することができる。
ア　ジョブグレード1・ジョブグレード2（スペシャリスト社員で当該ポストにつく社員含む）
　　飛行時間が概ね７時間以上の場合は、旅行命令権者の承認を受け、ビジネスクラスの運賃を支給することができる。
イ　管理者（グレード1含む）
　　飛行時間が概ね７時間以上で、現地到着後もしくは帰着後、直ちに重要な判断を求められる業務に従事する場合は、旅行命令権者の承認を受け、プレミアムエコノミークラスの運賃を支給することができる。
ウ　上記ア以外の社員
　　飛行時間が概ね12時間以上で、現地到着後もしくは帰着後、直ちに業務に従事する場合は、旅行命令権者の承認を受け、プレミアムエコノミークラスの運賃を支給することができることとする。
［解　説］
（１）　第２条における飛行時間とは、空港を離陸してから、目的地の空港に着陸するまでの時間をさし、乗り継ぎの場合は飛行時間の合計時間とする。
（２）　第２条（２）の他、業務上必要と認められる場合は、本社にあっては総務人事部長、支社にあっては支社長の承認を受け、旅行命令権者が特に必要と認めた場合に限り上位クラス等の利用を可能とする。
（長期出張）
社員が同一地域に長期に滞在する場合に支給する日当の額は、滞在日数に応じて旅費規程第４７条の規定にかかわらず別に定める額を支給する。
２　　 前項に規定する滞在日数は、当該出張地に到着した日の翌日から、当該出張地を出発した日の前日までの日数とする。
３   　同一地域に滞在中、一時他の地に出張した日数は、前項の滞在日数から除算する。
〔解  説〕
 第１項中「別に定める額」とは、旅費規程第４７条に定める額から、次の各号に相当する額を減じた額をいう。
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t>
        </is>
      </c>
      <c r="W88" s="105" t="n">
        <v>0.92160445</v>
      </c>
      <c r="X88" s="106" t="inlineStr"/>
      <c r="Y88" s="76" t="inlineStr"/>
      <c r="Z88" s="109" t="n"/>
      <c r="AA88" s="106" t="inlineStr"/>
      <c r="AB88" s="76" t="inlineStr"/>
      <c r="AC88" s="109" t="n"/>
      <c r="AD88" s="106" t="inlineStr"/>
      <c r="AE88" s="76" t="inlineStr"/>
      <c r="AF88" s="109" t="n"/>
      <c r="AG88" s="106" t="inlineStr"/>
      <c r="AH88" s="79" t="inlineStr"/>
      <c r="AI88" s="110" t="n"/>
      <c r="AJ88" s="79" t="inlineStr"/>
      <c r="AK88" s="79" t="inlineStr"/>
      <c r="AL88" s="110" t="n"/>
      <c r="AM88" s="111" t="inlineStr"/>
      <c r="AN88" s="81" t="inlineStr"/>
      <c r="AO88" s="112" t="n"/>
      <c r="AP88" s="96" t="inlineStr">
        <is>
          <t>①該当無</t>
        </is>
      </c>
      <c r="AQ88" s="113">
        <f>IF(OR(LEFT(AP88,1)="①", LEFT(AP88,1)="⑤"), "⚪︎", "×")</f>
        <v/>
      </c>
      <c r="AR88" s="96" t="inlineStr"/>
      <c r="AS88" s="114" t="inlineStr"/>
      <c r="AT88" s="113">
        <f>IF(OR(AND($BE88&lt;&gt;"",ISNUMBER(SEARCH($BE88, M88))),AND($BF88&lt;&gt;"",ISNUMBER(SEARCH($BF88, M88))),AND($BG88&lt;&gt;"",ISNUMBER(SEARCH($BG88, M88)))),"〇","-")</f>
        <v/>
      </c>
      <c r="AU88" s="96">
        <f>IF(OR(AND($BE88&lt;&gt;"",ISNUMBER(SEARCH($BE88, P88))),AND($BF88&lt;&gt;"",ISNUMBER(SEARCH($BF88, P88))),AND($BG88&lt;&gt;"",ISNUMBER(SEARCH($BG88, P88)))),"〇","-")</f>
        <v/>
      </c>
      <c r="AV88" s="96">
        <f>IF(OR(AND($BE88&lt;&gt;"",ISNUMBER(SEARCH($BE88, S88))),AND($BF88&lt;&gt;"",ISNUMBER(SEARCH($BF88, S88))),AND($BG88&lt;&gt;"",ISNUMBER(SEARCH($BG88, S88)))),"〇","-")</f>
        <v/>
      </c>
      <c r="AW88" s="113">
        <f>IF(OR(AND($BE88&lt;&gt;"",ISNUMBER(SEARCH($BE88, V88))),AND($BF88&lt;&gt;"",ISNUMBER(SEARCH($BF88, V88))),AND($BG88&lt;&gt;"",ISNUMBER(SEARCH($BG88, V88)))),"〇","-")</f>
        <v/>
      </c>
      <c r="AX88" s="96">
        <f>IF(OR(AND($BE88&lt;&gt;"",ISNUMBER(SEARCH($BE88, Y88))),AND($BF88&lt;&gt;"",ISNUMBER(SEARCH($BF88, Y88))),AND($BG88&lt;&gt;"",ISNUMBER(SEARCH($BG88, Y88)))),"〇","-")</f>
        <v/>
      </c>
      <c r="AY88" s="96">
        <f>IF(OR(AND($BE88&lt;&gt;"",ISNUMBER(SEARCH($BE88, AB88))),AND($BF88&lt;&gt;"",ISNUMBER(SEARCH($BF88, AB88))),AND($BG88&lt;&gt;"",ISNUMBER(SEARCH($BG88, AB88)))),"〇","-")</f>
        <v/>
      </c>
      <c r="AZ88" s="113">
        <f>IF(OR(AND($BE88&lt;&gt;"",ISNUMBER(SEARCH($BE88, AE88))),AND($BF88&lt;&gt;"",ISNUMBER(SEARCH($BF88, AE88))),AND($BG88&lt;&gt;"",ISNUMBER(SEARCH($BG88, AE88)))),"〇","-")</f>
        <v/>
      </c>
      <c r="BA88" s="96">
        <f>IF(OR(AND($BE88&lt;&gt;"",ISNUMBER(SEARCH($BE88, AH88))),AND($BF88&lt;&gt;"",ISNUMBER(SEARCH($BF88, AH88))),AND($BG88&lt;&gt;"",ISNUMBER(SEARCH($BG88, AH88)))),"〇","-")</f>
        <v/>
      </c>
      <c r="BB88" s="96">
        <f>IF(OR(AND($BE88&lt;&gt;"",ISNUMBER(SEARCH($BE88, AK88))),AND($BF88&lt;&gt;"",ISNUMBER(SEARCH($BF88, AK88))),AND($BG88&lt;&gt;"",ISNUMBER(SEARCH($BG88, AK88)))),"〇","-")</f>
        <v/>
      </c>
      <c r="BC88" s="96">
        <f>IF(OR(AND($BE88&lt;&gt;"",ISNUMBER(SEARCH($BE88, AN88))),AND($BF88&lt;&gt;"",ISNUMBER(SEARCH($BF88, AN88))),AND($BG88&lt;&gt;"",ISNUMBER(SEARCH($BG88, AN88)))),"〇","-")</f>
        <v/>
      </c>
      <c r="BD88" s="96" t="inlineStr"/>
      <c r="BE88" s="96" t="inlineStr"/>
      <c r="BF88" s="96" t="inlineStr"/>
      <c r="BG88" s="96" t="inlineStr"/>
      <c r="BH88" s="96">
        <f>IF(OR(AT88="〇",AU88="〇",AV88="〇",AW88="〇",AX88="〇",AY88="〇",AZ88="〇",BA88="〇",BB88="〇",BC88="〇"),"〇","")</f>
        <v/>
      </c>
      <c r="BI88" s="96" t="inlineStr"/>
      <c r="BJ88" s="96" t="inlineStr"/>
      <c r="BK88" s="114" t="inlineStr"/>
      <c r="BL88" s="96" t="inlineStr"/>
      <c r="BM88" s="96" t="inlineStr"/>
      <c r="BN88" s="79" t="inlineStr"/>
      <c r="BO88" s="71" t="n">
        <v>1</v>
      </c>
      <c r="BP88" s="71" t="n">
        <v>0</v>
      </c>
      <c r="BQ88" s="71" t="n">
        <v>0</v>
      </c>
      <c r="BR88" s="71" t="n">
        <v>1</v>
      </c>
      <c r="BS88" s="72" t="n">
        <v>0</v>
      </c>
      <c r="BT88" s="71" t="inlineStr"/>
      <c r="BU88" s="71" t="n">
        <v>1</v>
      </c>
      <c r="BV88" s="72" t="n">
        <v>4</v>
      </c>
      <c r="BW88" s="96" t="n">
        <v>0</v>
      </c>
      <c r="BX88" s="97" t="inlineStr">
        <is>
          <t>20260521T091303-20260521T200525.csv</t>
        </is>
      </c>
      <c r="BY88" s="98" t="n">
        <v>46163.47975694444</v>
      </c>
      <c r="BZ88" s="72" t="n">
        <v>7.785</v>
      </c>
      <c r="CA88" s="71" t="inlineStr">
        <is>
          <t>searchEmployeeRules</t>
        </is>
      </c>
      <c r="CB88" s="99" t="inlineStr">
        <is>
          <t>1779330642949</t>
        </is>
      </c>
      <c r="CC88" s="69" t="inlineStr">
        <is>
          <t>a:1eTE0GNj5wLejQojGuzL7Yw9LueoF0ydxvYsQ3qw5nbfZJ1Ao_r_UPkUDwNhy_i_ntR0uk9MrJgp_3iB38aJP2pF9PxKse3ySKBAkC012EIbZNaSO_mliOv87iIaYtVAO</t>
        </is>
      </c>
      <c r="CD88" s="70" t="inlineStr">
        <is>
          <t>a:1eTE0GNj5wLejQojGuzL7Yw9LueoF0ydxvYsQ3qw5nbfZJ1Ao_r_UPkUDwNhy_i_ntR0uk9MrJgp_3iB38aJP2pF9PxKse3ySKBAkC012EIbZNaSO_mliOv87iIaYtVAO-S001</t>
        </is>
      </c>
      <c r="CE88" s="70" t="n">
        <v>1</v>
      </c>
      <c r="CF88" s="71" t="inlineStr">
        <is>
          <t>制度・運用 &gt; 旅費</t>
        </is>
      </c>
      <c r="CG88" s="71" t="n">
        <v>0</v>
      </c>
      <c r="CH88" s="96" t="inlineStr"/>
      <c r="CI88" s="96" t="inlineStr">
        <is>
          <t>user &gt; assistant &gt; assistant &gt; tool &gt; assistant</t>
        </is>
      </c>
      <c r="CJ88" s="96" t="inlineStr">
        <is>
          <t>1779330642949</t>
        </is>
      </c>
      <c r="CK88" s="100" t="inlineStr">
        <is>
          <t>a:1eTE0GNj5wLejQojGuzL7Yw9LueoF0ydxvYsQ3qw5nbfZJ1Ao_r_UPkUDwNhy_i_ntR0uk9MrJgp_3iB38aJP2pF9PxKse3ySKBAkC012EIbZNaSO_mliOv87iIaYtVAO-1779330642949</t>
        </is>
      </c>
      <c r="CL88" s="101" t="inlineStr">
        <is>
          <t>a:1eTE0GNj5wLejQojGuzL7Yw9LueoF0ydxvYsQ3qw5nbfZJ1Ao_r_UPkUDwNhy_i_ntR0uk9MrJgp_3iB38aJP2pF9PxKse3ySKBAkC012EIbZNaSO_mliOv87iIaYtVAO-1779330642949-FB000</t>
        </is>
      </c>
    </row>
    <row r="89">
      <c r="B89" s="103">
        <f>ROW(A89)-3</f>
        <v/>
      </c>
      <c r="C89" s="71" t="inlineStr">
        <is>
          <t>DM</t>
        </is>
      </c>
      <c r="D89" s="98" t="n">
        <v>46163.50160879629</v>
      </c>
      <c r="E89" s="70" t="n">
        <v>0</v>
      </c>
      <c r="F89" s="71" t="inlineStr">
        <is>
          <t>Katsumi Koikeda (小池田 勝己)</t>
        </is>
      </c>
      <c r="G89" s="72" t="inlineStr"/>
      <c r="H89" s="71" t="inlineStr">
        <is>
          <t>システム操作 &gt; follow</t>
        </is>
      </c>
      <c r="I89" s="71" t="inlineStr">
        <is>
          <t>システム操作</t>
        </is>
      </c>
      <c r="J89" s="71" t="inlineStr">
        <is>
          <t>followのシステム管理者権限や勤務管理員権限の申請方法を教えて。</t>
        </is>
      </c>
      <c r="K89" s="71" t="inlineStr">
        <is>
          <t>検索結果によると、followの「勤務管理員」権限については運用見直しにより、基本的に設定しないことになっています。そのため、勤務管理員権限の新規申請は現在は行われていません。
一方、システム管理者権限の申請方法については、検索結果に具体的な手続きや申請方法の記載がありませんでした。
もし詳細な申請方法が必要な場合は、グループ共通ITポータルサイト（https://nttdocomo.sharepoint.com/sites/GkyoutsuIT）に関連情報が掲載されていますので、そちらをご参照ください。
※AIの回答は必ずしも正確ではありません。参照情報も確認いただき、最終判断は所属部署の公式情報をご確認ください。</t>
        </is>
      </c>
      <c r="L89" s="72" t="inlineStr">
        <is>
          <t>【業務ID_10】【follow】業務マニュアル 1.0版.pdf</t>
        </is>
      </c>
      <c r="M89"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N89" s="104" t="n">
        <v>0.9288802</v>
      </c>
      <c r="O89" s="76" t="inlineStr">
        <is>
          <t>【業務ID_10】【follow】業務マニュアル 1.0版.pdf</t>
        </is>
      </c>
      <c r="P89"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Q89" s="105" t="n">
        <v>0.91746503</v>
      </c>
      <c r="R89" s="106" t="inlineStr">
        <is>
          <t>【業務ID_10】【follow】業務マニュアル 1.0版.pdf</t>
        </is>
      </c>
      <c r="S89" s="107"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T89" s="105" t="n">
        <v>0.917239935</v>
      </c>
      <c r="U89" s="108" t="inlineStr">
        <is>
          <t>【業務ID_10】【follow】業務マニュアル 1.0版.pdf</t>
        </is>
      </c>
      <c r="V89" s="107"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W89" s="105" t="n">
        <v>0.91039753</v>
      </c>
      <c r="X89" s="106" t="inlineStr"/>
      <c r="Y89" s="76" t="inlineStr"/>
      <c r="Z89" s="109" t="n"/>
      <c r="AA89" s="106" t="inlineStr"/>
      <c r="AB89" s="76" t="inlineStr"/>
      <c r="AC89" s="109" t="n"/>
      <c r="AD89" s="106" t="inlineStr"/>
      <c r="AE89" s="76" t="inlineStr"/>
      <c r="AF89" s="109" t="n"/>
      <c r="AG89" s="106" t="inlineStr"/>
      <c r="AH89" s="79" t="inlineStr"/>
      <c r="AI89" s="110" t="n"/>
      <c r="AJ89" s="79" t="inlineStr"/>
      <c r="AK89" s="79" t="inlineStr"/>
      <c r="AL89" s="110" t="n"/>
      <c r="AM89" s="111" t="inlineStr"/>
      <c r="AN89" s="81" t="inlineStr"/>
      <c r="AO89" s="112" t="n"/>
      <c r="AP89" s="96" t="inlineStr">
        <is>
          <t>⑤その他</t>
        </is>
      </c>
      <c r="AQ89" s="113">
        <f>IF(OR(LEFT(AP89,1)="①", LEFT(AP89,1)="⑤"), "⚪︎", "×")</f>
        <v/>
      </c>
      <c r="AR89" s="96" t="inlineStr"/>
      <c r="AS89" s="114" t="inlineStr"/>
      <c r="AT89" s="113">
        <f>IF(OR(AND($BE89&lt;&gt;"",ISNUMBER(SEARCH($BE89, M89))),AND($BF89&lt;&gt;"",ISNUMBER(SEARCH($BF89, M89))),AND($BG89&lt;&gt;"",ISNUMBER(SEARCH($BG89, M89)))),"〇","-")</f>
        <v/>
      </c>
      <c r="AU89" s="96">
        <f>IF(OR(AND($BE89&lt;&gt;"",ISNUMBER(SEARCH($BE89, P89))),AND($BF89&lt;&gt;"",ISNUMBER(SEARCH($BF89, P89))),AND($BG89&lt;&gt;"",ISNUMBER(SEARCH($BG89, P89)))),"〇","-")</f>
        <v/>
      </c>
      <c r="AV89" s="96">
        <f>IF(OR(AND($BE89&lt;&gt;"",ISNUMBER(SEARCH($BE89, S89))),AND($BF89&lt;&gt;"",ISNUMBER(SEARCH($BF89, S89))),AND($BG89&lt;&gt;"",ISNUMBER(SEARCH($BG89, S89)))),"〇","-")</f>
        <v/>
      </c>
      <c r="AW89" s="113">
        <f>IF(OR(AND($BE89&lt;&gt;"",ISNUMBER(SEARCH($BE89, V89))),AND($BF89&lt;&gt;"",ISNUMBER(SEARCH($BF89, V89))),AND($BG89&lt;&gt;"",ISNUMBER(SEARCH($BG89, V89)))),"〇","-")</f>
        <v/>
      </c>
      <c r="AX89" s="96">
        <f>IF(OR(AND($BE89&lt;&gt;"",ISNUMBER(SEARCH($BE89, Y89))),AND($BF89&lt;&gt;"",ISNUMBER(SEARCH($BF89, Y89))),AND($BG89&lt;&gt;"",ISNUMBER(SEARCH($BG89, Y89)))),"〇","-")</f>
        <v/>
      </c>
      <c r="AY89" s="96">
        <f>IF(OR(AND($BE89&lt;&gt;"",ISNUMBER(SEARCH($BE89, AB89))),AND($BF89&lt;&gt;"",ISNUMBER(SEARCH($BF89, AB89))),AND($BG89&lt;&gt;"",ISNUMBER(SEARCH($BG89, AB89)))),"〇","-")</f>
        <v/>
      </c>
      <c r="AZ89" s="113">
        <f>IF(OR(AND($BE89&lt;&gt;"",ISNUMBER(SEARCH($BE89, AE89))),AND($BF89&lt;&gt;"",ISNUMBER(SEARCH($BF89, AE89))),AND($BG89&lt;&gt;"",ISNUMBER(SEARCH($BG89, AE89)))),"〇","-")</f>
        <v/>
      </c>
      <c r="BA89" s="96">
        <f>IF(OR(AND($BE89&lt;&gt;"",ISNUMBER(SEARCH($BE89, AH89))),AND($BF89&lt;&gt;"",ISNUMBER(SEARCH($BF89, AH89))),AND($BG89&lt;&gt;"",ISNUMBER(SEARCH($BG89, AH89)))),"〇","-")</f>
        <v/>
      </c>
      <c r="BB89" s="96">
        <f>IF(OR(AND($BE89&lt;&gt;"",ISNUMBER(SEARCH($BE89, AK89))),AND($BF89&lt;&gt;"",ISNUMBER(SEARCH($BF89, AK89))),AND($BG89&lt;&gt;"",ISNUMBER(SEARCH($BG89, AK89)))),"〇","-")</f>
        <v/>
      </c>
      <c r="BC89" s="96">
        <f>IF(OR(AND($BE89&lt;&gt;"",ISNUMBER(SEARCH($BE89, AN89))),AND($BF89&lt;&gt;"",ISNUMBER(SEARCH($BF89, AN89))),AND($BG89&lt;&gt;"",ISNUMBER(SEARCH($BG89, AN89)))),"〇","-")</f>
        <v/>
      </c>
      <c r="BD89" s="96" t="inlineStr"/>
      <c r="BE89" s="96" t="inlineStr"/>
      <c r="BF89" s="96" t="inlineStr"/>
      <c r="BG89" s="96" t="inlineStr"/>
      <c r="BH89" s="96">
        <f>IF(OR(AT89="〇",AU89="〇",AV89="〇",AW89="〇",AX89="〇",AY89="〇",AZ89="〇",BA89="〇",BB89="〇",BC89="〇"),"〇","")</f>
        <v/>
      </c>
      <c r="BI89" s="96" t="inlineStr"/>
      <c r="BJ89" s="96" t="inlineStr"/>
      <c r="BK89" s="114" t="inlineStr"/>
      <c r="BL89" s="96" t="inlineStr"/>
      <c r="BM89" s="96" t="inlineStr"/>
      <c r="BN89" s="79" t="inlineStr"/>
      <c r="BO89" s="71" t="n">
        <v>1</v>
      </c>
      <c r="BP89" s="71" t="n">
        <v>0</v>
      </c>
      <c r="BQ89" s="71" t="n">
        <v>0</v>
      </c>
      <c r="BR89" s="71" t="n">
        <v>0</v>
      </c>
      <c r="BS89" s="72" t="n">
        <v>0</v>
      </c>
      <c r="BT89" s="71" t="inlineStr"/>
      <c r="BU89" s="71" t="n">
        <v>1</v>
      </c>
      <c r="BV89" s="72" t="n">
        <v>4</v>
      </c>
      <c r="BW89" s="96" t="n">
        <v>0</v>
      </c>
      <c r="BX89" s="97" t="inlineStr">
        <is>
          <t>20260521T091303-20260521T200525.csv</t>
        </is>
      </c>
      <c r="BY89" s="98" t="n">
        <v>46163.50167824074</v>
      </c>
      <c r="BZ89" s="72" t="n">
        <v>5.907</v>
      </c>
      <c r="CA89" s="71" t="inlineStr">
        <is>
          <t>searchEmployeeRules</t>
        </is>
      </c>
      <c r="CB89" s="99" t="inlineStr">
        <is>
          <t>1779332538322</t>
        </is>
      </c>
      <c r="CC89" s="69" t="inlineStr">
        <is>
          <t>a:1RjrJeUzsieTQ5LwTpHsGXiUvx-gVGJ6xxDiJjQQtrThGCKRpLaboqwAAl-sByApCjMb8G6GDk0RY9sIxlgpJ7RJzIABWdlPHocZVIuDT6Xv-4Eytvgw5poz8DzTNKo0L</t>
        </is>
      </c>
      <c r="CD89" s="70" t="inlineStr">
        <is>
          <t>a:1RjrJeUzsieTQ5LwTpHsGXiUvx-gVGJ6xxDiJjQQtrThGCKRpLaboqwAAl-sByApCjMb8G6GDk0RY9sIxlgpJ7RJzIABWdlPHocZVIuDT6Xv-4Eytvgw5poz8DzTNKo0L-S001</t>
        </is>
      </c>
      <c r="CE89" s="70" t="n">
        <v>1</v>
      </c>
      <c r="CF89" s="71" t="inlineStr">
        <is>
          <t>システム操作 &gt; follow</t>
        </is>
      </c>
      <c r="CG89" s="71" t="n">
        <v>0</v>
      </c>
      <c r="CH89" s="96" t="inlineStr"/>
      <c r="CI89" s="96" t="inlineStr">
        <is>
          <t>user &gt; assistant &gt; assistant &gt; tool &gt; assistant</t>
        </is>
      </c>
      <c r="CJ89" s="96" t="inlineStr">
        <is>
          <t>1779332538322</t>
        </is>
      </c>
      <c r="CK89" s="100" t="inlineStr">
        <is>
          <t>a:1RjrJeUzsieTQ5LwTpHsGXiUvx-gVGJ6xxDiJjQQtrThGCKRpLaboqwAAl-sByApCjMb8G6GDk0RY9sIxlgpJ7RJzIABWdlPHocZVIuDT6Xv-4Eytvgw5poz8DzTNKo0L-1779332538322</t>
        </is>
      </c>
      <c r="CL89" s="101" t="inlineStr">
        <is>
          <t>a:1RjrJeUzsieTQ5LwTpHsGXiUvx-gVGJ6xxDiJjQQtrThGCKRpLaboqwAAl-sByApCjMb8G6GDk0RY9sIxlgpJ7RJzIABWdlPHocZVIuDT6Xv-4Eytvgw5poz8DzTNKo0L-1779332538322-FB000</t>
        </is>
      </c>
    </row>
    <row r="90">
      <c r="B90" s="103">
        <f>ROW(A90)-3</f>
        <v/>
      </c>
      <c r="C90" s="71" t="inlineStr">
        <is>
          <t>DM</t>
        </is>
      </c>
      <c r="D90" s="98" t="n">
        <v>46163.57010416667</v>
      </c>
      <c r="E90" s="70" t="n">
        <v>2</v>
      </c>
      <c r="F90" s="71" t="inlineStr">
        <is>
          <t>Maika Kawamoto (河本 舞花)</t>
        </is>
      </c>
      <c r="G90" s="72" t="inlineStr"/>
      <c r="H90" s="71" t="inlineStr">
        <is>
          <t>システム操作</t>
        </is>
      </c>
      <c r="I90" s="71" t="inlineStr">
        <is>
          <t>システム操作</t>
        </is>
      </c>
      <c r="J90" s="71" t="inlineStr">
        <is>
          <t>G共通ITのESTA申請方法について教えて</t>
        </is>
      </c>
      <c r="K90" s="71" t="inlineStr">
        <is>
          <t>G共通ITでのESTA申請方法について、検索結果から得られた情報を整理します。
G共通ITの申請手順は以下の流れです。
- スタッフ要求や見積依頼を行う際、まずG共通IT（決裁）で実施伺い申請を行います。
- その後、Staffiaに必要事項を記載し、スタッフ要求・見積依頼を実施します。
- 派遣会社からの回答を受けて候補者を選定し、申請を実施して派遣会社を確定します。
- 個別契約申請もG共通IT（決裁）で実施伺い後、Staffiaで契約内容を派遣会社に提示します。
- 派遣会社からの回答内容を確認・承認後、個別契約が成立します。
申請画面では、必要に応じてコメントを記入し「確認」を押下することで申請が完了します。
この流れに沿って、G共通ITのESTA申請を進めてください。
※AIの回答は必ずしも正確ではありません。参照情報も確認いただき、最終判断は所属部署の公式情報をご確認ください。</t>
        </is>
      </c>
      <c r="L90" s="72" t="inlineStr">
        <is>
          <t>【業務ID_6】Staffia業務マニュアル（派遣先組織向け）1.1版.pdf</t>
        </is>
      </c>
      <c r="M90"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N90" s="104" t="n">
        <v>0.922047375</v>
      </c>
      <c r="O90" s="76" t="inlineStr">
        <is>
          <t>【社員用】タレントマネジメントサ-ビスマニュアル.pdf</t>
        </is>
      </c>
      <c r="P90" s="76" t="inlineStr">
        <is>
          <t>第３９章 資格情報管理
（４）「申請内容の確認」画面が開きます。
必要に応じてコメントを記入の上「確認」を押下します。
（５）ホーム画面が表示されます。
－224－
人担 育担 上長 社員
● ●
●
© 2022 NTT BUSINESS ASSOCIE</t>
        </is>
      </c>
      <c r="Q90" s="105" t="n">
        <v>0.91561055</v>
      </c>
      <c r="R90" s="106" t="inlineStr">
        <is>
          <t>QA608_system_talemane_talemane-employee.md</t>
        </is>
      </c>
      <c r="S90" s="107" t="inlineStr">
        <is>
          <t>質問
資格の登録手順を教えてください。
回答
資格の登録手順は以下URLをご確認ください。
https://www.hdservice1.nttls.co.jp/hc/ja/articles/44155161612825</t>
        </is>
      </c>
      <c r="T90" s="105" t="n">
        <v>0.91533975</v>
      </c>
      <c r="U90" s="108" t="inlineStr">
        <is>
          <t>【業務ID_6】Staffia業務マニュアル（派遣先組織向け）1.1版.pdf</t>
        </is>
      </c>
      <c r="V90" s="107"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W90" s="105" t="n">
        <v>0.914968965</v>
      </c>
      <c r="X90" s="106" t="inlineStr"/>
      <c r="Y90" s="76" t="inlineStr"/>
      <c r="Z90" s="109" t="n"/>
      <c r="AA90" s="106" t="inlineStr"/>
      <c r="AB90" s="76" t="inlineStr"/>
      <c r="AC90" s="109" t="n"/>
      <c r="AD90" s="106" t="inlineStr"/>
      <c r="AE90" s="76" t="inlineStr"/>
      <c r="AF90" s="109" t="n"/>
      <c r="AG90" s="106" t="inlineStr"/>
      <c r="AH90" s="79" t="inlineStr"/>
      <c r="AI90" s="110" t="n"/>
      <c r="AJ90" s="79" t="inlineStr"/>
      <c r="AK90" s="79" t="inlineStr"/>
      <c r="AL90" s="110" t="n"/>
      <c r="AM90" s="111" t="inlineStr"/>
      <c r="AN90" s="81" t="inlineStr"/>
      <c r="AO90" s="112" t="n"/>
      <c r="AP90" s="96" t="inlineStr">
        <is>
          <t>⑤その他</t>
        </is>
      </c>
      <c r="AQ90" s="113">
        <f>IF(OR(LEFT(AP90,1)="①", LEFT(AP90,1)="⑤"), "⚪︎", "×")</f>
        <v/>
      </c>
      <c r="AR90" s="96" t="inlineStr"/>
      <c r="AS90" s="114" t="inlineStr"/>
      <c r="AT90" s="113">
        <f>IF(OR(AND($BE90&lt;&gt;"",ISNUMBER(SEARCH($BE90, M90))),AND($BF90&lt;&gt;"",ISNUMBER(SEARCH($BF90, M90))),AND($BG90&lt;&gt;"",ISNUMBER(SEARCH($BG90, M90)))),"〇","-")</f>
        <v/>
      </c>
      <c r="AU90" s="96">
        <f>IF(OR(AND($BE90&lt;&gt;"",ISNUMBER(SEARCH($BE90, P90))),AND($BF90&lt;&gt;"",ISNUMBER(SEARCH($BF90, P90))),AND($BG90&lt;&gt;"",ISNUMBER(SEARCH($BG90, P90)))),"〇","-")</f>
        <v/>
      </c>
      <c r="AV90" s="96">
        <f>IF(OR(AND($BE90&lt;&gt;"",ISNUMBER(SEARCH($BE90, S90))),AND($BF90&lt;&gt;"",ISNUMBER(SEARCH($BF90, S90))),AND($BG90&lt;&gt;"",ISNUMBER(SEARCH($BG90, S90)))),"〇","-")</f>
        <v/>
      </c>
      <c r="AW90" s="113">
        <f>IF(OR(AND($BE90&lt;&gt;"",ISNUMBER(SEARCH($BE90, V90))),AND($BF90&lt;&gt;"",ISNUMBER(SEARCH($BF90, V90))),AND($BG90&lt;&gt;"",ISNUMBER(SEARCH($BG90, V90)))),"〇","-")</f>
        <v/>
      </c>
      <c r="AX90" s="96">
        <f>IF(OR(AND($BE90&lt;&gt;"",ISNUMBER(SEARCH($BE90, Y90))),AND($BF90&lt;&gt;"",ISNUMBER(SEARCH($BF90, Y90))),AND($BG90&lt;&gt;"",ISNUMBER(SEARCH($BG90, Y90)))),"〇","-")</f>
        <v/>
      </c>
      <c r="AY90" s="96">
        <f>IF(OR(AND($BE90&lt;&gt;"",ISNUMBER(SEARCH($BE90, AB90))),AND($BF90&lt;&gt;"",ISNUMBER(SEARCH($BF90, AB90))),AND($BG90&lt;&gt;"",ISNUMBER(SEARCH($BG90, AB90)))),"〇","-")</f>
        <v/>
      </c>
      <c r="AZ90" s="113">
        <f>IF(OR(AND($BE90&lt;&gt;"",ISNUMBER(SEARCH($BE90, AE90))),AND($BF90&lt;&gt;"",ISNUMBER(SEARCH($BF90, AE90))),AND($BG90&lt;&gt;"",ISNUMBER(SEARCH($BG90, AE90)))),"〇","-")</f>
        <v/>
      </c>
      <c r="BA90" s="96">
        <f>IF(OR(AND($BE90&lt;&gt;"",ISNUMBER(SEARCH($BE90, AH90))),AND($BF90&lt;&gt;"",ISNUMBER(SEARCH($BF90, AH90))),AND($BG90&lt;&gt;"",ISNUMBER(SEARCH($BG90, AH90)))),"〇","-")</f>
        <v/>
      </c>
      <c r="BB90" s="96">
        <f>IF(OR(AND($BE90&lt;&gt;"",ISNUMBER(SEARCH($BE90, AK90))),AND($BF90&lt;&gt;"",ISNUMBER(SEARCH($BF90, AK90))),AND($BG90&lt;&gt;"",ISNUMBER(SEARCH($BG90, AK90)))),"〇","-")</f>
        <v/>
      </c>
      <c r="BC90" s="96">
        <f>IF(OR(AND($BE90&lt;&gt;"",ISNUMBER(SEARCH($BE90, AN90))),AND($BF90&lt;&gt;"",ISNUMBER(SEARCH($BF90, AN90))),AND($BG90&lt;&gt;"",ISNUMBER(SEARCH($BG90, AN90)))),"〇","-")</f>
        <v/>
      </c>
      <c r="BD90" s="96" t="inlineStr"/>
      <c r="BE90" s="96" t="inlineStr"/>
      <c r="BF90" s="96" t="inlineStr"/>
      <c r="BG90" s="96" t="inlineStr"/>
      <c r="BH90" s="96">
        <f>IF(OR(AT90="〇",AU90="〇",AV90="〇",AW90="〇",AX90="〇",AY90="〇",AZ90="〇",BA90="〇",BB90="〇",BC90="〇"),"〇","")</f>
        <v/>
      </c>
      <c r="BI90" s="96" t="inlineStr"/>
      <c r="BJ90" s="96" t="inlineStr"/>
      <c r="BK90" s="114" t="inlineStr"/>
      <c r="BL90" s="96" t="inlineStr"/>
      <c r="BM90" s="96" t="inlineStr"/>
      <c r="BN90" s="79" t="inlineStr"/>
      <c r="BO90" s="71" t="n">
        <v>1</v>
      </c>
      <c r="BP90" s="71" t="n">
        <v>0</v>
      </c>
      <c r="BQ90" s="71" t="n">
        <v>0</v>
      </c>
      <c r="BR90" s="71" t="n">
        <v>0</v>
      </c>
      <c r="BS90" s="72" t="n">
        <v>0</v>
      </c>
      <c r="BT90" s="71" t="inlineStr"/>
      <c r="BU90" s="71" t="n">
        <v>1</v>
      </c>
      <c r="BV90" s="72" t="n">
        <v>4</v>
      </c>
      <c r="BW90" s="96" t="n">
        <v>0</v>
      </c>
      <c r="BX90" s="97" t="inlineStr">
        <is>
          <t>20260521T091303-20260521T200525.csv</t>
        </is>
      </c>
      <c r="BY90" s="98" t="n">
        <v>46163.57020833333</v>
      </c>
      <c r="BZ90" s="72" t="n">
        <v>9.019</v>
      </c>
      <c r="CA90" s="71" t="inlineStr">
        <is>
          <t>searchEmployeeRules</t>
        </is>
      </c>
      <c r="CB90" s="99" t="inlineStr">
        <is>
          <t>1779338456377</t>
        </is>
      </c>
      <c r="CC90" s="69" t="inlineStr">
        <is>
          <t>a:1WfN1QUq4KVhx-dYtNeLoFKYHSM-7d7P0WyInAiv5PzvnG4czYzEWkpfE18-h06T8tHUbJBZwZJKuspzy9hbuBnuw7FuXoB7_aN1r0YpOFEaFWAIqjedkY6Ujz061ppNj</t>
        </is>
      </c>
      <c r="CD90" s="70" t="inlineStr">
        <is>
          <t>a:1WfN1QUq4KVhx-dYtNeLoFKYHSM-7d7P0WyInAiv5PzvnG4czYzEWkpfE18-h06T8tHUbJBZwZJKuspzy9hbuBnuw7FuXoB7_aN1r0YpOFEaFWAIqjedkY6Ujz061ppNj-S001</t>
        </is>
      </c>
      <c r="CE90" s="70" t="n">
        <v>1</v>
      </c>
      <c r="CF90" s="71" t="inlineStr">
        <is>
          <t>システム操作</t>
        </is>
      </c>
      <c r="CG90" s="71" t="n">
        <v>0</v>
      </c>
      <c r="CH90" s="96" t="inlineStr"/>
      <c r="CI90" s="96" t="inlineStr">
        <is>
          <t>user &gt; assistant &gt; assistant &gt; tool &gt; assistant</t>
        </is>
      </c>
      <c r="CJ90" s="96" t="inlineStr">
        <is>
          <t>1779338456377</t>
        </is>
      </c>
      <c r="CK90" s="100" t="inlineStr">
        <is>
          <t>a:1WfN1QUq4KVhx-dYtNeLoFKYHSM-7d7P0WyInAiv5PzvnG4czYzEWkpfE18-h06T8tHUbJBZwZJKuspzy9hbuBnuw7FuXoB7_aN1r0YpOFEaFWAIqjedkY6Ujz061ppNj-1779338456377</t>
        </is>
      </c>
      <c r="CL90" s="101" t="inlineStr">
        <is>
          <t>a:1WfN1QUq4KVhx-dYtNeLoFKYHSM-7d7P0WyInAiv5PzvnG4czYzEWkpfE18-h06T8tHUbJBZwZJKuspzy9hbuBnuw7FuXoB7_aN1r0YpOFEaFWAIqjedkY6Ujz061ppNj-1779338456377-FB000</t>
        </is>
      </c>
    </row>
    <row r="91">
      <c r="B91" s="103">
        <f>ROW(A91)-3</f>
        <v/>
      </c>
      <c r="C91" s="71" t="inlineStr">
        <is>
          <t>DM</t>
        </is>
      </c>
      <c r="D91" s="98" t="n">
        <v>46163.57208333333</v>
      </c>
      <c r="E91" s="70" t="n">
        <v>3</v>
      </c>
      <c r="F91" s="71" t="inlineStr">
        <is>
          <t>Maika Kawamoto (河本 舞花)</t>
        </is>
      </c>
      <c r="G91" s="72" t="inlineStr"/>
      <c r="H91" s="71" t="inlineStr">
        <is>
          <t>システム操作</t>
        </is>
      </c>
      <c r="I91" s="71" t="inlineStr">
        <is>
          <t>システム操作</t>
        </is>
      </c>
      <c r="J91" s="71" t="inlineStr">
        <is>
          <t>海外出張に必要なETA申請費用の申請フローを教えて</t>
        </is>
      </c>
      <c r="K91" s="71" t="inlineStr">
        <is>
          <t>外国旅行に必要なETA申請費用の申請フローについて、検索結果から得られた情報を整理します。
- 申請内容の確認画面で、必要に応じてコメントを記入し「確認」ボタンを押下します。
- 申請が承認待ちとなり、上長や担当者が承認を行います。
- 承認が完了すると、申請画面から該当申請が表示されなくなります。
この流れでETA申請費用の申請を進めてください。
※AIの回答は必ずしも正確ではありません。参照情報も確認いただき、最終判断は所属部署の公式情報をご確認ください。</t>
        </is>
      </c>
      <c r="L91" s="72" t="inlineStr">
        <is>
          <t>QA608_system_talemane_talemane-employee.md</t>
        </is>
      </c>
      <c r="M91" s="74" t="inlineStr">
        <is>
          <t>質問
資格の登録手順を教えてください。
回答
資格の登録手順は以下URLをご確認ください。
https://www.hdservice1.nttls.co.jp/hc/ja/articles/44155161612825</t>
        </is>
      </c>
      <c r="N91" s="104" t="n">
        <v>0.907592775</v>
      </c>
      <c r="O91" s="76" t="inlineStr">
        <is>
          <t>【社員用】タレントマネジメントサ-ビスマニュアル.pdf</t>
        </is>
      </c>
      <c r="P91" s="76" t="inlineStr">
        <is>
          <t>第３９章 資格情報管理
（４）「申請内容の確認」画面が開きます。
必要に応じてコメントを記入の上「確認」を押下します。
（５）ホーム画面が表示されます。
－224－
人担 育担 上長 社員
● ●
●
© 2022 NTT BUSINESS ASSOCIE</t>
        </is>
      </c>
      <c r="Q91" s="105" t="n">
        <v>0.9049258849999999</v>
      </c>
      <c r="R91" s="106" t="inlineStr">
        <is>
          <t>【上長用】タレントマネジメントサ-ビスマニュアル.pdf</t>
        </is>
      </c>
      <c r="S91" s="107"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T91" s="105" t="n">
        <v>0.90406985</v>
      </c>
      <c r="U91" s="108" t="inlineStr">
        <is>
          <t>QA599_system_talemane_talemane-employee.md</t>
        </is>
      </c>
      <c r="V91" s="107"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W91" s="105" t="n">
        <v>0.9055649</v>
      </c>
      <c r="X91" s="106" t="inlineStr"/>
      <c r="Y91" s="76" t="inlineStr"/>
      <c r="Z91" s="109" t="n"/>
      <c r="AA91" s="106" t="inlineStr"/>
      <c r="AB91" s="76" t="inlineStr"/>
      <c r="AC91" s="109" t="n"/>
      <c r="AD91" s="106" t="inlineStr"/>
      <c r="AE91" s="76" t="inlineStr"/>
      <c r="AF91" s="109" t="n"/>
      <c r="AG91" s="106" t="inlineStr"/>
      <c r="AH91" s="79" t="inlineStr"/>
      <c r="AI91" s="110" t="n"/>
      <c r="AJ91" s="79" t="inlineStr"/>
      <c r="AK91" s="79" t="inlineStr"/>
      <c r="AL91" s="110" t="n"/>
      <c r="AM91" s="111" t="inlineStr"/>
      <c r="AN91" s="81" t="inlineStr"/>
      <c r="AO91" s="112" t="n"/>
      <c r="AP91" s="96" t="inlineStr">
        <is>
          <t>⑤その他</t>
        </is>
      </c>
      <c r="AQ91" s="113">
        <f>IF(OR(LEFT(AP91,1)="①", LEFT(AP91,1)="⑤"), "⚪︎", "×")</f>
        <v/>
      </c>
      <c r="AR91" s="96" t="inlineStr"/>
      <c r="AS91" s="114" t="inlineStr"/>
      <c r="AT91" s="113">
        <f>IF(OR(AND($BE91&lt;&gt;"",ISNUMBER(SEARCH($BE91, M91))),AND($BF91&lt;&gt;"",ISNUMBER(SEARCH($BF91, M91))),AND($BG91&lt;&gt;"",ISNUMBER(SEARCH($BG91, M91)))),"〇","-")</f>
        <v/>
      </c>
      <c r="AU91" s="96">
        <f>IF(OR(AND($BE91&lt;&gt;"",ISNUMBER(SEARCH($BE91, P91))),AND($BF91&lt;&gt;"",ISNUMBER(SEARCH($BF91, P91))),AND($BG91&lt;&gt;"",ISNUMBER(SEARCH($BG91, P91)))),"〇","-")</f>
        <v/>
      </c>
      <c r="AV91" s="96">
        <f>IF(OR(AND($BE91&lt;&gt;"",ISNUMBER(SEARCH($BE91, S91))),AND($BF91&lt;&gt;"",ISNUMBER(SEARCH($BF91, S91))),AND($BG91&lt;&gt;"",ISNUMBER(SEARCH($BG91, S91)))),"〇","-")</f>
        <v/>
      </c>
      <c r="AW91" s="113">
        <f>IF(OR(AND($BE91&lt;&gt;"",ISNUMBER(SEARCH($BE91, V91))),AND($BF91&lt;&gt;"",ISNUMBER(SEARCH($BF91, V91))),AND($BG91&lt;&gt;"",ISNUMBER(SEARCH($BG91, V91)))),"〇","-")</f>
        <v/>
      </c>
      <c r="AX91" s="96">
        <f>IF(OR(AND($BE91&lt;&gt;"",ISNUMBER(SEARCH($BE91, Y91))),AND($BF91&lt;&gt;"",ISNUMBER(SEARCH($BF91, Y91))),AND($BG91&lt;&gt;"",ISNUMBER(SEARCH($BG91, Y91)))),"〇","-")</f>
        <v/>
      </c>
      <c r="AY91" s="96">
        <f>IF(OR(AND($BE91&lt;&gt;"",ISNUMBER(SEARCH($BE91, AB91))),AND($BF91&lt;&gt;"",ISNUMBER(SEARCH($BF91, AB91))),AND($BG91&lt;&gt;"",ISNUMBER(SEARCH($BG91, AB91)))),"〇","-")</f>
        <v/>
      </c>
      <c r="AZ91" s="113">
        <f>IF(OR(AND($BE91&lt;&gt;"",ISNUMBER(SEARCH($BE91, AE91))),AND($BF91&lt;&gt;"",ISNUMBER(SEARCH($BF91, AE91))),AND($BG91&lt;&gt;"",ISNUMBER(SEARCH($BG91, AE91)))),"〇","-")</f>
        <v/>
      </c>
      <c r="BA91" s="96">
        <f>IF(OR(AND($BE91&lt;&gt;"",ISNUMBER(SEARCH($BE91, AH91))),AND($BF91&lt;&gt;"",ISNUMBER(SEARCH($BF91, AH91))),AND($BG91&lt;&gt;"",ISNUMBER(SEARCH($BG91, AH91)))),"〇","-")</f>
        <v/>
      </c>
      <c r="BB91" s="96">
        <f>IF(OR(AND($BE91&lt;&gt;"",ISNUMBER(SEARCH($BE91, AK91))),AND($BF91&lt;&gt;"",ISNUMBER(SEARCH($BF91, AK91))),AND($BG91&lt;&gt;"",ISNUMBER(SEARCH($BG91, AK91)))),"〇","-")</f>
        <v/>
      </c>
      <c r="BC91" s="96">
        <f>IF(OR(AND($BE91&lt;&gt;"",ISNUMBER(SEARCH($BE91, AN91))),AND($BF91&lt;&gt;"",ISNUMBER(SEARCH($BF91, AN91))),AND($BG91&lt;&gt;"",ISNUMBER(SEARCH($BG91, AN91)))),"〇","-")</f>
        <v/>
      </c>
      <c r="BD91" s="96" t="inlineStr"/>
      <c r="BE91" s="96" t="inlineStr"/>
      <c r="BF91" s="96" t="inlineStr"/>
      <c r="BG91" s="96" t="inlineStr"/>
      <c r="BH91" s="96">
        <f>IF(OR(AT91="〇",AU91="〇",AV91="〇",AW91="〇",AX91="〇",AY91="〇",AZ91="〇",BA91="〇",BB91="〇",BC91="〇"),"〇","")</f>
        <v/>
      </c>
      <c r="BI91" s="96" t="inlineStr"/>
      <c r="BJ91" s="96" t="inlineStr"/>
      <c r="BK91" s="114" t="inlineStr"/>
      <c r="BL91" s="96" t="inlineStr"/>
      <c r="BM91" s="96" t="inlineStr"/>
      <c r="BN91" s="79" t="inlineStr"/>
      <c r="BO91" s="71" t="n">
        <v>1</v>
      </c>
      <c r="BP91" s="71" t="n">
        <v>0</v>
      </c>
      <c r="BQ91" s="71" t="n">
        <v>0</v>
      </c>
      <c r="BR91" s="71" t="n">
        <v>0</v>
      </c>
      <c r="BS91" s="72" t="n">
        <v>0</v>
      </c>
      <c r="BT91" s="71" t="inlineStr"/>
      <c r="BU91" s="71" t="n">
        <v>1</v>
      </c>
      <c r="BV91" s="72" t="n">
        <v>4</v>
      </c>
      <c r="BW91" s="96" t="n">
        <v>0</v>
      </c>
      <c r="BX91" s="97" t="inlineStr">
        <is>
          <t>20260521T091303-20260521T200525.csv</t>
        </is>
      </c>
      <c r="BY91" s="98" t="n">
        <v>46163.57215277778</v>
      </c>
      <c r="BZ91" s="72" t="n">
        <v>5.878</v>
      </c>
      <c r="CA91" s="71" t="inlineStr">
        <is>
          <t>searchEmployeeRules</t>
        </is>
      </c>
      <c r="CB91" s="99" t="inlineStr">
        <is>
          <t>1779338627906</t>
        </is>
      </c>
      <c r="CC91" s="69" t="inlineStr">
        <is>
          <t>a:1WfN1QUq4KVhx-dYtNeLoFKYHSM-7d7P0WyInAiv5PzvnG4czYzEWkpfE18-h06T8tHUbJBZwZJKuspzy9hbuBnuw7FuXoB7_aN1r0YpOFEaFWAIqjedkY6Ujz061ppNj</t>
        </is>
      </c>
      <c r="CD91" s="70" t="inlineStr">
        <is>
          <t>a:1WfN1QUq4KVhx-dYtNeLoFKYHSM-7d7P0WyInAiv5PzvnG4czYzEWkpfE18-h06T8tHUbJBZwZJKuspzy9hbuBnuw7FuXoB7_aN1r0YpOFEaFWAIqjedkY6Ujz061ppNj-S001</t>
        </is>
      </c>
      <c r="CE91" s="70" t="n">
        <v>1</v>
      </c>
      <c r="CF91" s="71" t="inlineStr">
        <is>
          <t>システム操作</t>
        </is>
      </c>
      <c r="CG91" s="71" t="n">
        <v>0</v>
      </c>
      <c r="CH91" s="96" t="inlineStr"/>
      <c r="CI91" s="96" t="inlineStr">
        <is>
          <t>user &gt; assistant &gt; tool &gt; assistant</t>
        </is>
      </c>
      <c r="CJ91" s="96" t="inlineStr">
        <is>
          <t>1779338627906</t>
        </is>
      </c>
      <c r="CK91" s="100" t="inlineStr">
        <is>
          <t>a:1WfN1QUq4KVhx-dYtNeLoFKYHSM-7d7P0WyInAiv5PzvnG4czYzEWkpfE18-h06T8tHUbJBZwZJKuspzy9hbuBnuw7FuXoB7_aN1r0YpOFEaFWAIqjedkY6Ujz061ppNj-1779338627906</t>
        </is>
      </c>
      <c r="CL91" s="101" t="inlineStr">
        <is>
          <t>a:1WfN1QUq4KVhx-dYtNeLoFKYHSM-7d7P0WyInAiv5PzvnG4czYzEWkpfE18-h06T8tHUbJBZwZJKuspzy9hbuBnuw7FuXoB7_aN1r0YpOFEaFWAIqjedkY6Ujz061ppNj-1779338627906-FB000</t>
        </is>
      </c>
    </row>
    <row r="92">
      <c r="B92" s="103">
        <f>ROW(A92)-3</f>
        <v/>
      </c>
      <c r="C92" s="71" t="inlineStr">
        <is>
          <t>DM</t>
        </is>
      </c>
      <c r="D92" s="98" t="n">
        <v>46163.62061342593</v>
      </c>
      <c r="E92" s="70" t="n">
        <v>0</v>
      </c>
      <c r="F92" s="71" t="inlineStr">
        <is>
          <t>Teruko Araki (荒木 照子)</t>
        </is>
      </c>
      <c r="G92" s="72" t="inlineStr"/>
      <c r="H92" s="71" t="inlineStr">
        <is>
          <t>未分類</t>
        </is>
      </c>
      <c r="I92" s="71" t="inlineStr">
        <is>
          <t>未分類</t>
        </is>
      </c>
      <c r="J92" s="71" t="inlineStr">
        <is>
          <t>ｋkyus</t>
        </is>
      </c>
      <c r="K9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92" s="72" t="inlineStr"/>
      <c r="M92" s="74" t="inlineStr"/>
      <c r="N92" s="115" t="n"/>
      <c r="O92" s="76" t="inlineStr"/>
      <c r="P92" s="76" t="inlineStr"/>
      <c r="Q92" s="109" t="n"/>
      <c r="R92" s="106" t="inlineStr"/>
      <c r="S92" s="107" t="inlineStr"/>
      <c r="T92" s="108" t="n"/>
      <c r="U92" s="108" t="inlineStr"/>
      <c r="V92" s="107" t="inlineStr"/>
      <c r="W92" s="109" t="n"/>
      <c r="X92" s="106" t="inlineStr"/>
      <c r="Y92" s="76" t="inlineStr"/>
      <c r="Z92" s="109" t="n"/>
      <c r="AA92" s="106" t="inlineStr"/>
      <c r="AB92" s="76" t="inlineStr"/>
      <c r="AC92" s="109" t="n"/>
      <c r="AD92" s="106" t="inlineStr"/>
      <c r="AE92" s="76" t="inlineStr"/>
      <c r="AF92" s="109" t="n"/>
      <c r="AG92" s="106" t="inlineStr"/>
      <c r="AH92" s="79" t="inlineStr"/>
      <c r="AI92" s="110" t="n"/>
      <c r="AJ92" s="79" t="inlineStr"/>
      <c r="AK92" s="79" t="inlineStr"/>
      <c r="AL92" s="110" t="n"/>
      <c r="AM92" s="111" t="inlineStr"/>
      <c r="AN92" s="81" t="inlineStr"/>
      <c r="AO92" s="112" t="n"/>
      <c r="AP92" s="96" t="inlineStr">
        <is>
          <t>①該当無</t>
        </is>
      </c>
      <c r="AQ92" s="96">
        <f>IF(OR(LEFT(AP92,1)="①", LEFT(AP92,1)="⑤"), "⚪︎", "×")</f>
        <v/>
      </c>
      <c r="AR92" s="96" t="inlineStr"/>
      <c r="AS92" s="114" t="inlineStr"/>
      <c r="AT92" s="96">
        <f>IF(OR(AND($BE92&lt;&gt;"",ISNUMBER(SEARCH($BE92, M92))),AND($BF92&lt;&gt;"",ISNUMBER(SEARCH($BF92, M92))),AND($BG92&lt;&gt;"",ISNUMBER(SEARCH($BG92, M92)))),"〇","-")</f>
        <v/>
      </c>
      <c r="AU92" s="96">
        <f>IF(OR(AND($BE92&lt;&gt;"",ISNUMBER(SEARCH($BE92, P92))),AND($BF92&lt;&gt;"",ISNUMBER(SEARCH($BF92, P92))),AND($BG92&lt;&gt;"",ISNUMBER(SEARCH($BG92, P92)))),"〇","-")</f>
        <v/>
      </c>
      <c r="AV92" s="96">
        <f>IF(OR(AND($BE92&lt;&gt;"",ISNUMBER(SEARCH($BE92, S92))),AND($BF92&lt;&gt;"",ISNUMBER(SEARCH($BF92, S92))),AND($BG92&lt;&gt;"",ISNUMBER(SEARCH($BG92, S92)))),"〇","-")</f>
        <v/>
      </c>
      <c r="AW92" s="96">
        <f>IF(OR(AND($BE92&lt;&gt;"",ISNUMBER(SEARCH($BE92, V92))),AND($BF92&lt;&gt;"",ISNUMBER(SEARCH($BF92, V92))),AND($BG92&lt;&gt;"",ISNUMBER(SEARCH($BG92, V92)))),"〇","-")</f>
        <v/>
      </c>
      <c r="AX92" s="96">
        <f>IF(OR(AND($BE92&lt;&gt;"",ISNUMBER(SEARCH($BE92, Y92))),AND($BF92&lt;&gt;"",ISNUMBER(SEARCH($BF92, Y92))),AND($BG92&lt;&gt;"",ISNUMBER(SEARCH($BG92, Y92)))),"〇","-")</f>
        <v/>
      </c>
      <c r="AY92" s="96">
        <f>IF(OR(AND($BE92&lt;&gt;"",ISNUMBER(SEARCH($BE92, AB92))),AND($BF92&lt;&gt;"",ISNUMBER(SEARCH($BF92, AB92))),AND($BG92&lt;&gt;"",ISNUMBER(SEARCH($BG92, AB92)))),"〇","-")</f>
        <v/>
      </c>
      <c r="AZ92" s="96">
        <f>IF(OR(AND($BE92&lt;&gt;"",ISNUMBER(SEARCH($BE92, AE92))),AND($BF92&lt;&gt;"",ISNUMBER(SEARCH($BF92, AE92))),AND($BG92&lt;&gt;"",ISNUMBER(SEARCH($BG92, AE92)))),"〇","-")</f>
        <v/>
      </c>
      <c r="BA92" s="96">
        <f>IF(OR(AND($BE92&lt;&gt;"",ISNUMBER(SEARCH($BE92, AH92))),AND($BF92&lt;&gt;"",ISNUMBER(SEARCH($BF92, AH92))),AND($BG92&lt;&gt;"",ISNUMBER(SEARCH($BG92, AH92)))),"〇","-")</f>
        <v/>
      </c>
      <c r="BB92" s="96">
        <f>IF(OR(AND($BE92&lt;&gt;"",ISNUMBER(SEARCH($BE92, AK92))),AND($BF92&lt;&gt;"",ISNUMBER(SEARCH($BF92, AK92))),AND($BG92&lt;&gt;"",ISNUMBER(SEARCH($BG92, AK92)))),"〇","-")</f>
        <v/>
      </c>
      <c r="BC92" s="96">
        <f>IF(OR(AND($BE92&lt;&gt;"",ISNUMBER(SEARCH($BE92, AN92))),AND($BF92&lt;&gt;"",ISNUMBER(SEARCH($BF92, AN92))),AND($BG92&lt;&gt;"",ISNUMBER(SEARCH($BG92, AN92)))),"〇","-")</f>
        <v/>
      </c>
      <c r="BD92" s="96" t="inlineStr"/>
      <c r="BE92" s="96" t="inlineStr"/>
      <c r="BF92" s="96" t="inlineStr"/>
      <c r="BG92" s="96" t="inlineStr"/>
      <c r="BH92" s="96">
        <f>IF(OR(AT92="〇",AU92="〇",AV92="〇",AW92="〇",AX92="〇",AY92="〇",AZ92="〇",BA92="〇",BB92="〇",BC92="〇"),"〇","")</f>
        <v/>
      </c>
      <c r="BI92" s="96" t="inlineStr"/>
      <c r="BJ92" s="96" t="inlineStr"/>
      <c r="BK92" s="114" t="inlineStr"/>
      <c r="BL92" s="96" t="inlineStr"/>
      <c r="BM92" s="96" t="inlineStr"/>
      <c r="BN92" s="79" t="inlineStr"/>
      <c r="BO92" s="71" t="n">
        <v>1</v>
      </c>
      <c r="BP92" s="71" t="n">
        <v>0</v>
      </c>
      <c r="BQ92" s="71" t="n">
        <v>0</v>
      </c>
      <c r="BR92" s="71" t="n">
        <v>1</v>
      </c>
      <c r="BS92" s="72" t="n">
        <v>0</v>
      </c>
      <c r="BT92" s="71" t="inlineStr"/>
      <c r="BU92" s="71" t="n">
        <v>1</v>
      </c>
      <c r="BV92" s="72" t="n">
        <v>0</v>
      </c>
      <c r="BW92" s="96" t="n">
        <v>0</v>
      </c>
      <c r="BX92" s="97" t="inlineStr">
        <is>
          <t>20260521T091303-20260521T200525.csv</t>
        </is>
      </c>
      <c r="BY92" s="98" t="n">
        <v>46163.6206712963</v>
      </c>
      <c r="BZ92" s="72" t="n">
        <v>4.428</v>
      </c>
      <c r="CA92" s="71" t="inlineStr">
        <is>
          <t>searchEmployeeRules</t>
        </is>
      </c>
      <c r="CB92" s="99" t="inlineStr">
        <is>
          <t>1779342820665</t>
        </is>
      </c>
      <c r="CC92" s="69" t="inlineStr">
        <is>
          <t>a:1Au_OUIb2d_9P9EsKm8kwmDh9KYuvKiAdh4gMIeNNKkz-DoHnDGgpNHtVDxAZT8yMRN6wR3a73IyPHQoU0Oh2o1iq0npyO62XsZNW_ZJi1S8VWjpjN_bXllTJbkqLpuqu</t>
        </is>
      </c>
      <c r="CD92" s="70" t="inlineStr">
        <is>
          <t>a:1Au_OUIb2d_9P9EsKm8kwmDh9KYuvKiAdh4gMIeNNKkz-DoHnDGgpNHtVDxAZT8yMRN6wR3a73IyPHQoU0Oh2o1iq0npyO62XsZNW_ZJi1S8VWjpjN_bXllTJbkqLpuqu-S001</t>
        </is>
      </c>
      <c r="CE92" s="70" t="n">
        <v>1</v>
      </c>
      <c r="CF92" s="71" t="inlineStr">
        <is>
          <t>未分類</t>
        </is>
      </c>
      <c r="CG92" s="71" t="n">
        <v>1</v>
      </c>
      <c r="CH92" s="96" t="inlineStr"/>
      <c r="CI92" s="96" t="inlineStr">
        <is>
          <t>user &gt; assistant &gt; assistant &gt; tool &gt; assistant</t>
        </is>
      </c>
      <c r="CJ92" s="96" t="inlineStr">
        <is>
          <t>1779342820665</t>
        </is>
      </c>
      <c r="CK92" s="100" t="inlineStr">
        <is>
          <t>a:1Au_OUIb2d_9P9EsKm8kwmDh9KYuvKiAdh4gMIeNNKkz-DoHnDGgpNHtVDxAZT8yMRN6wR3a73IyPHQoU0Oh2o1iq0npyO62XsZNW_ZJi1S8VWjpjN_bXllTJbkqLpuqu-1779342820665</t>
        </is>
      </c>
      <c r="CL92" s="101" t="inlineStr">
        <is>
          <t>a:1Au_OUIb2d_9P9EsKm8kwmDh9KYuvKiAdh4gMIeNNKkz-DoHnDGgpNHtVDxAZT8yMRN6wR3a73IyPHQoU0Oh2o1iq0npyO62XsZNW_ZJi1S8VWjpjN_bXllTJbkqLpuqu-1779342820665-FB000</t>
        </is>
      </c>
    </row>
    <row r="93">
      <c r="B93" s="103">
        <f>ROW(A93)-3</f>
        <v/>
      </c>
      <c r="C93" s="71" t="inlineStr">
        <is>
          <t>DM</t>
        </is>
      </c>
      <c r="D93" s="98" t="n">
        <v>46163.6210300926</v>
      </c>
      <c r="E93" s="70" t="n">
        <v>1</v>
      </c>
      <c r="F93" s="71" t="inlineStr">
        <is>
          <t>Teruko Araki (荒木 照子)</t>
        </is>
      </c>
      <c r="G93" s="72" t="inlineStr"/>
      <c r="H93" s="71" t="inlineStr">
        <is>
          <t>服務 &gt; 社員</t>
        </is>
      </c>
      <c r="I93" s="71" t="inlineStr">
        <is>
          <t>服務</t>
        </is>
      </c>
      <c r="J93" s="71" t="inlineStr">
        <is>
          <t>休職中で経過観察中の社員について、経過観察期間中の賞与は出ますか</t>
        </is>
      </c>
      <c r="K93" s="71" t="inlineStr">
        <is>
          <t>休職中の社員については、原則として休職期間中はいかなる給与も支給されないと定められています。賞与（成果手当）についても、給与の一種として扱われるため、休職中や経過観察期間中は支給対象外となります。
したがって、休職中で経過観察中の社員には、経過観察期間中の賞与は支給されません。
※AIの回答は必ずしも正確ではありません。参照情報も確認いただき、最終判断は所属部署の公式情報をご確認ください。</t>
        </is>
      </c>
      <c r="L93" s="72" t="inlineStr">
        <is>
          <t>01 社員就業規則等_202512.docx</t>
        </is>
      </c>
      <c r="M93" s="74"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N93" s="104" t="n">
        <v>0.9374236</v>
      </c>
      <c r="O93" s="76" t="inlineStr">
        <is>
          <t>01 社員就業規則等_202512.docx</t>
        </is>
      </c>
      <c r="P93" s="76"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Q93" s="105" t="n">
        <v>0.9364215</v>
      </c>
      <c r="R93" s="106" t="inlineStr">
        <is>
          <t>01 社員就業規則等_202512.docx</t>
        </is>
      </c>
      <c r="S93" s="107"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T93" s="105" t="n">
        <v>0.9294947499999999</v>
      </c>
      <c r="U93" s="108" t="inlineStr">
        <is>
          <t>01 社員就業規則等_202512.docx</t>
        </is>
      </c>
      <c r="V93" s="107"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W93" s="105" t="n">
        <v>0.9314677</v>
      </c>
      <c r="X93" s="106" t="inlineStr"/>
      <c r="Y93" s="76" t="inlineStr"/>
      <c r="Z93" s="109" t="n"/>
      <c r="AA93" s="106" t="inlineStr"/>
      <c r="AB93" s="76" t="inlineStr"/>
      <c r="AC93" s="109" t="n"/>
      <c r="AD93" s="106" t="inlineStr"/>
      <c r="AE93" s="76" t="inlineStr"/>
      <c r="AF93" s="109" t="n"/>
      <c r="AG93" s="106" t="inlineStr"/>
      <c r="AH93" s="79" t="inlineStr"/>
      <c r="AI93" s="110" t="n"/>
      <c r="AJ93" s="79" t="inlineStr"/>
      <c r="AK93" s="79" t="inlineStr"/>
      <c r="AL93" s="110" t="n"/>
      <c r="AM93" s="111" t="inlineStr"/>
      <c r="AN93" s="81" t="inlineStr"/>
      <c r="AO93" s="112" t="n"/>
      <c r="AP93" s="96" t="inlineStr">
        <is>
          <t>⑤その他</t>
        </is>
      </c>
      <c r="AQ93" s="113">
        <f>IF(OR(LEFT(AP93,1)="①", LEFT(AP93,1)="⑤"), "⚪︎", "×")</f>
        <v/>
      </c>
      <c r="AR93" s="96" t="inlineStr"/>
      <c r="AS93" s="114" t="inlineStr"/>
      <c r="AT93" s="113">
        <f>IF(OR(AND($BE93&lt;&gt;"",ISNUMBER(SEARCH($BE93, M93))),AND($BF93&lt;&gt;"",ISNUMBER(SEARCH($BF93, M93))),AND($BG93&lt;&gt;"",ISNUMBER(SEARCH($BG93, M93)))),"〇","-")</f>
        <v/>
      </c>
      <c r="AU93" s="96">
        <f>IF(OR(AND($BE93&lt;&gt;"",ISNUMBER(SEARCH($BE93, P93))),AND($BF93&lt;&gt;"",ISNUMBER(SEARCH($BF93, P93))),AND($BG93&lt;&gt;"",ISNUMBER(SEARCH($BG93, P93)))),"〇","-")</f>
        <v/>
      </c>
      <c r="AV93" s="96">
        <f>IF(OR(AND($BE93&lt;&gt;"",ISNUMBER(SEARCH($BE93, S93))),AND($BF93&lt;&gt;"",ISNUMBER(SEARCH($BF93, S93))),AND($BG93&lt;&gt;"",ISNUMBER(SEARCH($BG93, S93)))),"〇","-")</f>
        <v/>
      </c>
      <c r="AW93" s="113">
        <f>IF(OR(AND($BE93&lt;&gt;"",ISNUMBER(SEARCH($BE93, V93))),AND($BF93&lt;&gt;"",ISNUMBER(SEARCH($BF93, V93))),AND($BG93&lt;&gt;"",ISNUMBER(SEARCH($BG93, V93)))),"〇","-")</f>
        <v/>
      </c>
      <c r="AX93" s="96">
        <f>IF(OR(AND($BE93&lt;&gt;"",ISNUMBER(SEARCH($BE93, Y93))),AND($BF93&lt;&gt;"",ISNUMBER(SEARCH($BF93, Y93))),AND($BG93&lt;&gt;"",ISNUMBER(SEARCH($BG93, Y93)))),"〇","-")</f>
        <v/>
      </c>
      <c r="AY93" s="96">
        <f>IF(OR(AND($BE93&lt;&gt;"",ISNUMBER(SEARCH($BE93, AB93))),AND($BF93&lt;&gt;"",ISNUMBER(SEARCH($BF93, AB93))),AND($BG93&lt;&gt;"",ISNUMBER(SEARCH($BG93, AB93)))),"〇","-")</f>
        <v/>
      </c>
      <c r="AZ93" s="113">
        <f>IF(OR(AND($BE93&lt;&gt;"",ISNUMBER(SEARCH($BE93, AE93))),AND($BF93&lt;&gt;"",ISNUMBER(SEARCH($BF93, AE93))),AND($BG93&lt;&gt;"",ISNUMBER(SEARCH($BG93, AE93)))),"〇","-")</f>
        <v/>
      </c>
      <c r="BA93" s="96">
        <f>IF(OR(AND($BE93&lt;&gt;"",ISNUMBER(SEARCH($BE93, AH93))),AND($BF93&lt;&gt;"",ISNUMBER(SEARCH($BF93, AH93))),AND($BG93&lt;&gt;"",ISNUMBER(SEARCH($BG93, AH93)))),"〇","-")</f>
        <v/>
      </c>
      <c r="BB93" s="96">
        <f>IF(OR(AND($BE93&lt;&gt;"",ISNUMBER(SEARCH($BE93, AK93))),AND($BF93&lt;&gt;"",ISNUMBER(SEARCH($BF93, AK93))),AND($BG93&lt;&gt;"",ISNUMBER(SEARCH($BG93, AK93)))),"〇","-")</f>
        <v/>
      </c>
      <c r="BC93" s="96">
        <f>IF(OR(AND($BE93&lt;&gt;"",ISNUMBER(SEARCH($BE93, AN93))),AND($BF93&lt;&gt;"",ISNUMBER(SEARCH($BF93, AN93))),AND($BG93&lt;&gt;"",ISNUMBER(SEARCH($BG93, AN93)))),"〇","-")</f>
        <v/>
      </c>
      <c r="BD93" s="96" t="inlineStr"/>
      <c r="BE93" s="96" t="inlineStr"/>
      <c r="BF93" s="96" t="inlineStr"/>
      <c r="BG93" s="96" t="inlineStr"/>
      <c r="BH93" s="96">
        <f>IF(OR(AT93="〇",AU93="〇",AV93="〇",AW93="〇",AX93="〇",AY93="〇",AZ93="〇",BA93="〇",BB93="〇",BC93="〇"),"〇","")</f>
        <v/>
      </c>
      <c r="BI93" s="96" t="inlineStr"/>
      <c r="BJ93" s="96" t="inlineStr"/>
      <c r="BK93" s="114" t="inlineStr"/>
      <c r="BL93" s="96" t="inlineStr"/>
      <c r="BM93" s="96" t="inlineStr"/>
      <c r="BN93" s="79" t="inlineStr"/>
      <c r="BO93" s="71" t="n">
        <v>1</v>
      </c>
      <c r="BP93" s="71" t="n">
        <v>0</v>
      </c>
      <c r="BQ93" s="71" t="n">
        <v>0</v>
      </c>
      <c r="BR93" s="71" t="n">
        <v>0</v>
      </c>
      <c r="BS93" s="72" t="n">
        <v>0</v>
      </c>
      <c r="BT93" s="71" t="inlineStr"/>
      <c r="BU93" s="71" t="n">
        <v>1</v>
      </c>
      <c r="BV93" s="72" t="n">
        <v>4</v>
      </c>
      <c r="BW93" s="96" t="n">
        <v>0</v>
      </c>
      <c r="BX93" s="97" t="inlineStr">
        <is>
          <t>20260521T091303-20260521T200525.csv</t>
        </is>
      </c>
      <c r="BY93" s="98" t="n">
        <v>46163.62109953703</v>
      </c>
      <c r="BZ93" s="72" t="n">
        <v>6.241</v>
      </c>
      <c r="CA93" s="71" t="inlineStr">
        <is>
          <t>searchEmployeeRules</t>
        </is>
      </c>
      <c r="CB93" s="99" t="inlineStr">
        <is>
          <t>1779342857395</t>
        </is>
      </c>
      <c r="CC93" s="69" t="inlineStr">
        <is>
          <t>a:1Au_OUIb2d_9P9EsKm8kwmDh9KYuvKiAdh4gMIeNNKkz-DoHnDGgpNHtVDxAZT8yMRN6wR3a73IyPHQoU0Oh2o1iq0npyO62XsZNW_ZJi1S8VWjpjN_bXllTJbkqLpuqu</t>
        </is>
      </c>
      <c r="CD93" s="70" t="inlineStr">
        <is>
          <t>a:1Au_OUIb2d_9P9EsKm8kwmDh9KYuvKiAdh4gMIeNNKkz-DoHnDGgpNHtVDxAZT8yMRN6wR3a73IyPHQoU0Oh2o1iq0npyO62XsZNW_ZJi1S8VWjpjN_bXllTJbkqLpuqu-S001</t>
        </is>
      </c>
      <c r="CE93" s="70" t="n">
        <v>1</v>
      </c>
      <c r="CF93" s="71" t="inlineStr">
        <is>
          <t>服務 &gt; 社員</t>
        </is>
      </c>
      <c r="CG93" s="71" t="n">
        <v>0</v>
      </c>
      <c r="CH93" s="96" t="inlineStr"/>
      <c r="CI93" s="96" t="inlineStr">
        <is>
          <t>user &gt; assistant &gt; assistant &gt; tool &gt; assistant</t>
        </is>
      </c>
      <c r="CJ93" s="96" t="inlineStr">
        <is>
          <t>1779342857395</t>
        </is>
      </c>
      <c r="CK93" s="100" t="inlineStr">
        <is>
          <t>a:1Au_OUIb2d_9P9EsKm8kwmDh9KYuvKiAdh4gMIeNNKkz-DoHnDGgpNHtVDxAZT8yMRN6wR3a73IyPHQoU0Oh2o1iq0npyO62XsZNW_ZJi1S8VWjpjN_bXllTJbkqLpuqu-1779342857395</t>
        </is>
      </c>
      <c r="CL93" s="101" t="inlineStr">
        <is>
          <t>a:1Au_OUIb2d_9P9EsKm8kwmDh9KYuvKiAdh4gMIeNNKkz-DoHnDGgpNHtVDxAZT8yMRN6wR3a73IyPHQoU0Oh2o1iq0npyO62XsZNW_ZJi1S8VWjpjN_bXllTJbkqLpuqu-1779342857395-FB000</t>
        </is>
      </c>
    </row>
    <row r="94">
      <c r="B94" s="103">
        <f>ROW(A94)-3</f>
        <v/>
      </c>
      <c r="C94" s="71" t="inlineStr">
        <is>
          <t>DM</t>
        </is>
      </c>
      <c r="D94" s="98" t="n">
        <v>46163.69878472222</v>
      </c>
      <c r="E94" s="70" t="n">
        <v>0</v>
      </c>
      <c r="F94" s="71" t="inlineStr">
        <is>
          <t>Akihiko Takashima (高島 瑛彦)</t>
        </is>
      </c>
      <c r="G94" s="72" t="inlineStr"/>
      <c r="H94" s="71" t="inlineStr">
        <is>
          <t>未分類</t>
        </is>
      </c>
      <c r="I94" s="71" t="inlineStr">
        <is>
          <t>未分類</t>
        </is>
      </c>
      <c r="J94" s="71" t="inlineStr">
        <is>
          <t>ここでなにができるの？</t>
        </is>
      </c>
      <c r="K94" s="71" t="inlineStr">
        <is>
          <t>ここでは、会社の規則や制度に関するさまざまな質問にお答えできます。
例えば、
- 勤務時間や休暇の取り方
- 給与や福利厚生の内容
- 旅費や通勤費の支給基準
- 社内システムの使い方
- 服務規程や社員としてのルール
などについて、知りたいことがあれば教えてください。わかりやすくお答えしますね。
※AIの回答は必ずしも正確ではありません。参照情報も確認いただき、最終判断は所属部署の公式情報をご確認ください。</t>
        </is>
      </c>
      <c r="L94" s="72" t="inlineStr"/>
      <c r="M94" s="74" t="inlineStr"/>
      <c r="N94" s="115" t="n"/>
      <c r="O94" s="76" t="inlineStr"/>
      <c r="P94" s="76" t="inlineStr"/>
      <c r="Q94" s="109" t="n"/>
      <c r="R94" s="106" t="inlineStr"/>
      <c r="S94" s="107" t="inlineStr"/>
      <c r="T94" s="108" t="n"/>
      <c r="U94" s="108" t="inlineStr"/>
      <c r="V94" s="107" t="inlineStr"/>
      <c r="W94" s="109" t="n"/>
      <c r="X94" s="106" t="inlineStr"/>
      <c r="Y94" s="76" t="inlineStr"/>
      <c r="Z94" s="109" t="n"/>
      <c r="AA94" s="106" t="inlineStr"/>
      <c r="AB94" s="76" t="inlineStr"/>
      <c r="AC94" s="109" t="n"/>
      <c r="AD94" s="106" t="inlineStr"/>
      <c r="AE94" s="76" t="inlineStr"/>
      <c r="AF94" s="109" t="n"/>
      <c r="AG94" s="106" t="inlineStr"/>
      <c r="AH94" s="79" t="inlineStr"/>
      <c r="AI94" s="110" t="n"/>
      <c r="AJ94" s="79" t="inlineStr"/>
      <c r="AK94" s="79" t="inlineStr"/>
      <c r="AL94" s="110" t="n"/>
      <c r="AM94" s="111" t="inlineStr"/>
      <c r="AN94" s="81" t="inlineStr"/>
      <c r="AO94" s="112" t="n"/>
      <c r="AP94" s="96" t="inlineStr">
        <is>
          <t>⑤その他</t>
        </is>
      </c>
      <c r="AQ94" s="96">
        <f>IF(OR(LEFT(AP94,1)="①", LEFT(AP94,1)="⑤"), "⚪︎", "×")</f>
        <v/>
      </c>
      <c r="AR94" s="96" t="inlineStr"/>
      <c r="AS94" s="114" t="inlineStr"/>
      <c r="AT94" s="96">
        <f>IF(OR(AND($BE94&lt;&gt;"",ISNUMBER(SEARCH($BE94, M94))),AND($BF94&lt;&gt;"",ISNUMBER(SEARCH($BF94, M94))),AND($BG94&lt;&gt;"",ISNUMBER(SEARCH($BG94, M94)))),"〇","-")</f>
        <v/>
      </c>
      <c r="AU94" s="96">
        <f>IF(OR(AND($BE94&lt;&gt;"",ISNUMBER(SEARCH($BE94, P94))),AND($BF94&lt;&gt;"",ISNUMBER(SEARCH($BF94, P94))),AND($BG94&lt;&gt;"",ISNUMBER(SEARCH($BG94, P94)))),"〇","-")</f>
        <v/>
      </c>
      <c r="AV94" s="96">
        <f>IF(OR(AND($BE94&lt;&gt;"",ISNUMBER(SEARCH($BE94, S94))),AND($BF94&lt;&gt;"",ISNUMBER(SEARCH($BF94, S94))),AND($BG94&lt;&gt;"",ISNUMBER(SEARCH($BG94, S94)))),"〇","-")</f>
        <v/>
      </c>
      <c r="AW94" s="96">
        <f>IF(OR(AND($BE94&lt;&gt;"",ISNUMBER(SEARCH($BE94, V94))),AND($BF94&lt;&gt;"",ISNUMBER(SEARCH($BF94, V94))),AND($BG94&lt;&gt;"",ISNUMBER(SEARCH($BG94, V94)))),"〇","-")</f>
        <v/>
      </c>
      <c r="AX94" s="96">
        <f>IF(OR(AND($BE94&lt;&gt;"",ISNUMBER(SEARCH($BE94, Y94))),AND($BF94&lt;&gt;"",ISNUMBER(SEARCH($BF94, Y94))),AND($BG94&lt;&gt;"",ISNUMBER(SEARCH($BG94, Y94)))),"〇","-")</f>
        <v/>
      </c>
      <c r="AY94" s="96">
        <f>IF(OR(AND($BE94&lt;&gt;"",ISNUMBER(SEARCH($BE94, AB94))),AND($BF94&lt;&gt;"",ISNUMBER(SEARCH($BF94, AB94))),AND($BG94&lt;&gt;"",ISNUMBER(SEARCH($BG94, AB94)))),"〇","-")</f>
        <v/>
      </c>
      <c r="AZ94" s="96">
        <f>IF(OR(AND($BE94&lt;&gt;"",ISNUMBER(SEARCH($BE94, AE94))),AND($BF94&lt;&gt;"",ISNUMBER(SEARCH($BF94, AE94))),AND($BG94&lt;&gt;"",ISNUMBER(SEARCH($BG94, AE94)))),"〇","-")</f>
        <v/>
      </c>
      <c r="BA94" s="96">
        <f>IF(OR(AND($BE94&lt;&gt;"",ISNUMBER(SEARCH($BE94, AH94))),AND($BF94&lt;&gt;"",ISNUMBER(SEARCH($BF94, AH94))),AND($BG94&lt;&gt;"",ISNUMBER(SEARCH($BG94, AH94)))),"〇","-")</f>
        <v/>
      </c>
      <c r="BB94" s="96">
        <f>IF(OR(AND($BE94&lt;&gt;"",ISNUMBER(SEARCH($BE94, AK94))),AND($BF94&lt;&gt;"",ISNUMBER(SEARCH($BF94, AK94))),AND($BG94&lt;&gt;"",ISNUMBER(SEARCH($BG94, AK94)))),"〇","-")</f>
        <v/>
      </c>
      <c r="BC94" s="96">
        <f>IF(OR(AND($BE94&lt;&gt;"",ISNUMBER(SEARCH($BE94, AN94))),AND($BF94&lt;&gt;"",ISNUMBER(SEARCH($BF94, AN94))),AND($BG94&lt;&gt;"",ISNUMBER(SEARCH($BG94, AN94)))),"〇","-")</f>
        <v/>
      </c>
      <c r="BD94" s="96" t="inlineStr"/>
      <c r="BE94" s="96" t="inlineStr"/>
      <c r="BF94" s="96" t="inlineStr"/>
      <c r="BG94" s="96" t="inlineStr"/>
      <c r="BH94" s="96">
        <f>IF(OR(AT94="〇",AU94="〇",AV94="〇",AW94="〇",AX94="〇",AY94="〇",AZ94="〇",BA94="〇",BB94="〇",BC94="〇"),"〇","")</f>
        <v/>
      </c>
      <c r="BI94" s="96" t="inlineStr"/>
      <c r="BJ94" s="96" t="inlineStr"/>
      <c r="BK94" s="114" t="inlineStr"/>
      <c r="BL94" s="96" t="inlineStr"/>
      <c r="BM94" s="96" t="inlineStr"/>
      <c r="BN94" s="79" t="inlineStr"/>
      <c r="BO94" s="71" t="n">
        <v>1</v>
      </c>
      <c r="BP94" s="71" t="n">
        <v>0</v>
      </c>
      <c r="BQ94" s="71" t="n">
        <v>0</v>
      </c>
      <c r="BR94" s="71" t="n">
        <v>0</v>
      </c>
      <c r="BS94" s="72" t="n">
        <v>0</v>
      </c>
      <c r="BT94" s="71" t="inlineStr"/>
      <c r="BU94" s="71" t="n">
        <v>1</v>
      </c>
      <c r="BV94" s="72" t="n">
        <v>0</v>
      </c>
      <c r="BW94" s="96" t="n">
        <v>0</v>
      </c>
      <c r="BX94" s="97" t="inlineStr">
        <is>
          <t>20260521T091303-20260521T200525.csv</t>
        </is>
      </c>
      <c r="BY94" s="98" t="n">
        <v>46163.69881944444</v>
      </c>
      <c r="BZ94" s="72" t="n">
        <v>3.326</v>
      </c>
      <c r="CA94" s="71" t="inlineStr"/>
      <c r="CB94" s="99" t="inlineStr">
        <is>
          <t>1779349574422</t>
        </is>
      </c>
      <c r="CC94" s="69" t="inlineStr">
        <is>
          <t>a:13iSs-KajDj0FMdQD3aEMPAMdat6ZkoK-Uk2mdRqsGjwv71IqVV2UB08yTPr9zZk3cVrF_H2KS6poQSQvo_VeD7GnXYr2bdN9cx48f5vLSOUuj3xPT3oAK-m-xyCyIpUR</t>
        </is>
      </c>
      <c r="CD94" s="70" t="inlineStr">
        <is>
          <t>a:13iSs-KajDj0FMdQD3aEMPAMdat6ZkoK-Uk2mdRqsGjwv71IqVV2UB08yTPr9zZk3cVrF_H2KS6poQSQvo_VeD7GnXYr2bdN9cx48f5vLSOUuj3xPT3oAK-m-xyCyIpUR-S001</t>
        </is>
      </c>
      <c r="CE94" s="70" t="n">
        <v>1</v>
      </c>
      <c r="CF94" s="71" t="inlineStr">
        <is>
          <t>未分類</t>
        </is>
      </c>
      <c r="CG94" s="71" t="n">
        <v>1</v>
      </c>
      <c r="CH94" s="96" t="inlineStr"/>
      <c r="CI94" s="96" t="inlineStr">
        <is>
          <t>user &gt; assistant</t>
        </is>
      </c>
      <c r="CJ94" s="96" t="inlineStr">
        <is>
          <t>1779349574422</t>
        </is>
      </c>
      <c r="CK94" s="100" t="inlineStr">
        <is>
          <t>a:13iSs-KajDj0FMdQD3aEMPAMdat6ZkoK-Uk2mdRqsGjwv71IqVV2UB08yTPr9zZk3cVrF_H2KS6poQSQvo_VeD7GnXYr2bdN9cx48f5vLSOUuj3xPT3oAK-m-xyCyIpUR-1779349574422</t>
        </is>
      </c>
      <c r="CL94" s="101" t="inlineStr">
        <is>
          <t>a:13iSs-KajDj0FMdQD3aEMPAMdat6ZkoK-Uk2mdRqsGjwv71IqVV2UB08yTPr9zZk3cVrF_H2KS6poQSQvo_VeD7GnXYr2bdN9cx48f5vLSOUuj3xPT3oAK-m-xyCyIpUR-1779349574422-FB000</t>
        </is>
      </c>
    </row>
    <row r="95">
      <c r="B95" s="103">
        <f>ROW(A95)-3</f>
        <v/>
      </c>
      <c r="C95" s="71" t="inlineStr">
        <is>
          <t>DM</t>
        </is>
      </c>
      <c r="D95" s="98" t="n">
        <v>46163.69913194444</v>
      </c>
      <c r="E95" s="70" t="n">
        <v>1</v>
      </c>
      <c r="F95" s="71" t="inlineStr">
        <is>
          <t>Akihiko Takashima (高島 瑛彦)</t>
        </is>
      </c>
      <c r="G95" s="72" t="inlineStr"/>
      <c r="H95" s="71" t="inlineStr">
        <is>
          <t>システム操作</t>
        </is>
      </c>
      <c r="I95" s="71" t="inlineStr">
        <is>
          <t>システム操作</t>
        </is>
      </c>
      <c r="J95" s="71" t="inlineStr">
        <is>
          <t>社内のデータはどうやって接続しているの？ Sharepoint？</t>
        </is>
      </c>
      <c r="K95" s="71" t="inlineStr">
        <is>
          <t>社内のデータ接続については、グループ共通ITポータルサイトとしてSharePointが利用されています。
具体的には、業務マニュアルなどの資料がSharePoint上で管理・閲覧できる仕組みになっています。  
参考URL：https://nttdocomo.sharepoint.com/sites/GkyoutsuIT
ご不明点があれば、さらに詳細をお知らせください。
※AIの回答は必ずしも正確ではありません。参照情報も確認いただき、最終判断は所属部署の公式情報をご確認ください。</t>
        </is>
      </c>
      <c r="L95" s="72" t="inlineStr">
        <is>
          <t>【社員用】タレントマネジメントサ-ビスマニュアル.pdf</t>
        </is>
      </c>
      <c r="M95" s="74" t="inlineStr">
        <is>
          <t>第３９章
資格情報管理
資格情報管理編
本サービスにおけるデータの取り扱いには 十分注意してください。</t>
        </is>
      </c>
      <c r="N95" s="104" t="n">
        <v>0.9039068800000001</v>
      </c>
      <c r="O95" s="76" t="inlineStr">
        <is>
          <t>QA616_system_talemane_talemane-employee.md</t>
        </is>
      </c>
      <c r="P95" s="7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Q95" s="105" t="n">
        <v>0.90648997</v>
      </c>
      <c r="R95" s="106" t="inlineStr">
        <is>
          <t>【業務ID_10】【follow】業務マニュアル 1.0版.pdf</t>
        </is>
      </c>
      <c r="S95" s="107"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T95" s="105" t="n">
        <v>0.90521935</v>
      </c>
      <c r="U95" s="108" t="inlineStr">
        <is>
          <t>【社員用】タレントマネジメントサ-ビスマニュアル.pdf</t>
        </is>
      </c>
      <c r="V95" s="107"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W95" s="105" t="n">
        <v>0.91277063</v>
      </c>
      <c r="X95" s="106" t="inlineStr"/>
      <c r="Y95" s="76" t="inlineStr"/>
      <c r="Z95" s="109" t="n"/>
      <c r="AA95" s="106" t="inlineStr"/>
      <c r="AB95" s="76" t="inlineStr"/>
      <c r="AC95" s="109" t="n"/>
      <c r="AD95" s="106" t="inlineStr"/>
      <c r="AE95" s="76" t="inlineStr"/>
      <c r="AF95" s="109" t="n"/>
      <c r="AG95" s="106" t="inlineStr"/>
      <c r="AH95" s="79" t="inlineStr"/>
      <c r="AI95" s="110" t="n"/>
      <c r="AJ95" s="79" t="inlineStr"/>
      <c r="AK95" s="79" t="inlineStr"/>
      <c r="AL95" s="110" t="n"/>
      <c r="AM95" s="111" t="inlineStr"/>
      <c r="AN95" s="81" t="inlineStr"/>
      <c r="AO95" s="112" t="n"/>
      <c r="AP95" s="96" t="inlineStr">
        <is>
          <t>⑤その他</t>
        </is>
      </c>
      <c r="AQ95" s="113">
        <f>IF(OR(LEFT(AP95,1)="①", LEFT(AP95,1)="⑤"), "⚪︎", "×")</f>
        <v/>
      </c>
      <c r="AR95" s="96" t="inlineStr"/>
      <c r="AS95" s="114" t="inlineStr"/>
      <c r="AT95" s="113">
        <f>IF(OR(AND($BE95&lt;&gt;"",ISNUMBER(SEARCH($BE95, M95))),AND($BF95&lt;&gt;"",ISNUMBER(SEARCH($BF95, M95))),AND($BG95&lt;&gt;"",ISNUMBER(SEARCH($BG95, M95)))),"〇","-")</f>
        <v/>
      </c>
      <c r="AU95" s="96">
        <f>IF(OR(AND($BE95&lt;&gt;"",ISNUMBER(SEARCH($BE95, P95))),AND($BF95&lt;&gt;"",ISNUMBER(SEARCH($BF95, P95))),AND($BG95&lt;&gt;"",ISNUMBER(SEARCH($BG95, P95)))),"〇","-")</f>
        <v/>
      </c>
      <c r="AV95" s="96">
        <f>IF(OR(AND($BE95&lt;&gt;"",ISNUMBER(SEARCH($BE95, S95))),AND($BF95&lt;&gt;"",ISNUMBER(SEARCH($BF95, S95))),AND($BG95&lt;&gt;"",ISNUMBER(SEARCH($BG95, S95)))),"〇","-")</f>
        <v/>
      </c>
      <c r="AW95" s="113">
        <f>IF(OR(AND($BE95&lt;&gt;"",ISNUMBER(SEARCH($BE95, V95))),AND($BF95&lt;&gt;"",ISNUMBER(SEARCH($BF95, V95))),AND($BG95&lt;&gt;"",ISNUMBER(SEARCH($BG95, V95)))),"〇","-")</f>
        <v/>
      </c>
      <c r="AX95" s="96">
        <f>IF(OR(AND($BE95&lt;&gt;"",ISNUMBER(SEARCH($BE95, Y95))),AND($BF95&lt;&gt;"",ISNUMBER(SEARCH($BF95, Y95))),AND($BG95&lt;&gt;"",ISNUMBER(SEARCH($BG95, Y95)))),"〇","-")</f>
        <v/>
      </c>
      <c r="AY95" s="96">
        <f>IF(OR(AND($BE95&lt;&gt;"",ISNUMBER(SEARCH($BE95, AB95))),AND($BF95&lt;&gt;"",ISNUMBER(SEARCH($BF95, AB95))),AND($BG95&lt;&gt;"",ISNUMBER(SEARCH($BG95, AB95)))),"〇","-")</f>
        <v/>
      </c>
      <c r="AZ95" s="113">
        <f>IF(OR(AND($BE95&lt;&gt;"",ISNUMBER(SEARCH($BE95, AE95))),AND($BF95&lt;&gt;"",ISNUMBER(SEARCH($BF95, AE95))),AND($BG95&lt;&gt;"",ISNUMBER(SEARCH($BG95, AE95)))),"〇","-")</f>
        <v/>
      </c>
      <c r="BA95" s="96">
        <f>IF(OR(AND($BE95&lt;&gt;"",ISNUMBER(SEARCH($BE95, AH95))),AND($BF95&lt;&gt;"",ISNUMBER(SEARCH($BF95, AH95))),AND($BG95&lt;&gt;"",ISNUMBER(SEARCH($BG95, AH95)))),"〇","-")</f>
        <v/>
      </c>
      <c r="BB95" s="96">
        <f>IF(OR(AND($BE95&lt;&gt;"",ISNUMBER(SEARCH($BE95, AK95))),AND($BF95&lt;&gt;"",ISNUMBER(SEARCH($BF95, AK95))),AND($BG95&lt;&gt;"",ISNUMBER(SEARCH($BG95, AK95)))),"〇","-")</f>
        <v/>
      </c>
      <c r="BC95" s="96">
        <f>IF(OR(AND($BE95&lt;&gt;"",ISNUMBER(SEARCH($BE95, AN95))),AND($BF95&lt;&gt;"",ISNUMBER(SEARCH($BF95, AN95))),AND($BG95&lt;&gt;"",ISNUMBER(SEARCH($BG95, AN95)))),"〇","-")</f>
        <v/>
      </c>
      <c r="BD95" s="96" t="inlineStr"/>
      <c r="BE95" s="96" t="inlineStr"/>
      <c r="BF95" s="96" t="inlineStr"/>
      <c r="BG95" s="96" t="inlineStr"/>
      <c r="BH95" s="96">
        <f>IF(OR(AT95="〇",AU95="〇",AV95="〇",AW95="〇",AX95="〇",AY95="〇",AZ95="〇",BA95="〇",BB95="〇",BC95="〇"),"〇","")</f>
        <v/>
      </c>
      <c r="BI95" s="96" t="inlineStr"/>
      <c r="BJ95" s="96" t="inlineStr"/>
      <c r="BK95" s="114" t="inlineStr"/>
      <c r="BL95" s="96" t="inlineStr"/>
      <c r="BM95" s="96" t="inlineStr"/>
      <c r="BN95" s="79" t="inlineStr"/>
      <c r="BO95" s="71" t="n">
        <v>1</v>
      </c>
      <c r="BP95" s="71" t="n">
        <v>0</v>
      </c>
      <c r="BQ95" s="71" t="n">
        <v>0</v>
      </c>
      <c r="BR95" s="71" t="n">
        <v>0</v>
      </c>
      <c r="BS95" s="72" t="n">
        <v>0</v>
      </c>
      <c r="BT95" s="71" t="inlineStr"/>
      <c r="BU95" s="71" t="n">
        <v>1</v>
      </c>
      <c r="BV95" s="72" t="n">
        <v>4</v>
      </c>
      <c r="BW95" s="96" t="n">
        <v>0</v>
      </c>
      <c r="BX95" s="97" t="inlineStr">
        <is>
          <t>20260521T091303-20260521T200525.csv</t>
        </is>
      </c>
      <c r="BY95" s="98" t="n">
        <v>46163.69920138889</v>
      </c>
      <c r="BZ95" s="72" t="n">
        <v>5.692</v>
      </c>
      <c r="CA95" s="71" t="inlineStr">
        <is>
          <t>searchEmployeeRules</t>
        </is>
      </c>
      <c r="CB95" s="99" t="inlineStr">
        <is>
          <t>1779349605780</t>
        </is>
      </c>
      <c r="CC95" s="69" t="inlineStr">
        <is>
          <t>a:13iSs-KajDj0FMdQD3aEMPAMdat6ZkoK-Uk2mdRqsGjwv71IqVV2UB08yTPr9zZk3cVrF_H2KS6poQSQvo_VeD7GnXYr2bdN9cx48f5vLSOUuj3xPT3oAK-m-xyCyIpUR</t>
        </is>
      </c>
      <c r="CD95" s="70" t="inlineStr">
        <is>
          <t>a:13iSs-KajDj0FMdQD3aEMPAMdat6ZkoK-Uk2mdRqsGjwv71IqVV2UB08yTPr9zZk3cVrF_H2KS6poQSQvo_VeD7GnXYr2bdN9cx48f5vLSOUuj3xPT3oAK-m-xyCyIpUR-S001</t>
        </is>
      </c>
      <c r="CE95" s="70" t="n">
        <v>1</v>
      </c>
      <c r="CF95" s="71" t="inlineStr">
        <is>
          <t>システム操作</t>
        </is>
      </c>
      <c r="CG95" s="71" t="n">
        <v>0</v>
      </c>
      <c r="CH95" s="96" t="inlineStr"/>
      <c r="CI95" s="96" t="inlineStr">
        <is>
          <t>user &gt; assistant &gt; assistant &gt; tool &gt; assistant</t>
        </is>
      </c>
      <c r="CJ95" s="96" t="inlineStr">
        <is>
          <t>1779349605780</t>
        </is>
      </c>
      <c r="CK95" s="100" t="inlineStr">
        <is>
          <t>a:13iSs-KajDj0FMdQD3aEMPAMdat6ZkoK-Uk2mdRqsGjwv71IqVV2UB08yTPr9zZk3cVrF_H2KS6poQSQvo_VeD7GnXYr2bdN9cx48f5vLSOUuj3xPT3oAK-m-xyCyIpUR-1779349605780</t>
        </is>
      </c>
      <c r="CL95" s="101" t="inlineStr">
        <is>
          <t>a:13iSs-KajDj0FMdQD3aEMPAMdat6ZkoK-Uk2mdRqsGjwv71IqVV2UB08yTPr9zZk3cVrF_H2KS6poQSQvo_VeD7GnXYr2bdN9cx48f5vLSOUuj3xPT3oAK-m-xyCyIpUR-1779349605780-FB000</t>
        </is>
      </c>
    </row>
    <row r="96">
      <c r="B96" s="103">
        <f>ROW(A96)-3</f>
        <v/>
      </c>
      <c r="C96" s="71" t="inlineStr">
        <is>
          <t>DM</t>
        </is>
      </c>
      <c r="D96" s="98" t="n">
        <v>46163.80298611111</v>
      </c>
      <c r="E96" s="70" t="n">
        <v>1</v>
      </c>
      <c r="F96" s="71" t="inlineStr">
        <is>
          <t>Makoto Ito (伊藤 誠)</t>
        </is>
      </c>
      <c r="G96" s="72" t="inlineStr"/>
      <c r="H96" s="71" t="inlineStr">
        <is>
          <t>システム操作 &gt; Staffia</t>
        </is>
      </c>
      <c r="I96" s="71" t="inlineStr">
        <is>
          <t>システム操作</t>
        </is>
      </c>
      <c r="J96" s="71" t="inlineStr">
        <is>
          <t>Staffiaのマスタ設定依頼をしたい</t>
        </is>
      </c>
      <c r="K96" s="71" t="inlineStr">
        <is>
          <t>Staffiaのマスタ設定依頼についてですが、検索結果からは以下のポイントが確認できます。
- Staffiaの操作者登録や権限付与は各組織で実施可能です。
- システムの立ち上げや利用にあたって、申請不要で利用可能な場合もありますが、操作者の登録が必要です。
- 派遣契約に関わる業務はStaffiaで一元管理されており、各工程ごとに使用するシステムが異なります。
マスタ設定依頼の具体的な手続きや申請方法については、検索結果に詳細な手順や問い合わせ先は記載されていませんでした。もし具体的な依頼方法や申請窓口が必要な場合は、追加でご質問ください。
※AIの回答は必ずしも正確ではありません。参照情報も確認いただき、最終判断は所属部署の公式情報をご確認ください。</t>
        </is>
      </c>
      <c r="L96" s="72" t="inlineStr">
        <is>
          <t>【業務ID_6】Staffia業務マニュアル（派遣先組織向け）1.1版.pdf</t>
        </is>
      </c>
      <c r="M9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N96" s="104" t="n">
        <v>0.92747307</v>
      </c>
      <c r="O96" s="76" t="inlineStr">
        <is>
          <t>【業務ID_6】Staffia業務マニュアル（派遣先組織向け）1.1版.pdf</t>
        </is>
      </c>
      <c r="P96" s="76" t="inlineStr">
        <is>
          <t>Staffia
66</t>
        </is>
      </c>
      <c r="Q96" s="105" t="n">
        <v>0.9149444</v>
      </c>
      <c r="R96" s="106" t="inlineStr">
        <is>
          <t>【業務ID_6】Staffia業務マニュアル（派遣先組織向け）1.1版.pdf</t>
        </is>
      </c>
      <c r="S96" s="107"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T96" s="105" t="n">
        <v>0.9105263649999999</v>
      </c>
      <c r="U96" s="108" t="inlineStr">
        <is>
          <t>【業務ID_6】Staffia業務マニュアル（派遣先組織向け）1.1版.pdf</t>
        </is>
      </c>
      <c r="V96" s="107"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W96" s="105" t="n">
        <v>0.9086387</v>
      </c>
      <c r="X96" s="106" t="inlineStr"/>
      <c r="Y96" s="76" t="inlineStr"/>
      <c r="Z96" s="109" t="n"/>
      <c r="AA96" s="106" t="inlineStr"/>
      <c r="AB96" s="76" t="inlineStr"/>
      <c r="AC96" s="109" t="n"/>
      <c r="AD96" s="106" t="inlineStr"/>
      <c r="AE96" s="76" t="inlineStr"/>
      <c r="AF96" s="109" t="n"/>
      <c r="AG96" s="106" t="inlineStr"/>
      <c r="AH96" s="79" t="inlineStr"/>
      <c r="AI96" s="110" t="n"/>
      <c r="AJ96" s="79" t="inlineStr"/>
      <c r="AK96" s="79" t="inlineStr"/>
      <c r="AL96" s="110" t="n"/>
      <c r="AM96" s="111" t="inlineStr"/>
      <c r="AN96" s="81" t="inlineStr"/>
      <c r="AO96" s="112" t="n"/>
      <c r="AP96" s="96" t="inlineStr">
        <is>
          <t>①該当無</t>
        </is>
      </c>
      <c r="AQ96" s="113">
        <f>IF(OR(LEFT(AP96,1)="①", LEFT(AP96,1)="⑤"), "⚪︎", "×")</f>
        <v/>
      </c>
      <c r="AR96" s="96" t="inlineStr"/>
      <c r="AS96" s="114" t="inlineStr"/>
      <c r="AT96" s="113">
        <f>IF(OR(AND($BE96&lt;&gt;"",ISNUMBER(SEARCH($BE96, M96))),AND($BF96&lt;&gt;"",ISNUMBER(SEARCH($BF96, M96))),AND($BG96&lt;&gt;"",ISNUMBER(SEARCH($BG96, M96)))),"〇","-")</f>
        <v/>
      </c>
      <c r="AU96" s="96">
        <f>IF(OR(AND($BE96&lt;&gt;"",ISNUMBER(SEARCH($BE96, P96))),AND($BF96&lt;&gt;"",ISNUMBER(SEARCH($BF96, P96))),AND($BG96&lt;&gt;"",ISNUMBER(SEARCH($BG96, P96)))),"〇","-")</f>
        <v/>
      </c>
      <c r="AV96" s="96">
        <f>IF(OR(AND($BE96&lt;&gt;"",ISNUMBER(SEARCH($BE96, S96))),AND($BF96&lt;&gt;"",ISNUMBER(SEARCH($BF96, S96))),AND($BG96&lt;&gt;"",ISNUMBER(SEARCH($BG96, S96)))),"〇","-")</f>
        <v/>
      </c>
      <c r="AW96" s="113">
        <f>IF(OR(AND($BE96&lt;&gt;"",ISNUMBER(SEARCH($BE96, V96))),AND($BF96&lt;&gt;"",ISNUMBER(SEARCH($BF96, V96))),AND($BG96&lt;&gt;"",ISNUMBER(SEARCH($BG96, V96)))),"〇","-")</f>
        <v/>
      </c>
      <c r="AX96" s="96">
        <f>IF(OR(AND($BE96&lt;&gt;"",ISNUMBER(SEARCH($BE96, Y96))),AND($BF96&lt;&gt;"",ISNUMBER(SEARCH($BF96, Y96))),AND($BG96&lt;&gt;"",ISNUMBER(SEARCH($BG96, Y96)))),"〇","-")</f>
        <v/>
      </c>
      <c r="AY96" s="96">
        <f>IF(OR(AND($BE96&lt;&gt;"",ISNUMBER(SEARCH($BE96, AB96))),AND($BF96&lt;&gt;"",ISNUMBER(SEARCH($BF96, AB96))),AND($BG96&lt;&gt;"",ISNUMBER(SEARCH($BG96, AB96)))),"〇","-")</f>
        <v/>
      </c>
      <c r="AZ96" s="113">
        <f>IF(OR(AND($BE96&lt;&gt;"",ISNUMBER(SEARCH($BE96, AE96))),AND($BF96&lt;&gt;"",ISNUMBER(SEARCH($BF96, AE96))),AND($BG96&lt;&gt;"",ISNUMBER(SEARCH($BG96, AE96)))),"〇","-")</f>
        <v/>
      </c>
      <c r="BA96" s="96">
        <f>IF(OR(AND($BE96&lt;&gt;"",ISNUMBER(SEARCH($BE96, AH96))),AND($BF96&lt;&gt;"",ISNUMBER(SEARCH($BF96, AH96))),AND($BG96&lt;&gt;"",ISNUMBER(SEARCH($BG96, AH96)))),"〇","-")</f>
        <v/>
      </c>
      <c r="BB96" s="96">
        <f>IF(OR(AND($BE96&lt;&gt;"",ISNUMBER(SEARCH($BE96, AK96))),AND($BF96&lt;&gt;"",ISNUMBER(SEARCH($BF96, AK96))),AND($BG96&lt;&gt;"",ISNUMBER(SEARCH($BG96, AK96)))),"〇","-")</f>
        <v/>
      </c>
      <c r="BC96" s="96">
        <f>IF(OR(AND($BE96&lt;&gt;"",ISNUMBER(SEARCH($BE96, AN96))),AND($BF96&lt;&gt;"",ISNUMBER(SEARCH($BF96, AN96))),AND($BG96&lt;&gt;"",ISNUMBER(SEARCH($BG96, AN96)))),"〇","-")</f>
        <v/>
      </c>
      <c r="BD96" s="96" t="inlineStr"/>
      <c r="BE96" s="96" t="inlineStr"/>
      <c r="BF96" s="96" t="inlineStr"/>
      <c r="BG96" s="96" t="inlineStr"/>
      <c r="BH96" s="96">
        <f>IF(OR(AT96="〇",AU96="〇",AV96="〇",AW96="〇",AX96="〇",AY96="〇",AZ96="〇",BA96="〇",BB96="〇",BC96="〇"),"〇","")</f>
        <v/>
      </c>
      <c r="BI96" s="96" t="inlineStr"/>
      <c r="BJ96" s="96" t="inlineStr"/>
      <c r="BK96" s="114" t="inlineStr"/>
      <c r="BL96" s="96" t="inlineStr"/>
      <c r="BM96" s="96" t="inlineStr"/>
      <c r="BN96" s="79" t="inlineStr"/>
      <c r="BO96" s="71" t="n">
        <v>1</v>
      </c>
      <c r="BP96" s="71" t="n">
        <v>0</v>
      </c>
      <c r="BQ96" s="71" t="n">
        <v>0</v>
      </c>
      <c r="BR96" s="71" t="n">
        <v>1</v>
      </c>
      <c r="BS96" s="72" t="n">
        <v>0</v>
      </c>
      <c r="BT96" s="71" t="inlineStr"/>
      <c r="BU96" s="71" t="n">
        <v>1</v>
      </c>
      <c r="BV96" s="72" t="n">
        <v>4</v>
      </c>
      <c r="BW96" s="96" t="n">
        <v>0</v>
      </c>
      <c r="BX96" s="97" t="inlineStr">
        <is>
          <t>20260521T091303-20260521T200525.csv</t>
        </is>
      </c>
      <c r="BY96" s="98" t="n">
        <v>46163.80306712963</v>
      </c>
      <c r="BZ96" s="72" t="n">
        <v>7.293</v>
      </c>
      <c r="CA96" s="71" t="inlineStr">
        <is>
          <t>searchEmployeeRules</t>
        </is>
      </c>
      <c r="CB96" s="99" t="inlineStr">
        <is>
          <t>1779358577540</t>
        </is>
      </c>
      <c r="CC96" s="69" t="inlineStr">
        <is>
          <t>a:1jT_wHs4OxT_8Iiv-bmsifaTQuwnGGXjX6nG6qGaFFdqgFQLC7E4IbcYRM6lsPm4XicDY7B4VGMA6UuWlnEuULO0l_0hNEjREK_C9xCAh3uDlFJO0GqFlKcRvJdlhoUaf</t>
        </is>
      </c>
      <c r="CD96" s="70" t="inlineStr">
        <is>
          <t>a:1jT_wHs4OxT_8Iiv-bmsifaTQuwnGGXjX6nG6qGaFFdqgFQLC7E4IbcYRM6lsPm4XicDY7B4VGMA6UuWlnEuULO0l_0hNEjREK_C9xCAh3uDlFJO0GqFlKcRvJdlhoUaf-S001</t>
        </is>
      </c>
      <c r="CE96" s="70" t="n">
        <v>1</v>
      </c>
      <c r="CF96" s="71" t="inlineStr">
        <is>
          <t>システム操作 &gt; Staffia</t>
        </is>
      </c>
      <c r="CG96" s="71" t="n">
        <v>0</v>
      </c>
      <c r="CH96" s="96" t="inlineStr"/>
      <c r="CI96" s="96" t="inlineStr">
        <is>
          <t>user &gt; assistant &gt; assistant &gt; tool &gt; assistant</t>
        </is>
      </c>
      <c r="CJ96" s="96" t="inlineStr">
        <is>
          <t>1779358577540</t>
        </is>
      </c>
      <c r="CK96" s="100" t="inlineStr">
        <is>
          <t>a:1jT_wHs4OxT_8Iiv-bmsifaTQuwnGGXjX6nG6qGaFFdqgFQLC7E4IbcYRM6lsPm4XicDY7B4VGMA6UuWlnEuULO0l_0hNEjREK_C9xCAh3uDlFJO0GqFlKcRvJdlhoUaf-1779358577540</t>
        </is>
      </c>
      <c r="CL96" s="101" t="inlineStr">
        <is>
          <t>a:1jT_wHs4OxT_8Iiv-bmsifaTQuwnGGXjX6nG6qGaFFdqgFQLC7E4IbcYRM6lsPm4XicDY7B4VGMA6UuWlnEuULO0l_0hNEjREK_C9xCAh3uDlFJO0GqFlKcRvJdlhoUaf-1779358577540-FB000</t>
        </is>
      </c>
    </row>
    <row r="97">
      <c r="B97" s="103">
        <f>ROW(A97)-3</f>
        <v/>
      </c>
      <c r="C97" s="71" t="inlineStr">
        <is>
          <t>DM</t>
        </is>
      </c>
      <c r="D97" s="98" t="n">
        <v>46163.8365625</v>
      </c>
      <c r="E97" s="70" t="n">
        <v>0</v>
      </c>
      <c r="F97" s="71" t="inlineStr">
        <is>
          <t>Tomoko Kusudo (楠戸 智子)</t>
        </is>
      </c>
      <c r="G97" s="72" t="inlineStr"/>
      <c r="H97" s="71" t="inlineStr">
        <is>
          <t>未分類</t>
        </is>
      </c>
      <c r="I97" s="71" t="inlineStr">
        <is>
          <t>未分類</t>
        </is>
      </c>
      <c r="J97" s="71" t="inlineStr">
        <is>
          <t>リセット</t>
        </is>
      </c>
      <c r="K97" s="71" t="inlineStr"/>
      <c r="L97" s="72" t="inlineStr"/>
      <c r="M97" s="74" t="inlineStr"/>
      <c r="N97" s="115" t="n"/>
      <c r="O97" s="76" t="inlineStr"/>
      <c r="P97" s="76" t="inlineStr"/>
      <c r="Q97" s="109" t="n"/>
      <c r="R97" s="106" t="inlineStr"/>
      <c r="S97" s="107" t="inlineStr"/>
      <c r="T97" s="108" t="n"/>
      <c r="U97" s="108" t="inlineStr"/>
      <c r="V97" s="107" t="inlineStr"/>
      <c r="W97" s="109" t="n"/>
      <c r="X97" s="106" t="inlineStr"/>
      <c r="Y97" s="76" t="inlineStr"/>
      <c r="Z97" s="109" t="n"/>
      <c r="AA97" s="106" t="inlineStr"/>
      <c r="AB97" s="76" t="inlineStr"/>
      <c r="AC97" s="109" t="n"/>
      <c r="AD97" s="106" t="inlineStr"/>
      <c r="AE97" s="76" t="inlineStr"/>
      <c r="AF97" s="109" t="n"/>
      <c r="AG97" s="106" t="inlineStr"/>
      <c r="AH97" s="79" t="inlineStr"/>
      <c r="AI97" s="110" t="n"/>
      <c r="AJ97" s="79" t="inlineStr"/>
      <c r="AK97" s="79" t="inlineStr"/>
      <c r="AL97" s="110" t="n"/>
      <c r="AM97" s="111" t="inlineStr"/>
      <c r="AN97" s="81" t="inlineStr"/>
      <c r="AO97" s="112" t="n"/>
      <c r="AP97" s="96" t="inlineStr">
        <is>
          <t>⑤その他</t>
        </is>
      </c>
      <c r="AQ97" s="96">
        <f>IF(OR(LEFT(AP97,1)="①", LEFT(AP97,1)="⑤"), "⚪︎", "×")</f>
        <v/>
      </c>
      <c r="AR97" s="96" t="inlineStr"/>
      <c r="AS97" s="114" t="inlineStr"/>
      <c r="AT97" s="96">
        <f>IF(OR(AND($BE97&lt;&gt;"",ISNUMBER(SEARCH($BE97, M97))),AND($BF97&lt;&gt;"",ISNUMBER(SEARCH($BF97, M97))),AND($BG97&lt;&gt;"",ISNUMBER(SEARCH($BG97, M97)))),"〇","-")</f>
        <v/>
      </c>
      <c r="AU97" s="96">
        <f>IF(OR(AND($BE97&lt;&gt;"",ISNUMBER(SEARCH($BE97, P97))),AND($BF97&lt;&gt;"",ISNUMBER(SEARCH($BF97, P97))),AND($BG97&lt;&gt;"",ISNUMBER(SEARCH($BG97, P97)))),"〇","-")</f>
        <v/>
      </c>
      <c r="AV97" s="96">
        <f>IF(OR(AND($BE97&lt;&gt;"",ISNUMBER(SEARCH($BE97, S97))),AND($BF97&lt;&gt;"",ISNUMBER(SEARCH($BF97, S97))),AND($BG97&lt;&gt;"",ISNUMBER(SEARCH($BG97, S97)))),"〇","-")</f>
        <v/>
      </c>
      <c r="AW97" s="96">
        <f>IF(OR(AND($BE97&lt;&gt;"",ISNUMBER(SEARCH($BE97, V97))),AND($BF97&lt;&gt;"",ISNUMBER(SEARCH($BF97, V97))),AND($BG97&lt;&gt;"",ISNUMBER(SEARCH($BG97, V97)))),"〇","-")</f>
        <v/>
      </c>
      <c r="AX97" s="96">
        <f>IF(OR(AND($BE97&lt;&gt;"",ISNUMBER(SEARCH($BE97, Y97))),AND($BF97&lt;&gt;"",ISNUMBER(SEARCH($BF97, Y97))),AND($BG97&lt;&gt;"",ISNUMBER(SEARCH($BG97, Y97)))),"〇","-")</f>
        <v/>
      </c>
      <c r="AY97" s="96">
        <f>IF(OR(AND($BE97&lt;&gt;"",ISNUMBER(SEARCH($BE97, AB97))),AND($BF97&lt;&gt;"",ISNUMBER(SEARCH($BF97, AB97))),AND($BG97&lt;&gt;"",ISNUMBER(SEARCH($BG97, AB97)))),"〇","-")</f>
        <v/>
      </c>
      <c r="AZ97" s="96">
        <f>IF(OR(AND($BE97&lt;&gt;"",ISNUMBER(SEARCH($BE97, AE97))),AND($BF97&lt;&gt;"",ISNUMBER(SEARCH($BF97, AE97))),AND($BG97&lt;&gt;"",ISNUMBER(SEARCH($BG97, AE97)))),"〇","-")</f>
        <v/>
      </c>
      <c r="BA97" s="96">
        <f>IF(OR(AND($BE97&lt;&gt;"",ISNUMBER(SEARCH($BE97, AH97))),AND($BF97&lt;&gt;"",ISNUMBER(SEARCH($BF97, AH97))),AND($BG97&lt;&gt;"",ISNUMBER(SEARCH($BG97, AH97)))),"〇","-")</f>
        <v/>
      </c>
      <c r="BB97" s="96">
        <f>IF(OR(AND($BE97&lt;&gt;"",ISNUMBER(SEARCH($BE97, AK97))),AND($BF97&lt;&gt;"",ISNUMBER(SEARCH($BF97, AK97))),AND($BG97&lt;&gt;"",ISNUMBER(SEARCH($BG97, AK97)))),"〇","-")</f>
        <v/>
      </c>
      <c r="BC97" s="96">
        <f>IF(OR(AND($BE97&lt;&gt;"",ISNUMBER(SEARCH($BE97, AN97))),AND($BF97&lt;&gt;"",ISNUMBER(SEARCH($BF97, AN97))),AND($BG97&lt;&gt;"",ISNUMBER(SEARCH($BG97, AN97)))),"〇","-")</f>
        <v/>
      </c>
      <c r="BD97" s="96" t="inlineStr"/>
      <c r="BE97" s="96" t="inlineStr"/>
      <c r="BF97" s="96" t="inlineStr"/>
      <c r="BG97" s="96" t="inlineStr"/>
      <c r="BH97" s="96">
        <f>IF(OR(AT97="〇",AU97="〇",AV97="〇",AW97="〇",AX97="〇",AY97="〇",AZ97="〇",BA97="〇",BB97="〇",BC97="〇"),"〇","")</f>
        <v/>
      </c>
      <c r="BI97" s="96" t="inlineStr"/>
      <c r="BJ97" s="96" t="inlineStr"/>
      <c r="BK97" s="114" t="inlineStr"/>
      <c r="BL97" s="96" t="inlineStr"/>
      <c r="BM97" s="96" t="inlineStr"/>
      <c r="BN97" s="79" t="inlineStr"/>
      <c r="BO97" s="71" t="n">
        <v>0</v>
      </c>
      <c r="BP97" s="71" t="n">
        <v>0</v>
      </c>
      <c r="BQ97" s="71" t="n">
        <v>1</v>
      </c>
      <c r="BR97" s="71" t="n">
        <v>0</v>
      </c>
      <c r="BS97" s="72" t="n">
        <v>0</v>
      </c>
      <c r="BT97" s="71" t="inlineStr"/>
      <c r="BU97" s="71" t="n">
        <v>1</v>
      </c>
      <c r="BV97" s="72" t="n">
        <v>0</v>
      </c>
      <c r="BW97" s="96" t="n">
        <v>0</v>
      </c>
      <c r="BX97" s="97" t="inlineStr">
        <is>
          <t>20260521T091303-20260521T200525.csv</t>
        </is>
      </c>
      <c r="BY97" s="98" t="n">
        <v>46163.8365625</v>
      </c>
      <c r="BZ97" s="72" t="n">
        <v>0</v>
      </c>
      <c r="CA97" s="71" t="inlineStr"/>
      <c r="CB97" s="99" t="inlineStr">
        <is>
          <t>1779361478614</t>
        </is>
      </c>
      <c r="CC97" s="69" t="inlineStr">
        <is>
          <t>a:1ubvz6V6rm_Rv6E2q9JKDgEppIuHRxbwSt-bf01x574nMX0SwFtMVL7hqz3EgkCgJbvtywCdcP5xp96K2uF2npwtnI2wqys-NJtgyFJtZGprAFv0oWtg3l7qVGmY2m013</t>
        </is>
      </c>
      <c r="CD97" s="70" t="inlineStr">
        <is>
          <t>a:1ubvz6V6rm_Rv6E2q9JKDgEppIuHRxbwSt-bf01x574nMX0SwFtMVL7hqz3EgkCgJbvtywCdcP5xp96K2uF2npwtnI2wqys-NJtgyFJtZGprAFv0oWtg3l7qVGmY2m013-S001</t>
        </is>
      </c>
      <c r="CE97" s="70" t="n">
        <v>1</v>
      </c>
      <c r="CF97" s="71" t="inlineStr">
        <is>
          <t>未分類</t>
        </is>
      </c>
      <c r="CG97" s="71" t="n">
        <v>1</v>
      </c>
      <c r="CH97" s="96" t="inlineStr"/>
      <c r="CI97" s="96" t="inlineStr">
        <is>
          <t>user</t>
        </is>
      </c>
      <c r="CJ97" s="96" t="inlineStr">
        <is>
          <t>1779361478614</t>
        </is>
      </c>
      <c r="CK97" s="100" t="inlineStr">
        <is>
          <t>a:1ubvz6V6rm_Rv6E2q9JKDgEppIuHRxbwSt-bf01x574nMX0SwFtMVL7hqz3EgkCgJbvtywCdcP5xp96K2uF2npwtnI2wqys-NJtgyFJtZGprAFv0oWtg3l7qVGmY2m013-1779361478614</t>
        </is>
      </c>
      <c r="CL97" s="101" t="inlineStr">
        <is>
          <t>a:1ubvz6V6rm_Rv6E2q9JKDgEppIuHRxbwSt-bf01x574nMX0SwFtMVL7hqz3EgkCgJbvtywCdcP5xp96K2uF2npwtnI2wqys-NJtgyFJtZGprAFv0oWtg3l7qVGmY2m013-1779361478614-FB000</t>
        </is>
      </c>
    </row>
    <row r="98">
      <c r="B98" s="103">
        <f>ROW(A98)-3</f>
        <v/>
      </c>
      <c r="C98" s="71" t="inlineStr">
        <is>
          <t>DM</t>
        </is>
      </c>
      <c r="D98" s="98" t="n">
        <v>46163.83662037037</v>
      </c>
      <c r="E98" s="70" t="n">
        <v>0</v>
      </c>
      <c r="F98" s="71" t="inlineStr">
        <is>
          <t>Tomoko Kusudo (楠戸 智子)</t>
        </is>
      </c>
      <c r="G98" s="72" t="inlineStr"/>
      <c r="H98" s="71" t="inlineStr">
        <is>
          <t>未分類</t>
        </is>
      </c>
      <c r="I98" s="71" t="inlineStr">
        <is>
          <t>未分類</t>
        </is>
      </c>
      <c r="J98" s="71" t="inlineStr">
        <is>
          <t>カテゴリ</t>
        </is>
      </c>
      <c r="K98" s="71" t="inlineStr"/>
      <c r="L98" s="72" t="inlineStr"/>
      <c r="M98" s="74" t="inlineStr"/>
      <c r="N98" s="115" t="n"/>
      <c r="O98" s="76" t="inlineStr"/>
      <c r="P98" s="76" t="inlineStr"/>
      <c r="Q98" s="109" t="n"/>
      <c r="R98" s="106" t="inlineStr"/>
      <c r="S98" s="107" t="inlineStr"/>
      <c r="T98" s="108" t="n"/>
      <c r="U98" s="108" t="inlineStr"/>
      <c r="V98" s="107" t="inlineStr"/>
      <c r="W98" s="109" t="n"/>
      <c r="X98" s="106" t="inlineStr"/>
      <c r="Y98" s="76" t="inlineStr"/>
      <c r="Z98" s="109" t="n"/>
      <c r="AA98" s="106" t="inlineStr"/>
      <c r="AB98" s="76" t="inlineStr"/>
      <c r="AC98" s="109" t="n"/>
      <c r="AD98" s="106" t="inlineStr"/>
      <c r="AE98" s="76" t="inlineStr"/>
      <c r="AF98" s="109" t="n"/>
      <c r="AG98" s="106" t="inlineStr"/>
      <c r="AH98" s="79" t="inlineStr"/>
      <c r="AI98" s="110" t="n"/>
      <c r="AJ98" s="79" t="inlineStr"/>
      <c r="AK98" s="79" t="inlineStr"/>
      <c r="AL98" s="110" t="n"/>
      <c r="AM98" s="111" t="inlineStr"/>
      <c r="AN98" s="81" t="inlineStr"/>
      <c r="AO98" s="112" t="n"/>
      <c r="AP98" s="96" t="inlineStr">
        <is>
          <t>⑤その他</t>
        </is>
      </c>
      <c r="AQ98" s="96">
        <f>IF(OR(LEFT(AP98,1)="①", LEFT(AP98,1)="⑤"), "⚪︎", "×")</f>
        <v/>
      </c>
      <c r="AR98" s="96" t="inlineStr"/>
      <c r="AS98" s="114" t="inlineStr"/>
      <c r="AT98" s="96">
        <f>IF(OR(AND($BE98&lt;&gt;"",ISNUMBER(SEARCH($BE98, M98))),AND($BF98&lt;&gt;"",ISNUMBER(SEARCH($BF98, M98))),AND($BG98&lt;&gt;"",ISNUMBER(SEARCH($BG98, M98)))),"〇","-")</f>
        <v/>
      </c>
      <c r="AU98" s="96">
        <f>IF(OR(AND($BE98&lt;&gt;"",ISNUMBER(SEARCH($BE98, P98))),AND($BF98&lt;&gt;"",ISNUMBER(SEARCH($BF98, P98))),AND($BG98&lt;&gt;"",ISNUMBER(SEARCH($BG98, P98)))),"〇","-")</f>
        <v/>
      </c>
      <c r="AV98" s="96">
        <f>IF(OR(AND($BE98&lt;&gt;"",ISNUMBER(SEARCH($BE98, S98))),AND($BF98&lt;&gt;"",ISNUMBER(SEARCH($BF98, S98))),AND($BG98&lt;&gt;"",ISNUMBER(SEARCH($BG98, S98)))),"〇","-")</f>
        <v/>
      </c>
      <c r="AW98" s="96">
        <f>IF(OR(AND($BE98&lt;&gt;"",ISNUMBER(SEARCH($BE98, V98))),AND($BF98&lt;&gt;"",ISNUMBER(SEARCH($BF98, V98))),AND($BG98&lt;&gt;"",ISNUMBER(SEARCH($BG98, V98)))),"〇","-")</f>
        <v/>
      </c>
      <c r="AX98" s="96">
        <f>IF(OR(AND($BE98&lt;&gt;"",ISNUMBER(SEARCH($BE98, Y98))),AND($BF98&lt;&gt;"",ISNUMBER(SEARCH($BF98, Y98))),AND($BG98&lt;&gt;"",ISNUMBER(SEARCH($BG98, Y98)))),"〇","-")</f>
        <v/>
      </c>
      <c r="AY98" s="96">
        <f>IF(OR(AND($BE98&lt;&gt;"",ISNUMBER(SEARCH($BE98, AB98))),AND($BF98&lt;&gt;"",ISNUMBER(SEARCH($BF98, AB98))),AND($BG98&lt;&gt;"",ISNUMBER(SEARCH($BG98, AB98)))),"〇","-")</f>
        <v/>
      </c>
      <c r="AZ98" s="96">
        <f>IF(OR(AND($BE98&lt;&gt;"",ISNUMBER(SEARCH($BE98, AE98))),AND($BF98&lt;&gt;"",ISNUMBER(SEARCH($BF98, AE98))),AND($BG98&lt;&gt;"",ISNUMBER(SEARCH($BG98, AE98)))),"〇","-")</f>
        <v/>
      </c>
      <c r="BA98" s="96">
        <f>IF(OR(AND($BE98&lt;&gt;"",ISNUMBER(SEARCH($BE98, AH98))),AND($BF98&lt;&gt;"",ISNUMBER(SEARCH($BF98, AH98))),AND($BG98&lt;&gt;"",ISNUMBER(SEARCH($BG98, AH98)))),"〇","-")</f>
        <v/>
      </c>
      <c r="BB98" s="96">
        <f>IF(OR(AND($BE98&lt;&gt;"",ISNUMBER(SEARCH($BE98, AK98))),AND($BF98&lt;&gt;"",ISNUMBER(SEARCH($BF98, AK98))),AND($BG98&lt;&gt;"",ISNUMBER(SEARCH($BG98, AK98)))),"〇","-")</f>
        <v/>
      </c>
      <c r="BC98" s="96">
        <f>IF(OR(AND($BE98&lt;&gt;"",ISNUMBER(SEARCH($BE98, AN98))),AND($BF98&lt;&gt;"",ISNUMBER(SEARCH($BF98, AN98))),AND($BG98&lt;&gt;"",ISNUMBER(SEARCH($BG98, AN98)))),"〇","-")</f>
        <v/>
      </c>
      <c r="BD98" s="96" t="inlineStr"/>
      <c r="BE98" s="96" t="inlineStr"/>
      <c r="BF98" s="96" t="inlineStr"/>
      <c r="BG98" s="96" t="inlineStr"/>
      <c r="BH98" s="96">
        <f>IF(OR(AT98="〇",AU98="〇",AV98="〇",AW98="〇",AX98="〇",AY98="〇",AZ98="〇",BA98="〇",BB98="〇",BC98="〇"),"〇","")</f>
        <v/>
      </c>
      <c r="BI98" s="96" t="inlineStr"/>
      <c r="BJ98" s="96" t="inlineStr"/>
      <c r="BK98" s="114" t="inlineStr"/>
      <c r="BL98" s="96" t="inlineStr"/>
      <c r="BM98" s="96" t="inlineStr"/>
      <c r="BN98" s="79" t="inlineStr"/>
      <c r="BO98" s="71" t="n">
        <v>1</v>
      </c>
      <c r="BP98" s="71" t="n">
        <v>0</v>
      </c>
      <c r="BQ98" s="71" t="n">
        <v>0</v>
      </c>
      <c r="BR98" s="71" t="n">
        <v>0</v>
      </c>
      <c r="BS98" s="72" t="n">
        <v>0</v>
      </c>
      <c r="BT98" s="71" t="inlineStr"/>
      <c r="BU98" s="71" t="n">
        <v>1</v>
      </c>
      <c r="BV98" s="72" t="n">
        <v>0</v>
      </c>
      <c r="BW98" s="96" t="n">
        <v>0</v>
      </c>
      <c r="BX98" s="97" t="inlineStr">
        <is>
          <t>20260521T091303-20260521T200525.csv</t>
        </is>
      </c>
      <c r="BY98" s="98" t="n">
        <v>46163.83662037037</v>
      </c>
      <c r="BZ98" s="72" t="n">
        <v>0</v>
      </c>
      <c r="CA98" s="71" t="inlineStr"/>
      <c r="CB98" s="99" t="inlineStr">
        <is>
          <t>1779361484053</t>
        </is>
      </c>
      <c r="CC98" s="69" t="inlineStr">
        <is>
          <t>a:1ubvz6V6rm_Rv6E2q9JKDgEppIuHRxbwSt-bf01x574nMX0SwFtMVL7hqz3EgkCgJbvtywCdcP5xp96K2uF2npwtnI2wqys-NJtgyFJtZGprAFv0oWtg3l7qVGmY2m013</t>
        </is>
      </c>
      <c r="CD98" s="70" t="inlineStr">
        <is>
          <t>a:1ubvz6V6rm_Rv6E2q9JKDgEppIuHRxbwSt-bf01x574nMX0SwFtMVL7hqz3EgkCgJbvtywCdcP5xp96K2uF2npwtnI2wqys-NJtgyFJtZGprAFv0oWtg3l7qVGmY2m013-S002</t>
        </is>
      </c>
      <c r="CE98" s="70" t="n">
        <v>2</v>
      </c>
      <c r="CF98" s="71" t="inlineStr">
        <is>
          <t>未分類</t>
        </is>
      </c>
      <c r="CG98" s="71" t="n">
        <v>1</v>
      </c>
      <c r="CH98" s="96" t="inlineStr"/>
      <c r="CI98" s="96" t="inlineStr">
        <is>
          <t>user</t>
        </is>
      </c>
      <c r="CJ98" s="96" t="inlineStr">
        <is>
          <t>1779361484053</t>
        </is>
      </c>
      <c r="CK98" s="100" t="inlineStr">
        <is>
          <t>a:1ubvz6V6rm_Rv6E2q9JKDgEppIuHRxbwSt-bf01x574nMX0SwFtMVL7hqz3EgkCgJbvtywCdcP5xp96K2uF2npwtnI2wqys-NJtgyFJtZGprAFv0oWtg3l7qVGmY2m013-1779361484053</t>
        </is>
      </c>
      <c r="CL98" s="101" t="inlineStr">
        <is>
          <t>a:1ubvz6V6rm_Rv6E2q9JKDgEppIuHRxbwSt-bf01x574nMX0SwFtMVL7hqz3EgkCgJbvtywCdcP5xp96K2uF2npwtnI2wqys-NJtgyFJtZGprAFv0oWtg3l7qVGmY2m013-1779361484053-FB000</t>
        </is>
      </c>
    </row>
    <row r="99">
      <c r="B99" s="103">
        <f>ROW(A99)-3</f>
        <v/>
      </c>
      <c r="C99" s="71" t="inlineStr">
        <is>
          <t>DM</t>
        </is>
      </c>
      <c r="D99" s="98" t="n">
        <v>46163.83665509259</v>
      </c>
      <c r="E99" s="70" t="inlineStr">
        <is>
          <t>-</t>
        </is>
      </c>
      <c r="F99" s="71" t="inlineStr">
        <is>
          <t>Tomoko Kusudo (楠戸 智子)</t>
        </is>
      </c>
      <c r="G99" s="72" t="inlineStr">
        <is>
          <t>システム操作</t>
        </is>
      </c>
      <c r="H99" s="71" t="inlineStr"/>
      <c r="I99" s="71" t="inlineStr"/>
      <c r="J99" s="71" t="inlineStr">
        <is>
          <t>[カテゴリ選択]</t>
        </is>
      </c>
      <c r="K99" s="71" t="inlineStr"/>
      <c r="L99" s="72" t="inlineStr"/>
      <c r="M99" s="74" t="inlineStr"/>
      <c r="N99" s="115" t="n"/>
      <c r="O99" s="76" t="inlineStr"/>
      <c r="P99" s="76" t="inlineStr"/>
      <c r="Q99" s="109" t="n"/>
      <c r="R99" s="106" t="inlineStr"/>
      <c r="S99" s="107" t="inlineStr"/>
      <c r="T99" s="108" t="n"/>
      <c r="U99" s="108" t="inlineStr"/>
      <c r="V99" s="107" t="inlineStr"/>
      <c r="W99" s="109" t="n"/>
      <c r="X99" s="106" t="inlineStr"/>
      <c r="Y99" s="76" t="inlineStr"/>
      <c r="Z99" s="109" t="n"/>
      <c r="AA99" s="106" t="inlineStr"/>
      <c r="AB99" s="76" t="inlineStr"/>
      <c r="AC99" s="109" t="n"/>
      <c r="AD99" s="106" t="inlineStr"/>
      <c r="AE99" s="76" t="inlineStr"/>
      <c r="AF99" s="109" t="n"/>
      <c r="AG99" s="106" t="inlineStr"/>
      <c r="AH99" s="79" t="inlineStr"/>
      <c r="AI99" s="110" t="n"/>
      <c r="AJ99" s="79" t="inlineStr"/>
      <c r="AK99" s="79" t="inlineStr"/>
      <c r="AL99" s="110" t="n"/>
      <c r="AM99" s="111" t="inlineStr"/>
      <c r="AN99" s="81" t="inlineStr"/>
      <c r="AO99" s="112" t="n"/>
      <c r="AP99" s="96" t="inlineStr">
        <is>
          <t>④集計対象外</t>
        </is>
      </c>
      <c r="AQ99" s="96" t="inlineStr">
        <is>
          <t>×</t>
        </is>
      </c>
      <c r="AR99" s="96" t="inlineStr"/>
      <c r="AS99" s="114" t="inlineStr"/>
      <c r="AT99" s="96">
        <f>IF(OR(AND($BE99&lt;&gt;"",ISNUMBER(SEARCH($BE99, M99))),AND($BF99&lt;&gt;"",ISNUMBER(SEARCH($BF99, M99))),AND($BG99&lt;&gt;"",ISNUMBER(SEARCH($BG99, M99)))),"〇","-")</f>
        <v/>
      </c>
      <c r="AU99" s="96">
        <f>IF(OR(AND($BE99&lt;&gt;"",ISNUMBER(SEARCH($BE99, P99))),AND($BF99&lt;&gt;"",ISNUMBER(SEARCH($BF99, P99))),AND($BG99&lt;&gt;"",ISNUMBER(SEARCH($BG99, P99)))),"〇","-")</f>
        <v/>
      </c>
      <c r="AV99" s="96">
        <f>IF(OR(AND($BE99&lt;&gt;"",ISNUMBER(SEARCH($BE99, S99))),AND($BF99&lt;&gt;"",ISNUMBER(SEARCH($BF99, S99))),AND($BG99&lt;&gt;"",ISNUMBER(SEARCH($BG99, S99)))),"〇","-")</f>
        <v/>
      </c>
      <c r="AW99" s="96">
        <f>IF(OR(AND($BE99&lt;&gt;"",ISNUMBER(SEARCH($BE99, V99))),AND($BF99&lt;&gt;"",ISNUMBER(SEARCH($BF99, V99))),AND($BG99&lt;&gt;"",ISNUMBER(SEARCH($BG99, V99)))),"〇","-")</f>
        <v/>
      </c>
      <c r="AX99" s="96">
        <f>IF(OR(AND($BE99&lt;&gt;"",ISNUMBER(SEARCH($BE99, Y99))),AND($BF99&lt;&gt;"",ISNUMBER(SEARCH($BF99, Y99))),AND($BG99&lt;&gt;"",ISNUMBER(SEARCH($BG99, Y99)))),"〇","-")</f>
        <v/>
      </c>
      <c r="AY99" s="96">
        <f>IF(OR(AND($BE99&lt;&gt;"",ISNUMBER(SEARCH($BE99, AB99))),AND($BF99&lt;&gt;"",ISNUMBER(SEARCH($BF99, AB99))),AND($BG99&lt;&gt;"",ISNUMBER(SEARCH($BG99, AB99)))),"〇","-")</f>
        <v/>
      </c>
      <c r="AZ99" s="96">
        <f>IF(OR(AND($BE99&lt;&gt;"",ISNUMBER(SEARCH($BE99, AE99))),AND($BF99&lt;&gt;"",ISNUMBER(SEARCH($BF99, AE99))),AND($BG99&lt;&gt;"",ISNUMBER(SEARCH($BG99, AE99)))),"〇","-")</f>
        <v/>
      </c>
      <c r="BA99" s="96">
        <f>IF(OR(AND($BE99&lt;&gt;"",ISNUMBER(SEARCH($BE99, AH99))),AND($BF99&lt;&gt;"",ISNUMBER(SEARCH($BF99, AH99))),AND($BG99&lt;&gt;"",ISNUMBER(SEARCH($BG99, AH99)))),"〇","-")</f>
        <v/>
      </c>
      <c r="BB99" s="96">
        <f>IF(OR(AND($BE99&lt;&gt;"",ISNUMBER(SEARCH($BE99, AK99))),AND($BF99&lt;&gt;"",ISNUMBER(SEARCH($BF99, AK99))),AND($BG99&lt;&gt;"",ISNUMBER(SEARCH($BG99, AK99)))),"〇","-")</f>
        <v/>
      </c>
      <c r="BC99" s="96">
        <f>IF(OR(AND($BE99&lt;&gt;"",ISNUMBER(SEARCH($BE99, AN99))),AND($BF99&lt;&gt;"",ISNUMBER(SEARCH($BF99, AN99))),AND($BG99&lt;&gt;"",ISNUMBER(SEARCH($BG99, AN99)))),"〇","-")</f>
        <v/>
      </c>
      <c r="BD99" s="96" t="inlineStr"/>
      <c r="BE99" s="96" t="inlineStr"/>
      <c r="BF99" s="96" t="inlineStr"/>
      <c r="BG99" s="96" t="inlineStr"/>
      <c r="BH99" s="96">
        <f>IF(OR(AT99="〇",AU99="〇",AV99="〇",AW99="〇",AX99="〇",AY99="〇",AZ99="〇",BA99="〇",BB99="〇",BC99="〇"),"〇","")</f>
        <v/>
      </c>
      <c r="BI99" s="96" t="inlineStr"/>
      <c r="BJ99" s="96" t="inlineStr"/>
      <c r="BK99" s="114" t="inlineStr"/>
      <c r="BL99" s="96" t="inlineStr"/>
      <c r="BM99" s="96" t="inlineStr"/>
      <c r="BN99" s="79" t="inlineStr"/>
      <c r="BO99" s="71" t="n">
        <v>0</v>
      </c>
      <c r="BP99" s="71" t="n">
        <v>1</v>
      </c>
      <c r="BQ99" s="71" t="n">
        <v>0</v>
      </c>
      <c r="BR99" s="71" t="n">
        <v>0</v>
      </c>
      <c r="BS99" s="72" t="n">
        <v>0</v>
      </c>
      <c r="BT99" s="71" t="inlineStr"/>
      <c r="BU99" s="71" t="n">
        <v>1</v>
      </c>
      <c r="BV99" s="72" t="n">
        <v>0</v>
      </c>
      <c r="BW99" s="96" t="n">
        <v>0</v>
      </c>
      <c r="BX99" s="97" t="inlineStr">
        <is>
          <t>20260521T091303-20260521T200525.csv</t>
        </is>
      </c>
      <c r="BY99" s="98" t="n">
        <v>46163.83665509259</v>
      </c>
      <c r="BZ99" s="72" t="n">
        <v>0</v>
      </c>
      <c r="CA99" s="71" t="inlineStr"/>
      <c r="CB99" s="99" t="inlineStr">
        <is>
          <t>f:86a4ea27-9175-e175-3b24-b7a5fee6463a</t>
        </is>
      </c>
      <c r="CC99" s="69" t="inlineStr">
        <is>
          <t>a:1ubvz6V6rm_Rv6E2q9JKDgEppIuHRxbwSt-bf01x574nMX0SwFtMVL7hqz3EgkCgJbvtywCdcP5xp96K2uF2npwtnI2wqys-NJtgyFJtZGprAFv0oWtg3l7qVGmY2m013</t>
        </is>
      </c>
      <c r="CD99" s="70" t="inlineStr">
        <is>
          <t>a:1ubvz6V6rm_Rv6E2q9JKDgEppIuHRxbwSt-bf01x574nMX0SwFtMVL7hqz3EgkCgJbvtywCdcP5xp96K2uF2npwtnI2wqys-NJtgyFJtZGprAFv0oWtg3l7qVGmY2m013-S002</t>
        </is>
      </c>
      <c r="CE99" s="70" t="n">
        <v>2</v>
      </c>
      <c r="CF99" s="71" t="inlineStr">
        <is>
          <t>システム操作</t>
        </is>
      </c>
      <c r="CG99" s="71" t="n">
        <v>0</v>
      </c>
      <c r="CH99" s="96" t="inlineStr"/>
      <c r="CI99" s="96" t="inlineStr">
        <is>
          <t>user</t>
        </is>
      </c>
      <c r="CJ99" s="96" t="inlineStr">
        <is>
          <t>f:86a4ea27-9175-e175-3b24-b7a5fee6463a</t>
        </is>
      </c>
      <c r="CK99" s="100" t="inlineStr">
        <is>
          <t>a:1ubvz6V6rm_Rv6E2q9JKDgEppIuHRxbwSt-bf01x574nMX0SwFtMVL7hqz3EgkCgJbvtywCdcP5xp96K2uF2npwtnI2wqys-NJtgyFJtZGprAFv0oWtg3l7qVGmY2m013-f:86a4ea27-9175-e175-3b24-b7a5fee6463a</t>
        </is>
      </c>
      <c r="CL99" s="101" t="inlineStr">
        <is>
          <t>a:1ubvz6V6rm_Rv6E2q9JKDgEppIuHRxbwSt-bf01x574nMX0SwFtMVL7hqz3EgkCgJbvtywCdcP5xp96K2uF2npwtnI2wqys-NJtgyFJtZGprAFv0oWtg3l7qVGmY2m013-f:86a4ea27-9175-e175-3b24-b7a5fee6463a-FB000</t>
        </is>
      </c>
    </row>
    <row r="100">
      <c r="B100" s="103">
        <f>ROW(A100)-3</f>
        <v/>
      </c>
      <c r="C100" s="71" t="inlineStr">
        <is>
          <t>DM</t>
        </is>
      </c>
      <c r="D100" s="98" t="n">
        <v>46163.83668981482</v>
      </c>
      <c r="E100" s="70" t="inlineStr">
        <is>
          <t>-</t>
        </is>
      </c>
      <c r="F100" s="71" t="inlineStr">
        <is>
          <t>Tomoko Kusudo (楠戸 智子)</t>
        </is>
      </c>
      <c r="G100" s="72" t="inlineStr">
        <is>
          <t>システム操作 &gt; タレマネ</t>
        </is>
      </c>
      <c r="H100" s="71" t="inlineStr">
        <is>
          <t>システム操作 &gt; タレマネ</t>
        </is>
      </c>
      <c r="I100" s="71" t="inlineStr">
        <is>
          <t>システム操作</t>
        </is>
      </c>
      <c r="J100" s="71" t="inlineStr">
        <is>
          <t>[カテゴリ選択]</t>
        </is>
      </c>
      <c r="K100" s="71" t="inlineStr"/>
      <c r="L100" s="72" t="inlineStr"/>
      <c r="M100" s="74" t="inlineStr"/>
      <c r="N100" s="115" t="n"/>
      <c r="O100" s="76" t="inlineStr"/>
      <c r="P100" s="76" t="inlineStr"/>
      <c r="Q100" s="109" t="n"/>
      <c r="R100" s="106" t="inlineStr"/>
      <c r="S100" s="107" t="inlineStr"/>
      <c r="T100" s="108" t="n"/>
      <c r="U100" s="108" t="inlineStr"/>
      <c r="V100" s="107" t="inlineStr"/>
      <c r="W100" s="109" t="n"/>
      <c r="X100" s="106" t="inlineStr"/>
      <c r="Y100" s="76" t="inlineStr"/>
      <c r="Z100" s="109" t="n"/>
      <c r="AA100" s="106" t="inlineStr"/>
      <c r="AB100" s="76" t="inlineStr"/>
      <c r="AC100" s="109" t="n"/>
      <c r="AD100" s="106" t="inlineStr"/>
      <c r="AE100" s="76" t="inlineStr"/>
      <c r="AF100" s="109" t="n"/>
      <c r="AG100" s="106" t="inlineStr"/>
      <c r="AH100" s="79" t="inlineStr"/>
      <c r="AI100" s="110" t="n"/>
      <c r="AJ100" s="79" t="inlineStr"/>
      <c r="AK100" s="79" t="inlineStr"/>
      <c r="AL100" s="110" t="n"/>
      <c r="AM100" s="111" t="inlineStr"/>
      <c r="AN100" s="81" t="inlineStr"/>
      <c r="AO100" s="112" t="n"/>
      <c r="AP100" s="96" t="inlineStr">
        <is>
          <t>④集計対象外</t>
        </is>
      </c>
      <c r="AQ100" s="96" t="inlineStr">
        <is>
          <t>×</t>
        </is>
      </c>
      <c r="AR100" s="96" t="inlineStr"/>
      <c r="AS100" s="114" t="inlineStr"/>
      <c r="AT100" s="96">
        <f>IF(OR(AND($BE100&lt;&gt;"",ISNUMBER(SEARCH($BE100, M100))),AND($BF100&lt;&gt;"",ISNUMBER(SEARCH($BF100, M100))),AND($BG100&lt;&gt;"",ISNUMBER(SEARCH($BG100, M100)))),"〇","-")</f>
        <v/>
      </c>
      <c r="AU100" s="96">
        <f>IF(OR(AND($BE100&lt;&gt;"",ISNUMBER(SEARCH($BE100, P100))),AND($BF100&lt;&gt;"",ISNUMBER(SEARCH($BF100, P100))),AND($BG100&lt;&gt;"",ISNUMBER(SEARCH($BG100, P100)))),"〇","-")</f>
        <v/>
      </c>
      <c r="AV100" s="96">
        <f>IF(OR(AND($BE100&lt;&gt;"",ISNUMBER(SEARCH($BE100, S100))),AND($BF100&lt;&gt;"",ISNUMBER(SEARCH($BF100, S100))),AND($BG100&lt;&gt;"",ISNUMBER(SEARCH($BG100, S100)))),"〇","-")</f>
        <v/>
      </c>
      <c r="AW100" s="96">
        <f>IF(OR(AND($BE100&lt;&gt;"",ISNUMBER(SEARCH($BE100, V100))),AND($BF100&lt;&gt;"",ISNUMBER(SEARCH($BF100, V100))),AND($BG100&lt;&gt;"",ISNUMBER(SEARCH($BG100, V100)))),"〇","-")</f>
        <v/>
      </c>
      <c r="AX100" s="96">
        <f>IF(OR(AND($BE100&lt;&gt;"",ISNUMBER(SEARCH($BE100, Y100))),AND($BF100&lt;&gt;"",ISNUMBER(SEARCH($BF100, Y100))),AND($BG100&lt;&gt;"",ISNUMBER(SEARCH($BG100, Y100)))),"〇","-")</f>
        <v/>
      </c>
      <c r="AY100" s="96">
        <f>IF(OR(AND($BE100&lt;&gt;"",ISNUMBER(SEARCH($BE100, AB100))),AND($BF100&lt;&gt;"",ISNUMBER(SEARCH($BF100, AB100))),AND($BG100&lt;&gt;"",ISNUMBER(SEARCH($BG100, AB100)))),"〇","-")</f>
        <v/>
      </c>
      <c r="AZ100" s="96">
        <f>IF(OR(AND($BE100&lt;&gt;"",ISNUMBER(SEARCH($BE100, AE100))),AND($BF100&lt;&gt;"",ISNUMBER(SEARCH($BF100, AE100))),AND($BG100&lt;&gt;"",ISNUMBER(SEARCH($BG100, AE100)))),"〇","-")</f>
        <v/>
      </c>
      <c r="BA100" s="96">
        <f>IF(OR(AND($BE100&lt;&gt;"",ISNUMBER(SEARCH($BE100, AH100))),AND($BF100&lt;&gt;"",ISNUMBER(SEARCH($BF100, AH100))),AND($BG100&lt;&gt;"",ISNUMBER(SEARCH($BG100, AH100)))),"〇","-")</f>
        <v/>
      </c>
      <c r="BB100" s="96">
        <f>IF(OR(AND($BE100&lt;&gt;"",ISNUMBER(SEARCH($BE100, AK100))),AND($BF100&lt;&gt;"",ISNUMBER(SEARCH($BF100, AK100))),AND($BG100&lt;&gt;"",ISNUMBER(SEARCH($BG100, AK100)))),"〇","-")</f>
        <v/>
      </c>
      <c r="BC100" s="96">
        <f>IF(OR(AND($BE100&lt;&gt;"",ISNUMBER(SEARCH($BE100, AN100))),AND($BF100&lt;&gt;"",ISNUMBER(SEARCH($BF100, AN100))),AND($BG100&lt;&gt;"",ISNUMBER(SEARCH($BG100, AN100)))),"〇","-")</f>
        <v/>
      </c>
      <c r="BD100" s="96" t="inlineStr"/>
      <c r="BE100" s="96" t="inlineStr"/>
      <c r="BF100" s="96" t="inlineStr"/>
      <c r="BG100" s="96" t="inlineStr"/>
      <c r="BH100" s="96">
        <f>IF(OR(AT100="〇",AU100="〇",AV100="〇",AW100="〇",AX100="〇",AY100="〇",AZ100="〇",BA100="〇",BB100="〇",BC100="〇"),"〇","")</f>
        <v/>
      </c>
      <c r="BI100" s="96" t="inlineStr"/>
      <c r="BJ100" s="96" t="inlineStr"/>
      <c r="BK100" s="114" t="inlineStr"/>
      <c r="BL100" s="96" t="inlineStr"/>
      <c r="BM100" s="96" t="inlineStr"/>
      <c r="BN100" s="79" t="inlineStr"/>
      <c r="BO100" s="71" t="n">
        <v>0</v>
      </c>
      <c r="BP100" s="71" t="n">
        <v>1</v>
      </c>
      <c r="BQ100" s="71" t="n">
        <v>0</v>
      </c>
      <c r="BR100" s="71" t="n">
        <v>0</v>
      </c>
      <c r="BS100" s="72" t="n">
        <v>0</v>
      </c>
      <c r="BT100" s="71" t="inlineStr"/>
      <c r="BU100" s="71" t="n">
        <v>1</v>
      </c>
      <c r="BV100" s="72" t="n">
        <v>0</v>
      </c>
      <c r="BW100" s="96" t="n">
        <v>0</v>
      </c>
      <c r="BX100" s="97" t="inlineStr">
        <is>
          <t>20260521T091303-20260521T200525.csv</t>
        </is>
      </c>
      <c r="BY100" s="98" t="n">
        <v>46163.83674768519</v>
      </c>
      <c r="BZ100" s="72" t="n">
        <v>4.474</v>
      </c>
      <c r="CA100" s="71" t="inlineStr"/>
      <c r="CB100" s="99" t="inlineStr">
        <is>
          <t>f:94ad4a9a-e281-e37e-6dbe-9ab30e946505</t>
        </is>
      </c>
      <c r="CC100" s="69" t="inlineStr">
        <is>
          <t>a:1ubvz6V6rm_Rv6E2q9JKDgEppIuHRxbwSt-bf01x574nMX0SwFtMVL7hqz3EgkCgJbvtywCdcP5xp96K2uF2npwtnI2wqys-NJtgyFJtZGprAFv0oWtg3l7qVGmY2m013</t>
        </is>
      </c>
      <c r="CD100" s="70" t="inlineStr">
        <is>
          <t>a:1ubvz6V6rm_Rv6E2q9JKDgEppIuHRxbwSt-bf01x574nMX0SwFtMVL7hqz3EgkCgJbvtywCdcP5xp96K2uF2npwtnI2wqys-NJtgyFJtZGprAFv0oWtg3l7qVGmY2m013-S002</t>
        </is>
      </c>
      <c r="CE100" s="70" t="n">
        <v>2</v>
      </c>
      <c r="CF100" s="71" t="inlineStr">
        <is>
          <t>システム操作 &gt; タレマネ</t>
        </is>
      </c>
      <c r="CG100" s="71" t="n">
        <v>0</v>
      </c>
      <c r="CH100" s="96" t="inlineStr"/>
      <c r="CI100" s="96" t="inlineStr">
        <is>
          <t>user &gt; assistant</t>
        </is>
      </c>
      <c r="CJ100" s="96" t="inlineStr">
        <is>
          <t>f:94ad4a9a-e281-e37e-6dbe-9ab30e946505</t>
        </is>
      </c>
      <c r="CK100" s="100" t="inlineStr">
        <is>
          <t>a:1ubvz6V6rm_Rv6E2q9JKDgEppIuHRxbwSt-bf01x574nMX0SwFtMVL7hqz3EgkCgJbvtywCdcP5xp96K2uF2npwtnI2wqys-NJtgyFJtZGprAFv0oWtg3l7qVGmY2m013-f:94ad4a9a-e281-e37e-6dbe-9ab30e946505</t>
        </is>
      </c>
      <c r="CL100" s="101" t="inlineStr">
        <is>
          <t>a:1ubvz6V6rm_Rv6E2q9JKDgEppIuHRxbwSt-bf01x574nMX0SwFtMVL7hqz3EgkCgJbvtywCdcP5xp96K2uF2npwtnI2wqys-NJtgyFJtZGprAFv0oWtg3l7qVGmY2m013-f:94ad4a9a-e281-e37e-6dbe-9ab30e946505-FB000</t>
        </is>
      </c>
    </row>
    <row r="101">
      <c r="B101" s="103">
        <f>ROW(A101)-3</f>
        <v/>
      </c>
      <c r="C101" s="71" t="inlineStr">
        <is>
          <t>DM</t>
        </is>
      </c>
      <c r="D101" s="98" t="n">
        <v>46163.83701388889</v>
      </c>
      <c r="E101" s="70" t="n">
        <v>1</v>
      </c>
      <c r="F101" s="71" t="inlineStr">
        <is>
          <t>Tomoko Kusudo (楠戸 智子)</t>
        </is>
      </c>
      <c r="G101" s="72" t="inlineStr">
        <is>
          <t>システム操作 &gt; タレマネ</t>
        </is>
      </c>
      <c r="H101" s="71" t="inlineStr">
        <is>
          <t>システム操作 &gt; タレマネ</t>
        </is>
      </c>
      <c r="I101" s="71" t="inlineStr">
        <is>
          <t>システム操作</t>
        </is>
      </c>
      <c r="J101" s="71" t="inlineStr">
        <is>
          <t>タレマネサポートデスクへ問合せしたいのですが、どのように問合せすると良いでしょうか？</t>
        </is>
      </c>
      <c r="K101" s="71" t="inlineStr">
        <is>
          <t>タレマネサポートデスクへの問い合わせ方法については、社内eラーニングや講座登録、資格登録などの各種手続きに関する案内が以下のURLで提供されています。
- 社内eラーニング(WEB研修)の設問・解答に問題がある場合  
https://www.hdservice1.nttls.co.jp/hc/ja/articles/360055506554
- 受けたい講座がない・登録されていない場合  
https://www.hdservice1.nttls.co.jp/hc/ja/articles/360057335513
- 資格の登録手順  
https://www.hdservice1.nttls.co.jp/hc/ja/articles/44155161612825
- タレントマネジメントサービス利用会社の一覧  
https://www.hdservice1.nttls.co.jp/hc/ja/articles/17816048846615
上記のURLから、該当する内容を選んでご確認いただくことで、問い合わせや手続きが可能です。
※AIの回答は必ずしも正確ではありません。参照情報も確認いただき、最終判断は所属部署の公式情報をご確認ください。</t>
        </is>
      </c>
      <c r="L101" s="72" t="inlineStr">
        <is>
          <t>QA596_system_talemane_talemane-employee.md</t>
        </is>
      </c>
      <c r="M101" s="74"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N101" s="104" t="n">
        <v>0.91741085</v>
      </c>
      <c r="O101" s="76" t="inlineStr">
        <is>
          <t>QA603_system_talemane_talemane-employee.md</t>
        </is>
      </c>
      <c r="P101"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Q101" s="105" t="n">
        <v>0.92099345</v>
      </c>
      <c r="R101" s="106" t="inlineStr">
        <is>
          <t>QA608_system_talemane_talemane-employee.md</t>
        </is>
      </c>
      <c r="S101" s="107" t="inlineStr">
        <is>
          <t>質問
資格の登録手順を教えてください。
回答
資格の登録手順は以下URLをご確認ください。
https://www.hdservice1.nttls.co.jp/hc/ja/articles/44155161612825</t>
        </is>
      </c>
      <c r="T101" s="105" t="n">
        <v>0.9136582</v>
      </c>
      <c r="U101" s="108" t="inlineStr">
        <is>
          <t>QA578_system_talemane_talemane-employee.md</t>
        </is>
      </c>
      <c r="V101" s="107"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W101" s="105" t="n">
        <v>0.913374125</v>
      </c>
      <c r="X101" s="106" t="inlineStr"/>
      <c r="Y101" s="76" t="inlineStr"/>
      <c r="Z101" s="109" t="n"/>
      <c r="AA101" s="106" t="inlineStr"/>
      <c r="AB101" s="76" t="inlineStr"/>
      <c r="AC101" s="109" t="n"/>
      <c r="AD101" s="106" t="inlineStr"/>
      <c r="AE101" s="76" t="inlineStr"/>
      <c r="AF101" s="109" t="n"/>
      <c r="AG101" s="106" t="inlineStr"/>
      <c r="AH101" s="79" t="inlineStr"/>
      <c r="AI101" s="110" t="n"/>
      <c r="AJ101" s="79" t="inlineStr"/>
      <c r="AK101" s="79" t="inlineStr"/>
      <c r="AL101" s="110" t="n"/>
      <c r="AM101" s="111" t="inlineStr"/>
      <c r="AN101" s="81" t="inlineStr"/>
      <c r="AO101" s="112" t="n"/>
      <c r="AP101" s="96" t="inlineStr">
        <is>
          <t>⑤その他</t>
        </is>
      </c>
      <c r="AQ101" s="113">
        <f>IF(OR(LEFT(AP101,1)="①", LEFT(AP101,1)="⑤"), "⚪︎", "×")</f>
        <v/>
      </c>
      <c r="AR101" s="96" t="inlineStr"/>
      <c r="AS101" s="114" t="inlineStr"/>
      <c r="AT101" s="113">
        <f>IF(OR(AND($BE101&lt;&gt;"",ISNUMBER(SEARCH($BE101, M101))),AND($BF101&lt;&gt;"",ISNUMBER(SEARCH($BF101, M101))),AND($BG101&lt;&gt;"",ISNUMBER(SEARCH($BG101, M101)))),"〇","-")</f>
        <v/>
      </c>
      <c r="AU101" s="96">
        <f>IF(OR(AND($BE101&lt;&gt;"",ISNUMBER(SEARCH($BE101, P101))),AND($BF101&lt;&gt;"",ISNUMBER(SEARCH($BF101, P101))),AND($BG101&lt;&gt;"",ISNUMBER(SEARCH($BG101, P101)))),"〇","-")</f>
        <v/>
      </c>
      <c r="AV101" s="96">
        <f>IF(OR(AND($BE101&lt;&gt;"",ISNUMBER(SEARCH($BE101, S101))),AND($BF101&lt;&gt;"",ISNUMBER(SEARCH($BF101, S101))),AND($BG101&lt;&gt;"",ISNUMBER(SEARCH($BG101, S101)))),"〇","-")</f>
        <v/>
      </c>
      <c r="AW101" s="113">
        <f>IF(OR(AND($BE101&lt;&gt;"",ISNUMBER(SEARCH($BE101, V101))),AND($BF101&lt;&gt;"",ISNUMBER(SEARCH($BF101, V101))),AND($BG101&lt;&gt;"",ISNUMBER(SEARCH($BG101, V101)))),"〇","-")</f>
        <v/>
      </c>
      <c r="AX101" s="96">
        <f>IF(OR(AND($BE101&lt;&gt;"",ISNUMBER(SEARCH($BE101, Y101))),AND($BF101&lt;&gt;"",ISNUMBER(SEARCH($BF101, Y101))),AND($BG101&lt;&gt;"",ISNUMBER(SEARCH($BG101, Y101)))),"〇","-")</f>
        <v/>
      </c>
      <c r="AY101" s="96">
        <f>IF(OR(AND($BE101&lt;&gt;"",ISNUMBER(SEARCH($BE101, AB101))),AND($BF101&lt;&gt;"",ISNUMBER(SEARCH($BF101, AB101))),AND($BG101&lt;&gt;"",ISNUMBER(SEARCH($BG101, AB101)))),"〇","-")</f>
        <v/>
      </c>
      <c r="AZ101" s="113">
        <f>IF(OR(AND($BE101&lt;&gt;"",ISNUMBER(SEARCH($BE101, AE101))),AND($BF101&lt;&gt;"",ISNUMBER(SEARCH($BF101, AE101))),AND($BG101&lt;&gt;"",ISNUMBER(SEARCH($BG101, AE101)))),"〇","-")</f>
        <v/>
      </c>
      <c r="BA101" s="96">
        <f>IF(OR(AND($BE101&lt;&gt;"",ISNUMBER(SEARCH($BE101, AH101))),AND($BF101&lt;&gt;"",ISNUMBER(SEARCH($BF101, AH101))),AND($BG101&lt;&gt;"",ISNUMBER(SEARCH($BG101, AH101)))),"〇","-")</f>
        <v/>
      </c>
      <c r="BB101" s="96">
        <f>IF(OR(AND($BE101&lt;&gt;"",ISNUMBER(SEARCH($BE101, AK101))),AND($BF101&lt;&gt;"",ISNUMBER(SEARCH($BF101, AK101))),AND($BG101&lt;&gt;"",ISNUMBER(SEARCH($BG101, AK101)))),"〇","-")</f>
        <v/>
      </c>
      <c r="BC101" s="96">
        <f>IF(OR(AND($BE101&lt;&gt;"",ISNUMBER(SEARCH($BE101, AN101))),AND($BF101&lt;&gt;"",ISNUMBER(SEARCH($BF101, AN101))),AND($BG101&lt;&gt;"",ISNUMBER(SEARCH($BG101, AN101)))),"〇","-")</f>
        <v/>
      </c>
      <c r="BD101" s="96" t="inlineStr"/>
      <c r="BE101" s="96" t="inlineStr"/>
      <c r="BF101" s="96" t="inlineStr"/>
      <c r="BG101" s="96" t="inlineStr"/>
      <c r="BH101" s="96">
        <f>IF(OR(AT101="〇",AU101="〇",AV101="〇",AW101="〇",AX101="〇",AY101="〇",AZ101="〇",BA101="〇",BB101="〇",BC101="〇"),"〇","")</f>
        <v/>
      </c>
      <c r="BI101" s="96" t="inlineStr"/>
      <c r="BJ101" s="96" t="inlineStr"/>
      <c r="BK101" s="114" t="inlineStr"/>
      <c r="BL101" s="96" t="inlineStr"/>
      <c r="BM101" s="96" t="inlineStr"/>
      <c r="BN101" s="79" t="inlineStr"/>
      <c r="BO101" s="71" t="n">
        <v>1</v>
      </c>
      <c r="BP101" s="71" t="n">
        <v>0</v>
      </c>
      <c r="BQ101" s="71" t="n">
        <v>0</v>
      </c>
      <c r="BR101" s="71" t="n">
        <v>0</v>
      </c>
      <c r="BS101" s="72" t="n">
        <v>0</v>
      </c>
      <c r="BT101" s="71" t="inlineStr"/>
      <c r="BU101" s="71" t="n">
        <v>1</v>
      </c>
      <c r="BV101" s="72" t="n">
        <v>4</v>
      </c>
      <c r="BW101" s="96" t="n">
        <v>0</v>
      </c>
      <c r="BX101" s="97" t="inlineStr">
        <is>
          <t>20260521T091303-20260521T200525.csv</t>
        </is>
      </c>
      <c r="BY101" s="98" t="n">
        <v>46163.83709490741</v>
      </c>
      <c r="BZ101" s="72" t="n">
        <v>6.637</v>
      </c>
      <c r="CA101" s="71" t="inlineStr">
        <is>
          <t>searchEmployeeRules</t>
        </is>
      </c>
      <c r="CB101" s="99" t="inlineStr">
        <is>
          <t>1779361518281</t>
        </is>
      </c>
      <c r="CC101" s="69" t="inlineStr">
        <is>
          <t>a:1ubvz6V6rm_Rv6E2q9JKDgEppIuHRxbwSt-bf01x574nMX0SwFtMVL7hqz3EgkCgJbvtywCdcP5xp96K2uF2npwtnI2wqys-NJtgyFJtZGprAFv0oWtg3l7qVGmY2m013</t>
        </is>
      </c>
      <c r="CD101" s="70" t="inlineStr">
        <is>
          <t>a:1ubvz6V6rm_Rv6E2q9JKDgEppIuHRxbwSt-bf01x574nMX0SwFtMVL7hqz3EgkCgJbvtywCdcP5xp96K2uF2npwtnI2wqys-NJtgyFJtZGprAFv0oWtg3l7qVGmY2m013-S002</t>
        </is>
      </c>
      <c r="CE101" s="70" t="n">
        <v>2</v>
      </c>
      <c r="CF101" s="71" t="inlineStr">
        <is>
          <t>システム操作 &gt; タレマネ</t>
        </is>
      </c>
      <c r="CG101" s="71" t="n">
        <v>0</v>
      </c>
      <c r="CH101" s="96" t="inlineStr"/>
      <c r="CI101" s="96" t="inlineStr">
        <is>
          <t>user &gt; assistant &gt; tool &gt; assistant</t>
        </is>
      </c>
      <c r="CJ101" s="96" t="inlineStr">
        <is>
          <t>1779361518281</t>
        </is>
      </c>
      <c r="CK101" s="100" t="inlineStr">
        <is>
          <t>a:1ubvz6V6rm_Rv6E2q9JKDgEppIuHRxbwSt-bf01x574nMX0SwFtMVL7hqz3EgkCgJbvtywCdcP5xp96K2uF2npwtnI2wqys-NJtgyFJtZGprAFv0oWtg3l7qVGmY2m013-1779361518281</t>
        </is>
      </c>
      <c r="CL101" s="101" t="inlineStr">
        <is>
          <t>a:1ubvz6V6rm_Rv6E2q9JKDgEppIuHRxbwSt-bf01x574nMX0SwFtMVL7hqz3EgkCgJbvtywCdcP5xp96K2uF2npwtnI2wqys-NJtgyFJtZGprAFv0oWtg3l7qVGmY2m013-1779361518281-FB000</t>
        </is>
      </c>
    </row>
    <row r="102">
      <c r="B102" s="103">
        <f>ROW(A102)-3</f>
        <v/>
      </c>
      <c r="C102" s="71" t="inlineStr">
        <is>
          <t>DM</t>
        </is>
      </c>
      <c r="D102" s="98" t="n">
        <v>46164.37284722222</v>
      </c>
      <c r="E102" s="70" t="n">
        <v>0</v>
      </c>
      <c r="F102" s="71" t="inlineStr">
        <is>
          <t>Atsushi Hasunuma (蓮沼 篤)</t>
        </is>
      </c>
      <c r="G102" s="72" t="inlineStr"/>
      <c r="H102" s="71" t="inlineStr">
        <is>
          <t>制度・運用</t>
        </is>
      </c>
      <c r="I102" s="71" t="inlineStr">
        <is>
          <t>制度・運用</t>
        </is>
      </c>
      <c r="J102" s="71" t="inlineStr">
        <is>
          <t>時間休は1日何時間取れて、勤務時間は最短で何時間あれば大丈夫でしょうか？</t>
        </is>
      </c>
      <c r="K102" s="71" t="inlineStr">
        <is>
          <t>検索結果から、勤務時間や時間休について以下の情報が確認できます。
■ 時間休について
検索結果には「時間休が1日何時間取れるか」についての具体的な上限は記載されていませんでした。
■ 勤務時間の最短について
育児のための短時間勤務の場合、1日の勤務時間は4時間から選択可能です。
また、臨時雇やパートナーの場合も、勤務時間が拘束4時間以下の場合は休憩時間が与えられないことがあると記載されています。
■まとめ
- 勤務時間の最短は「1日4時間」が選択可能です。
- 時間休の取得上限については、検索結果に具体的な記載がありませんでした。
もし時間休の上限について詳細が必要な場合は、追加でご質問ください。
※AIの回答は必ずしも正確ではありません。参照情報も確認いただき、最終判断は所属部署の公式情報をご確認ください。</t>
        </is>
      </c>
      <c r="L102" s="72" t="inlineStr">
        <is>
          <t>36 社員の勤務時間、休日及び休暇について_202504.docx</t>
        </is>
      </c>
      <c r="M102" s="74" t="inlineStr">
        <is>
          <t>第１　勤務時間及び休日
１　勤務時間
（１）社員の勤務時間は、第15項に定める４週間について８日の週休日及び休憩時間を除き、４週間を平均した１週間について37時間30分とし、この時間から第15項第１号ア（イ）及び（ウ）又は同号イ（イ）及び（ウ）に定める休日を除いた時間とする。
（２）所属長は、服務線表の作成技術上４週間を平均した１週間の勤務時間が第15項に定める４週間について８日の週休日及び休憩時間を除き、37時間30分になりがたい場合は、４週と輪番回数の最小公倍数に相当する週の中で調整することができる。
ただし、この場合であっても、４週間を平均した１週間の勤務時間が40時間を超えないように調整するものとする。
32</t>
        </is>
      </c>
      <c r="N102" s="104" t="n">
        <v>0.9363761500000001</v>
      </c>
      <c r="O102" s="76" t="inlineStr">
        <is>
          <t>38 育児又は介護のための休職等について_202410.docx</t>
        </is>
      </c>
      <c r="P102" s="76"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Q102" s="105" t="n">
        <v>0.93138455</v>
      </c>
      <c r="R102" s="106" t="inlineStr">
        <is>
          <t>11 キャリア3就業規則_202512.docx</t>
        </is>
      </c>
      <c r="S102" s="107"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T102" s="105" t="n">
        <v>0.9359569</v>
      </c>
      <c r="U102" s="108" t="inlineStr">
        <is>
          <t>02 臨時雇就業規則_202512.docx</t>
        </is>
      </c>
      <c r="V102" s="107"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W102" s="105" t="n">
        <v>0.93567133</v>
      </c>
      <c r="X102" s="106" t="inlineStr"/>
      <c r="Y102" s="76" t="inlineStr"/>
      <c r="Z102" s="109" t="n"/>
      <c r="AA102" s="106" t="inlineStr"/>
      <c r="AB102" s="76" t="inlineStr"/>
      <c r="AC102" s="109" t="n"/>
      <c r="AD102" s="106" t="inlineStr"/>
      <c r="AE102" s="76" t="inlineStr"/>
      <c r="AF102" s="109" t="n"/>
      <c r="AG102" s="106" t="inlineStr"/>
      <c r="AH102" s="79" t="inlineStr"/>
      <c r="AI102" s="110" t="n"/>
      <c r="AJ102" s="79" t="inlineStr"/>
      <c r="AK102" s="79" t="inlineStr"/>
      <c r="AL102" s="110" t="n"/>
      <c r="AM102" s="111" t="inlineStr"/>
      <c r="AN102" s="81" t="inlineStr"/>
      <c r="AO102" s="112" t="n"/>
      <c r="AP102" s="96" t="inlineStr">
        <is>
          <t>①該当無</t>
        </is>
      </c>
      <c r="AQ102" s="113">
        <f>IF(OR(LEFT(AP102,1)="①", LEFT(AP102,1)="⑤"), "⚪︎", "×")</f>
        <v/>
      </c>
      <c r="AR102" s="96" t="inlineStr"/>
      <c r="AS102" s="114" t="inlineStr"/>
      <c r="AT102" s="113">
        <f>IF(OR(AND($BE102&lt;&gt;"",ISNUMBER(SEARCH($BE102, M102))),AND($BF102&lt;&gt;"",ISNUMBER(SEARCH($BF102, M102))),AND($BG102&lt;&gt;"",ISNUMBER(SEARCH($BG102, M102)))),"〇","-")</f>
        <v/>
      </c>
      <c r="AU102" s="96">
        <f>IF(OR(AND($BE102&lt;&gt;"",ISNUMBER(SEARCH($BE102, P102))),AND($BF102&lt;&gt;"",ISNUMBER(SEARCH($BF102, P102))),AND($BG102&lt;&gt;"",ISNUMBER(SEARCH($BG102, P102)))),"〇","-")</f>
        <v/>
      </c>
      <c r="AV102" s="96">
        <f>IF(OR(AND($BE102&lt;&gt;"",ISNUMBER(SEARCH($BE102, S102))),AND($BF102&lt;&gt;"",ISNUMBER(SEARCH($BF102, S102))),AND($BG102&lt;&gt;"",ISNUMBER(SEARCH($BG102, S102)))),"〇","-")</f>
        <v/>
      </c>
      <c r="AW102" s="113">
        <f>IF(OR(AND($BE102&lt;&gt;"",ISNUMBER(SEARCH($BE102, V102))),AND($BF102&lt;&gt;"",ISNUMBER(SEARCH($BF102, V102))),AND($BG102&lt;&gt;"",ISNUMBER(SEARCH($BG102, V102)))),"〇","-")</f>
        <v/>
      </c>
      <c r="AX102" s="96">
        <f>IF(OR(AND($BE102&lt;&gt;"",ISNUMBER(SEARCH($BE102, Y102))),AND($BF102&lt;&gt;"",ISNUMBER(SEARCH($BF102, Y102))),AND($BG102&lt;&gt;"",ISNUMBER(SEARCH($BG102, Y102)))),"〇","-")</f>
        <v/>
      </c>
      <c r="AY102" s="96">
        <f>IF(OR(AND($BE102&lt;&gt;"",ISNUMBER(SEARCH($BE102, AB102))),AND($BF102&lt;&gt;"",ISNUMBER(SEARCH($BF102, AB102))),AND($BG102&lt;&gt;"",ISNUMBER(SEARCH($BG102, AB102)))),"〇","-")</f>
        <v/>
      </c>
      <c r="AZ102" s="113">
        <f>IF(OR(AND($BE102&lt;&gt;"",ISNUMBER(SEARCH($BE102, AE102))),AND($BF102&lt;&gt;"",ISNUMBER(SEARCH($BF102, AE102))),AND($BG102&lt;&gt;"",ISNUMBER(SEARCH($BG102, AE102)))),"〇","-")</f>
        <v/>
      </c>
      <c r="BA102" s="96">
        <f>IF(OR(AND($BE102&lt;&gt;"",ISNUMBER(SEARCH($BE102, AH102))),AND($BF102&lt;&gt;"",ISNUMBER(SEARCH($BF102, AH102))),AND($BG102&lt;&gt;"",ISNUMBER(SEARCH($BG102, AH102)))),"〇","-")</f>
        <v/>
      </c>
      <c r="BB102" s="96">
        <f>IF(OR(AND($BE102&lt;&gt;"",ISNUMBER(SEARCH($BE102, AK102))),AND($BF102&lt;&gt;"",ISNUMBER(SEARCH($BF102, AK102))),AND($BG102&lt;&gt;"",ISNUMBER(SEARCH($BG102, AK102)))),"〇","-")</f>
        <v/>
      </c>
      <c r="BC102" s="96">
        <f>IF(OR(AND($BE102&lt;&gt;"",ISNUMBER(SEARCH($BE102, AN102))),AND($BF102&lt;&gt;"",ISNUMBER(SEARCH($BF102, AN102))),AND($BG102&lt;&gt;"",ISNUMBER(SEARCH($BG102, AN102)))),"〇","-")</f>
        <v/>
      </c>
      <c r="BD102" s="96" t="inlineStr"/>
      <c r="BE102" s="96" t="inlineStr"/>
      <c r="BF102" s="96" t="inlineStr"/>
      <c r="BG102" s="96" t="inlineStr"/>
      <c r="BH102" s="96">
        <f>IF(OR(AT102="〇",AU102="〇",AV102="〇",AW102="〇",AX102="〇",AY102="〇",AZ102="〇",BA102="〇",BB102="〇",BC102="〇"),"〇","")</f>
        <v/>
      </c>
      <c r="BI102" s="96" t="inlineStr"/>
      <c r="BJ102" s="96" t="inlineStr"/>
      <c r="BK102" s="114" t="inlineStr"/>
      <c r="BL102" s="96" t="inlineStr"/>
      <c r="BM102" s="96" t="inlineStr"/>
      <c r="BN102" s="79" t="inlineStr"/>
      <c r="BO102" s="71" t="n">
        <v>1</v>
      </c>
      <c r="BP102" s="71" t="n">
        <v>0</v>
      </c>
      <c r="BQ102" s="71" t="n">
        <v>0</v>
      </c>
      <c r="BR102" s="71" t="n">
        <v>1</v>
      </c>
      <c r="BS102" s="72" t="n">
        <v>0</v>
      </c>
      <c r="BT102" s="71" t="inlineStr"/>
      <c r="BU102" s="71" t="n">
        <v>1</v>
      </c>
      <c r="BV102" s="72" t="n">
        <v>4</v>
      </c>
      <c r="BW102" s="96" t="n">
        <v>0</v>
      </c>
      <c r="BX102" s="97" t="inlineStr">
        <is>
          <t>20260522T085654-20260522T183651.csv</t>
        </is>
      </c>
      <c r="BY102" s="98" t="n">
        <v>46164.37293981481</v>
      </c>
      <c r="BZ102" s="72" t="n">
        <v>8.606999999999999</v>
      </c>
      <c r="CA102" s="71" t="inlineStr">
        <is>
          <t>searchEmployeeRules</t>
        </is>
      </c>
      <c r="CB102" s="99" t="inlineStr">
        <is>
          <t>1779407812944</t>
        </is>
      </c>
      <c r="CC102" s="69" t="inlineStr">
        <is>
          <t>a:1MVgtxCFsae5hixMYHcV5fsbSAsPkwNvXo4KdPOr89CAzlP7ScLnHLPLYax7lTdaTtOP43HoeIIC9u2_k8orvSnqsNg2BgFWWGrj4bmxip17fPuJpwerLFXOH3niYmtTu</t>
        </is>
      </c>
      <c r="CD102" s="70" t="inlineStr">
        <is>
          <t>a:1MVgtxCFsae5hixMYHcV5fsbSAsPkwNvXo4KdPOr89CAzlP7ScLnHLPLYax7lTdaTtOP43HoeIIC9u2_k8orvSnqsNg2BgFWWGrj4bmxip17fPuJpwerLFXOH3niYmtTu-S001</t>
        </is>
      </c>
      <c r="CE102" s="70" t="n">
        <v>1</v>
      </c>
      <c r="CF102" s="71" t="inlineStr">
        <is>
          <t>制度・運用</t>
        </is>
      </c>
      <c r="CG102" s="71" t="n">
        <v>0</v>
      </c>
      <c r="CH102" s="96" t="inlineStr"/>
      <c r="CI102" s="96" t="inlineStr">
        <is>
          <t>user &gt; assistant &gt; assistant &gt; tool &gt; assistant</t>
        </is>
      </c>
      <c r="CJ102" s="96" t="inlineStr">
        <is>
          <t>1779407812944</t>
        </is>
      </c>
      <c r="CK102" s="100" t="inlineStr">
        <is>
          <t>a:1MVgtxCFsae5hixMYHcV5fsbSAsPkwNvXo4KdPOr89CAzlP7ScLnHLPLYax7lTdaTtOP43HoeIIC9u2_k8orvSnqsNg2BgFWWGrj4bmxip17fPuJpwerLFXOH3niYmtTu-1779407812944</t>
        </is>
      </c>
      <c r="CL102" s="101" t="inlineStr">
        <is>
          <t>a:1MVgtxCFsae5hixMYHcV5fsbSAsPkwNvXo4KdPOr89CAzlP7ScLnHLPLYax7lTdaTtOP43HoeIIC9u2_k8orvSnqsNg2BgFWWGrj4bmxip17fPuJpwerLFXOH3niYmtTu-1779407812944-FB000</t>
        </is>
      </c>
    </row>
    <row r="103">
      <c r="B103" s="103">
        <f>ROW(A103)-3</f>
        <v/>
      </c>
      <c r="C103" s="71" t="inlineStr">
        <is>
          <t>DM</t>
        </is>
      </c>
      <c r="D103" s="98" t="n">
        <v>46164.38461805556</v>
      </c>
      <c r="E103" s="70" t="n">
        <v>0</v>
      </c>
      <c r="F103" s="71" t="inlineStr">
        <is>
          <t>Yuu Shiraishi (白石 遊)</t>
        </is>
      </c>
      <c r="G103" s="72" t="inlineStr"/>
      <c r="H103" s="71" t="inlineStr">
        <is>
          <t>制度・運用 &gt; 旅費</t>
        </is>
      </c>
      <c r="I103" s="71" t="inlineStr">
        <is>
          <t>制度・運用</t>
        </is>
      </c>
      <c r="J103" s="71"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K10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103" s="72" t="inlineStr">
        <is>
          <t>QA180_policy-operations_travel_travel-assignment_office-work_domestic_training_home-travel-expenses_overseas_operational_travel-others.md</t>
        </is>
      </c>
      <c r="M103" s="74"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N103" s="104" t="n">
        <v>0.92529097</v>
      </c>
      <c r="O103" s="76" t="inlineStr">
        <is>
          <t>QA171_policy-operations_travel_travel-assignment_office-work_domestic_training_home-travel-expenses_overseas_operational_travel-others.md</t>
        </is>
      </c>
      <c r="P103" s="76"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Q103" s="105" t="n">
        <v>0.9293724</v>
      </c>
      <c r="R103" s="106" t="inlineStr">
        <is>
          <t>QA176_policy-operations_travel_travel-assignment_office-work_domestic_training_home-travel-expenses_overseas_operational_travel-others.md</t>
        </is>
      </c>
      <c r="S103" s="107"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T103" s="105" t="n">
        <v>0.9073137</v>
      </c>
      <c r="U103" s="108" t="inlineStr">
        <is>
          <t>QA197_policy-operations_travel_travel-assignment_office-work_domestic_training_home-travel-expenses_overseas_operational_travel-others.md</t>
        </is>
      </c>
      <c r="V103" s="107"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W103" s="105" t="n">
        <v>0.923710225</v>
      </c>
      <c r="X103" s="106" t="inlineStr"/>
      <c r="Y103" s="76" t="inlineStr"/>
      <c r="Z103" s="109" t="n"/>
      <c r="AA103" s="106" t="inlineStr"/>
      <c r="AB103" s="76" t="inlineStr"/>
      <c r="AC103" s="109" t="n"/>
      <c r="AD103" s="106" t="inlineStr"/>
      <c r="AE103" s="76" t="inlineStr"/>
      <c r="AF103" s="109" t="n"/>
      <c r="AG103" s="106" t="inlineStr"/>
      <c r="AH103" s="79" t="inlineStr"/>
      <c r="AI103" s="110" t="n"/>
      <c r="AJ103" s="79" t="inlineStr"/>
      <c r="AK103" s="79" t="inlineStr"/>
      <c r="AL103" s="110" t="n"/>
      <c r="AM103" s="111" t="inlineStr"/>
      <c r="AN103" s="81" t="inlineStr"/>
      <c r="AO103" s="112" t="n"/>
      <c r="AP103" s="96" t="inlineStr">
        <is>
          <t>①該当無</t>
        </is>
      </c>
      <c r="AQ103" s="113">
        <f>IF(OR(LEFT(AP103,1)="①", LEFT(AP103,1)="⑤"), "⚪︎", "×")</f>
        <v/>
      </c>
      <c r="AR103" s="96" t="inlineStr"/>
      <c r="AS103" s="114" t="inlineStr"/>
      <c r="AT103" s="113">
        <f>IF(OR(AND($BE103&lt;&gt;"",ISNUMBER(SEARCH($BE103, M103))),AND($BF103&lt;&gt;"",ISNUMBER(SEARCH($BF103, M103))),AND($BG103&lt;&gt;"",ISNUMBER(SEARCH($BG103, M103)))),"〇","-")</f>
        <v/>
      </c>
      <c r="AU103" s="96">
        <f>IF(OR(AND($BE103&lt;&gt;"",ISNUMBER(SEARCH($BE103, P103))),AND($BF103&lt;&gt;"",ISNUMBER(SEARCH($BF103, P103))),AND($BG103&lt;&gt;"",ISNUMBER(SEARCH($BG103, P103)))),"〇","-")</f>
        <v/>
      </c>
      <c r="AV103" s="96">
        <f>IF(OR(AND($BE103&lt;&gt;"",ISNUMBER(SEARCH($BE103, S103))),AND($BF103&lt;&gt;"",ISNUMBER(SEARCH($BF103, S103))),AND($BG103&lt;&gt;"",ISNUMBER(SEARCH($BG103, S103)))),"〇","-")</f>
        <v/>
      </c>
      <c r="AW103" s="113">
        <f>IF(OR(AND($BE103&lt;&gt;"",ISNUMBER(SEARCH($BE103, V103))),AND($BF103&lt;&gt;"",ISNUMBER(SEARCH($BF103, V103))),AND($BG103&lt;&gt;"",ISNUMBER(SEARCH($BG103, V103)))),"〇","-")</f>
        <v/>
      </c>
      <c r="AX103" s="96">
        <f>IF(OR(AND($BE103&lt;&gt;"",ISNUMBER(SEARCH($BE103, Y103))),AND($BF103&lt;&gt;"",ISNUMBER(SEARCH($BF103, Y103))),AND($BG103&lt;&gt;"",ISNUMBER(SEARCH($BG103, Y103)))),"〇","-")</f>
        <v/>
      </c>
      <c r="AY103" s="96">
        <f>IF(OR(AND($BE103&lt;&gt;"",ISNUMBER(SEARCH($BE103, AB103))),AND($BF103&lt;&gt;"",ISNUMBER(SEARCH($BF103, AB103))),AND($BG103&lt;&gt;"",ISNUMBER(SEARCH($BG103, AB103)))),"〇","-")</f>
        <v/>
      </c>
      <c r="AZ103" s="113">
        <f>IF(OR(AND($BE103&lt;&gt;"",ISNUMBER(SEARCH($BE103, AE103))),AND($BF103&lt;&gt;"",ISNUMBER(SEARCH($BF103, AE103))),AND($BG103&lt;&gt;"",ISNUMBER(SEARCH($BG103, AE103)))),"〇","-")</f>
        <v/>
      </c>
      <c r="BA103" s="96">
        <f>IF(OR(AND($BE103&lt;&gt;"",ISNUMBER(SEARCH($BE103, AH103))),AND($BF103&lt;&gt;"",ISNUMBER(SEARCH($BF103, AH103))),AND($BG103&lt;&gt;"",ISNUMBER(SEARCH($BG103, AH103)))),"〇","-")</f>
        <v/>
      </c>
      <c r="BB103" s="96">
        <f>IF(OR(AND($BE103&lt;&gt;"",ISNUMBER(SEARCH($BE103, AK103))),AND($BF103&lt;&gt;"",ISNUMBER(SEARCH($BF103, AK103))),AND($BG103&lt;&gt;"",ISNUMBER(SEARCH($BG103, AK103)))),"〇","-")</f>
        <v/>
      </c>
      <c r="BC103" s="96">
        <f>IF(OR(AND($BE103&lt;&gt;"",ISNUMBER(SEARCH($BE103, AN103))),AND($BF103&lt;&gt;"",ISNUMBER(SEARCH($BF103, AN103))),AND($BG103&lt;&gt;"",ISNUMBER(SEARCH($BG103, AN103)))),"〇","-")</f>
        <v/>
      </c>
      <c r="BD103" s="96" t="inlineStr"/>
      <c r="BE103" s="96" t="inlineStr"/>
      <c r="BF103" s="96" t="inlineStr"/>
      <c r="BG103" s="96" t="inlineStr"/>
      <c r="BH103" s="96">
        <f>IF(OR(AT103="〇",AU103="〇",AV103="〇",AW103="〇",AX103="〇",AY103="〇",AZ103="〇",BA103="〇",BB103="〇",BC103="〇"),"〇","")</f>
        <v/>
      </c>
      <c r="BI103" s="96" t="inlineStr"/>
      <c r="BJ103" s="96" t="inlineStr"/>
      <c r="BK103" s="114" t="inlineStr"/>
      <c r="BL103" s="96" t="inlineStr"/>
      <c r="BM103" s="96" t="inlineStr"/>
      <c r="BN103" s="79" t="inlineStr"/>
      <c r="BO103" s="71" t="n">
        <v>1</v>
      </c>
      <c r="BP103" s="71" t="n">
        <v>0</v>
      </c>
      <c r="BQ103" s="71" t="n">
        <v>0</v>
      </c>
      <c r="BR103" s="71" t="n">
        <v>1</v>
      </c>
      <c r="BS103" s="72" t="n">
        <v>0</v>
      </c>
      <c r="BT103" s="71" t="inlineStr"/>
      <c r="BU103" s="71" t="n">
        <v>1</v>
      </c>
      <c r="BV103" s="72" t="n">
        <v>4</v>
      </c>
      <c r="BW103" s="96" t="n">
        <v>0</v>
      </c>
      <c r="BX103" s="97" t="inlineStr">
        <is>
          <t>20260522T085654-20260522T183651.csv</t>
        </is>
      </c>
      <c r="BY103" s="98" t="n">
        <v>46164.38469907407</v>
      </c>
      <c r="BZ103" s="72" t="n">
        <v>6.644</v>
      </c>
      <c r="CA103" s="71" t="inlineStr">
        <is>
          <t>searchEmployeeRules</t>
        </is>
      </c>
      <c r="CB103" s="99" t="inlineStr">
        <is>
          <t>1779408831172</t>
        </is>
      </c>
      <c r="CC103" s="69" t="inlineStr">
        <is>
          <t>a:1xs6MKgABSuXXEgI8CXSvCl0-gEXsdNSUpL2TFyvAzzXh4wriok9taf-8xIeGg6UDM6XeWm6XEBtIqbNOOiPpYqKcXstj3jcDS1nP_sYOMJZ_tgWPtOlmXu2k5Zw9rsKS</t>
        </is>
      </c>
      <c r="CD103" s="70" t="inlineStr">
        <is>
          <t>a:1xs6MKgABSuXXEgI8CXSvCl0-gEXsdNSUpL2TFyvAzzXh4wriok9taf-8xIeGg6UDM6XeWm6XEBtIqbNOOiPpYqKcXstj3jcDS1nP_sYOMJZ_tgWPtOlmXu2k5Zw9rsKS-S001</t>
        </is>
      </c>
      <c r="CE103" s="70" t="n">
        <v>1</v>
      </c>
      <c r="CF103" s="71" t="inlineStr">
        <is>
          <t>制度・運用 &gt; 旅費</t>
        </is>
      </c>
      <c r="CG103" s="71" t="n">
        <v>0</v>
      </c>
      <c r="CH103" s="96" t="inlineStr"/>
      <c r="CI103" s="96" t="inlineStr">
        <is>
          <t>user &gt; assistant &gt; assistant &gt; tool &gt; assistant</t>
        </is>
      </c>
      <c r="CJ103" s="96" t="inlineStr">
        <is>
          <t>1779408831172</t>
        </is>
      </c>
      <c r="CK103" s="100" t="inlineStr">
        <is>
          <t>a:1xs6MKgABSuXXEgI8CXSvCl0-gEXsdNSUpL2TFyvAzzXh4wriok9taf-8xIeGg6UDM6XeWm6XEBtIqbNOOiPpYqKcXstj3jcDS1nP_sYOMJZ_tgWPtOlmXu2k5Zw9rsKS-1779408831172</t>
        </is>
      </c>
      <c r="CL103" s="101" t="inlineStr">
        <is>
          <t>a:1xs6MKgABSuXXEgI8CXSvCl0-gEXsdNSUpL2TFyvAzzXh4wriok9taf-8xIeGg6UDM6XeWm6XEBtIqbNOOiPpYqKcXstj3jcDS1nP_sYOMJZ_tgWPtOlmXu2k5Zw9rsKS-1779408831172-FB000</t>
        </is>
      </c>
    </row>
    <row r="104">
      <c r="B104" s="103">
        <f>ROW(A104)-3</f>
        <v/>
      </c>
      <c r="C104" s="71" t="inlineStr">
        <is>
          <t>DM</t>
        </is>
      </c>
      <c r="D104" s="98" t="n">
        <v>46164.38481481482</v>
      </c>
      <c r="E104" s="70" t="n">
        <v>1</v>
      </c>
      <c r="F104" s="71" t="inlineStr">
        <is>
          <t>Yuu Shiraishi (白石 遊)</t>
        </is>
      </c>
      <c r="G104" s="72" t="inlineStr"/>
      <c r="H104" s="71" t="inlineStr">
        <is>
          <t>制度・運用 &gt; 旅費</t>
        </is>
      </c>
      <c r="I104" s="71" t="inlineStr">
        <is>
          <t>制度・運用</t>
        </is>
      </c>
      <c r="J104" s="71" t="inlineStr">
        <is>
          <t>カテゴリ</t>
        </is>
      </c>
      <c r="K104" s="71" t="inlineStr"/>
      <c r="L104" s="72" t="inlineStr"/>
      <c r="M104" s="74" t="inlineStr"/>
      <c r="N104" s="115" t="n"/>
      <c r="O104" s="76" t="inlineStr"/>
      <c r="P104" s="76" t="inlineStr"/>
      <c r="Q104" s="109" t="n"/>
      <c r="R104" s="106" t="inlineStr"/>
      <c r="S104" s="107" t="inlineStr"/>
      <c r="T104" s="108" t="n"/>
      <c r="U104" s="108" t="inlineStr"/>
      <c r="V104" s="107" t="inlineStr"/>
      <c r="W104" s="109" t="n"/>
      <c r="X104" s="106" t="inlineStr"/>
      <c r="Y104" s="76" t="inlineStr"/>
      <c r="Z104" s="109" t="n"/>
      <c r="AA104" s="106" t="inlineStr"/>
      <c r="AB104" s="76" t="inlineStr"/>
      <c r="AC104" s="109" t="n"/>
      <c r="AD104" s="106" t="inlineStr"/>
      <c r="AE104" s="76" t="inlineStr"/>
      <c r="AF104" s="109" t="n"/>
      <c r="AG104" s="106" t="inlineStr"/>
      <c r="AH104" s="79" t="inlineStr"/>
      <c r="AI104" s="110" t="n"/>
      <c r="AJ104" s="79" t="inlineStr"/>
      <c r="AK104" s="79" t="inlineStr"/>
      <c r="AL104" s="110" t="n"/>
      <c r="AM104" s="111" t="inlineStr"/>
      <c r="AN104" s="81" t="inlineStr"/>
      <c r="AO104" s="112" t="n"/>
      <c r="AP104" s="96" t="inlineStr">
        <is>
          <t>⑤その他</t>
        </is>
      </c>
      <c r="AQ104" s="96">
        <f>IF(OR(LEFT(AP104,1)="①", LEFT(AP104,1)="⑤"), "⚪︎", "×")</f>
        <v/>
      </c>
      <c r="AR104" s="96" t="inlineStr"/>
      <c r="AS104" s="114" t="inlineStr"/>
      <c r="AT104" s="96">
        <f>IF(OR(AND($BE104&lt;&gt;"",ISNUMBER(SEARCH($BE104, M104))),AND($BF104&lt;&gt;"",ISNUMBER(SEARCH($BF104, M104))),AND($BG104&lt;&gt;"",ISNUMBER(SEARCH($BG104, M104)))),"〇","-")</f>
        <v/>
      </c>
      <c r="AU104" s="96">
        <f>IF(OR(AND($BE104&lt;&gt;"",ISNUMBER(SEARCH($BE104, P104))),AND($BF104&lt;&gt;"",ISNUMBER(SEARCH($BF104, P104))),AND($BG104&lt;&gt;"",ISNUMBER(SEARCH($BG104, P104)))),"〇","-")</f>
        <v/>
      </c>
      <c r="AV104" s="96">
        <f>IF(OR(AND($BE104&lt;&gt;"",ISNUMBER(SEARCH($BE104, S104))),AND($BF104&lt;&gt;"",ISNUMBER(SEARCH($BF104, S104))),AND($BG104&lt;&gt;"",ISNUMBER(SEARCH($BG104, S104)))),"〇","-")</f>
        <v/>
      </c>
      <c r="AW104" s="96">
        <f>IF(OR(AND($BE104&lt;&gt;"",ISNUMBER(SEARCH($BE104, V104))),AND($BF104&lt;&gt;"",ISNUMBER(SEARCH($BF104, V104))),AND($BG104&lt;&gt;"",ISNUMBER(SEARCH($BG104, V104)))),"〇","-")</f>
        <v/>
      </c>
      <c r="AX104" s="96">
        <f>IF(OR(AND($BE104&lt;&gt;"",ISNUMBER(SEARCH($BE104, Y104))),AND($BF104&lt;&gt;"",ISNUMBER(SEARCH($BF104, Y104))),AND($BG104&lt;&gt;"",ISNUMBER(SEARCH($BG104, Y104)))),"〇","-")</f>
        <v/>
      </c>
      <c r="AY104" s="96">
        <f>IF(OR(AND($BE104&lt;&gt;"",ISNUMBER(SEARCH($BE104, AB104))),AND($BF104&lt;&gt;"",ISNUMBER(SEARCH($BF104, AB104))),AND($BG104&lt;&gt;"",ISNUMBER(SEARCH($BG104, AB104)))),"〇","-")</f>
        <v/>
      </c>
      <c r="AZ104" s="96">
        <f>IF(OR(AND($BE104&lt;&gt;"",ISNUMBER(SEARCH($BE104, AE104))),AND($BF104&lt;&gt;"",ISNUMBER(SEARCH($BF104, AE104))),AND($BG104&lt;&gt;"",ISNUMBER(SEARCH($BG104, AE104)))),"〇","-")</f>
        <v/>
      </c>
      <c r="BA104" s="96">
        <f>IF(OR(AND($BE104&lt;&gt;"",ISNUMBER(SEARCH($BE104, AH104))),AND($BF104&lt;&gt;"",ISNUMBER(SEARCH($BF104, AH104))),AND($BG104&lt;&gt;"",ISNUMBER(SEARCH($BG104, AH104)))),"〇","-")</f>
        <v/>
      </c>
      <c r="BB104" s="96">
        <f>IF(OR(AND($BE104&lt;&gt;"",ISNUMBER(SEARCH($BE104, AK104))),AND($BF104&lt;&gt;"",ISNUMBER(SEARCH($BF104, AK104))),AND($BG104&lt;&gt;"",ISNUMBER(SEARCH($BG104, AK104)))),"〇","-")</f>
        <v/>
      </c>
      <c r="BC104" s="96">
        <f>IF(OR(AND($BE104&lt;&gt;"",ISNUMBER(SEARCH($BE104, AN104))),AND($BF104&lt;&gt;"",ISNUMBER(SEARCH($BF104, AN104))),AND($BG104&lt;&gt;"",ISNUMBER(SEARCH($BG104, AN104)))),"〇","-")</f>
        <v/>
      </c>
      <c r="BD104" s="96" t="inlineStr"/>
      <c r="BE104" s="96" t="inlineStr"/>
      <c r="BF104" s="96" t="inlineStr"/>
      <c r="BG104" s="96" t="inlineStr"/>
      <c r="BH104" s="96">
        <f>IF(OR(AT104="〇",AU104="〇",AV104="〇",AW104="〇",AX104="〇",AY104="〇",AZ104="〇",BA104="〇",BB104="〇",BC104="〇"),"〇","")</f>
        <v/>
      </c>
      <c r="BI104" s="96" t="inlineStr"/>
      <c r="BJ104" s="96" t="inlineStr"/>
      <c r="BK104" s="114" t="inlineStr"/>
      <c r="BL104" s="96" t="inlineStr"/>
      <c r="BM104" s="96" t="inlineStr"/>
      <c r="BN104" s="79" t="inlineStr"/>
      <c r="BO104" s="71" t="n">
        <v>1</v>
      </c>
      <c r="BP104" s="71" t="n">
        <v>0</v>
      </c>
      <c r="BQ104" s="71" t="n">
        <v>0</v>
      </c>
      <c r="BR104" s="71" t="n">
        <v>0</v>
      </c>
      <c r="BS104" s="72" t="n">
        <v>0</v>
      </c>
      <c r="BT104" s="71" t="inlineStr"/>
      <c r="BU104" s="71" t="n">
        <v>1</v>
      </c>
      <c r="BV104" s="72" t="n">
        <v>0</v>
      </c>
      <c r="BW104" s="96" t="n">
        <v>0</v>
      </c>
      <c r="BX104" s="97" t="inlineStr">
        <is>
          <t>20260522T085654-20260522T183651.csv</t>
        </is>
      </c>
      <c r="BY104" s="98" t="n">
        <v>46164.38481481482</v>
      </c>
      <c r="BZ104" s="72" t="n">
        <v>0</v>
      </c>
      <c r="CA104" s="71" t="inlineStr"/>
      <c r="CB104" s="99" t="inlineStr">
        <is>
          <t>f:c5266b60-4134-96d9-302c-6af9418afbe2</t>
        </is>
      </c>
      <c r="CC104" s="69" t="inlineStr">
        <is>
          <t>a:1xs6MKgABSuXXEgI8CXSvCl0-gEXsdNSUpL2TFyvAzzXh4wriok9taf-8xIeGg6UDM6XeWm6XEBtIqbNOOiPpYqKcXstj3jcDS1nP_sYOMJZ_tgWPtOlmXu2k5Zw9rsKS</t>
        </is>
      </c>
      <c r="CD104" s="70" t="inlineStr">
        <is>
          <t>a:1xs6MKgABSuXXEgI8CXSvCl0-gEXsdNSUpL2TFyvAzzXh4wriok9taf-8xIeGg6UDM6XeWm6XEBtIqbNOOiPpYqKcXstj3jcDS1nP_sYOMJZ_tgWPtOlmXu2k5Zw9rsKS-S001</t>
        </is>
      </c>
      <c r="CE104" s="70" t="n">
        <v>1</v>
      </c>
      <c r="CF104" s="71" t="inlineStr">
        <is>
          <t>制度・運用 &gt; 旅費</t>
        </is>
      </c>
      <c r="CG104" s="71" t="n">
        <v>0</v>
      </c>
      <c r="CH104" s="96" t="inlineStr"/>
      <c r="CI104" s="96" t="inlineStr">
        <is>
          <t>user</t>
        </is>
      </c>
      <c r="CJ104" s="96" t="inlineStr">
        <is>
          <t>f:c5266b60-4134-96d9-302c-6af9418afbe2</t>
        </is>
      </c>
      <c r="CK104" s="100" t="inlineStr">
        <is>
          <t>a:1xs6MKgABSuXXEgI8CXSvCl0-gEXsdNSUpL2TFyvAzzXh4wriok9taf-8xIeGg6UDM6XeWm6XEBtIqbNOOiPpYqKcXstj3jcDS1nP_sYOMJZ_tgWPtOlmXu2k5Zw9rsKS-f:c5266b60-4134-96d9-302c-6af9418afbe2</t>
        </is>
      </c>
      <c r="CL104" s="101" t="inlineStr">
        <is>
          <t>a:1xs6MKgABSuXXEgI8CXSvCl0-gEXsdNSUpL2TFyvAzzXh4wriok9taf-8xIeGg6UDM6XeWm6XEBtIqbNOOiPpYqKcXstj3jcDS1nP_sYOMJZ_tgWPtOlmXu2k5Zw9rsKS-f:c5266b60-4134-96d9-302c-6af9418afbe2-FB000</t>
        </is>
      </c>
    </row>
    <row r="105">
      <c r="B105" s="103">
        <f>ROW(A105)-3</f>
        <v/>
      </c>
      <c r="C105" s="71" t="inlineStr">
        <is>
          <t>DM</t>
        </is>
      </c>
      <c r="D105" s="98" t="n">
        <v>46164.38486111111</v>
      </c>
      <c r="E105" s="70" t="inlineStr">
        <is>
          <t>-</t>
        </is>
      </c>
      <c r="F105" s="71" t="inlineStr">
        <is>
          <t>Yuu Shiraishi (白石 遊)</t>
        </is>
      </c>
      <c r="G105" s="72" t="inlineStr">
        <is>
          <t>システム操作</t>
        </is>
      </c>
      <c r="H105" s="71" t="inlineStr">
        <is>
          <t>制度・運用 &gt; 旅費</t>
        </is>
      </c>
      <c r="I105" s="71" t="inlineStr">
        <is>
          <t>制度・運用</t>
        </is>
      </c>
      <c r="J105" s="71" t="inlineStr">
        <is>
          <t>[カテゴリ選択]</t>
        </is>
      </c>
      <c r="K105" s="71" t="inlineStr"/>
      <c r="L105" s="72" t="inlineStr"/>
      <c r="M105" s="74" t="inlineStr"/>
      <c r="N105" s="115" t="n"/>
      <c r="O105" s="76" t="inlineStr"/>
      <c r="P105" s="76" t="inlineStr"/>
      <c r="Q105" s="109" t="n"/>
      <c r="R105" s="106" t="inlineStr"/>
      <c r="S105" s="107" t="inlineStr"/>
      <c r="T105" s="108" t="n"/>
      <c r="U105" s="108" t="inlineStr"/>
      <c r="V105" s="107" t="inlineStr"/>
      <c r="W105" s="109" t="n"/>
      <c r="X105" s="106" t="inlineStr"/>
      <c r="Y105" s="76" t="inlineStr"/>
      <c r="Z105" s="109" t="n"/>
      <c r="AA105" s="106" t="inlineStr"/>
      <c r="AB105" s="76" t="inlineStr"/>
      <c r="AC105" s="109" t="n"/>
      <c r="AD105" s="106" t="inlineStr"/>
      <c r="AE105" s="76" t="inlineStr"/>
      <c r="AF105" s="109" t="n"/>
      <c r="AG105" s="106" t="inlineStr"/>
      <c r="AH105" s="79" t="inlineStr"/>
      <c r="AI105" s="110" t="n"/>
      <c r="AJ105" s="79" t="inlineStr"/>
      <c r="AK105" s="79" t="inlineStr"/>
      <c r="AL105" s="110" t="n"/>
      <c r="AM105" s="111" t="inlineStr"/>
      <c r="AN105" s="81" t="inlineStr"/>
      <c r="AO105" s="112" t="n"/>
      <c r="AP105" s="96" t="inlineStr">
        <is>
          <t>④集計対象外</t>
        </is>
      </c>
      <c r="AQ105" s="96" t="inlineStr">
        <is>
          <t>×</t>
        </is>
      </c>
      <c r="AR105" s="96" t="inlineStr"/>
      <c r="AS105" s="114" t="inlineStr"/>
      <c r="AT105" s="96">
        <f>IF(OR(AND($BE105&lt;&gt;"",ISNUMBER(SEARCH($BE105, M105))),AND($BF105&lt;&gt;"",ISNUMBER(SEARCH($BF105, M105))),AND($BG105&lt;&gt;"",ISNUMBER(SEARCH($BG105, M105)))),"〇","-")</f>
        <v/>
      </c>
      <c r="AU105" s="96">
        <f>IF(OR(AND($BE105&lt;&gt;"",ISNUMBER(SEARCH($BE105, P105))),AND($BF105&lt;&gt;"",ISNUMBER(SEARCH($BF105, P105))),AND($BG105&lt;&gt;"",ISNUMBER(SEARCH($BG105, P105)))),"〇","-")</f>
        <v/>
      </c>
      <c r="AV105" s="96">
        <f>IF(OR(AND($BE105&lt;&gt;"",ISNUMBER(SEARCH($BE105, S105))),AND($BF105&lt;&gt;"",ISNUMBER(SEARCH($BF105, S105))),AND($BG105&lt;&gt;"",ISNUMBER(SEARCH($BG105, S105)))),"〇","-")</f>
        <v/>
      </c>
      <c r="AW105" s="96">
        <f>IF(OR(AND($BE105&lt;&gt;"",ISNUMBER(SEARCH($BE105, V105))),AND($BF105&lt;&gt;"",ISNUMBER(SEARCH($BF105, V105))),AND($BG105&lt;&gt;"",ISNUMBER(SEARCH($BG105, V105)))),"〇","-")</f>
        <v/>
      </c>
      <c r="AX105" s="96">
        <f>IF(OR(AND($BE105&lt;&gt;"",ISNUMBER(SEARCH($BE105, Y105))),AND($BF105&lt;&gt;"",ISNUMBER(SEARCH($BF105, Y105))),AND($BG105&lt;&gt;"",ISNUMBER(SEARCH($BG105, Y105)))),"〇","-")</f>
        <v/>
      </c>
      <c r="AY105" s="96">
        <f>IF(OR(AND($BE105&lt;&gt;"",ISNUMBER(SEARCH($BE105, AB105))),AND($BF105&lt;&gt;"",ISNUMBER(SEARCH($BF105, AB105))),AND($BG105&lt;&gt;"",ISNUMBER(SEARCH($BG105, AB105)))),"〇","-")</f>
        <v/>
      </c>
      <c r="AZ105" s="96">
        <f>IF(OR(AND($BE105&lt;&gt;"",ISNUMBER(SEARCH($BE105, AE105))),AND($BF105&lt;&gt;"",ISNUMBER(SEARCH($BF105, AE105))),AND($BG105&lt;&gt;"",ISNUMBER(SEARCH($BG105, AE105)))),"〇","-")</f>
        <v/>
      </c>
      <c r="BA105" s="96">
        <f>IF(OR(AND($BE105&lt;&gt;"",ISNUMBER(SEARCH($BE105, AH105))),AND($BF105&lt;&gt;"",ISNUMBER(SEARCH($BF105, AH105))),AND($BG105&lt;&gt;"",ISNUMBER(SEARCH($BG105, AH105)))),"〇","-")</f>
        <v/>
      </c>
      <c r="BB105" s="96">
        <f>IF(OR(AND($BE105&lt;&gt;"",ISNUMBER(SEARCH($BE105, AK105))),AND($BF105&lt;&gt;"",ISNUMBER(SEARCH($BF105, AK105))),AND($BG105&lt;&gt;"",ISNUMBER(SEARCH($BG105, AK105)))),"〇","-")</f>
        <v/>
      </c>
      <c r="BC105" s="96">
        <f>IF(OR(AND($BE105&lt;&gt;"",ISNUMBER(SEARCH($BE105, AN105))),AND($BF105&lt;&gt;"",ISNUMBER(SEARCH($BF105, AN105))),AND($BG105&lt;&gt;"",ISNUMBER(SEARCH($BG105, AN105)))),"〇","-")</f>
        <v/>
      </c>
      <c r="BD105" s="96" t="inlineStr"/>
      <c r="BE105" s="96" t="inlineStr"/>
      <c r="BF105" s="96" t="inlineStr"/>
      <c r="BG105" s="96" t="inlineStr"/>
      <c r="BH105" s="96">
        <f>IF(OR(AT105="〇",AU105="〇",AV105="〇",AW105="〇",AX105="〇",AY105="〇",AZ105="〇",BA105="〇",BB105="〇",BC105="〇"),"〇","")</f>
        <v/>
      </c>
      <c r="BI105" s="96" t="inlineStr"/>
      <c r="BJ105" s="96" t="inlineStr"/>
      <c r="BK105" s="114" t="inlineStr"/>
      <c r="BL105" s="96" t="inlineStr"/>
      <c r="BM105" s="96" t="inlineStr"/>
      <c r="BN105" s="79" t="inlineStr"/>
      <c r="BO105" s="71" t="n">
        <v>0</v>
      </c>
      <c r="BP105" s="71" t="n">
        <v>1</v>
      </c>
      <c r="BQ105" s="71" t="n">
        <v>0</v>
      </c>
      <c r="BR105" s="71" t="n">
        <v>0</v>
      </c>
      <c r="BS105" s="72" t="n">
        <v>0</v>
      </c>
      <c r="BT105" s="71" t="inlineStr"/>
      <c r="BU105" s="71" t="n">
        <v>1</v>
      </c>
      <c r="BV105" s="72" t="n">
        <v>0</v>
      </c>
      <c r="BW105" s="96" t="n">
        <v>0</v>
      </c>
      <c r="BX105" s="97" t="inlineStr">
        <is>
          <t>20260522T085654-20260522T183651.csv</t>
        </is>
      </c>
      <c r="BY105" s="98" t="n">
        <v>46164.38486111111</v>
      </c>
      <c r="BZ105" s="72" t="n">
        <v>0</v>
      </c>
      <c r="CA105" s="71" t="inlineStr"/>
      <c r="CB105" s="99" t="inlineStr">
        <is>
          <t>f:36cbe4a9-16ea-3b97-e241-4c06d9bcd998</t>
        </is>
      </c>
      <c r="CC105" s="69" t="inlineStr">
        <is>
          <t>a:1xs6MKgABSuXXEgI8CXSvCl0-gEXsdNSUpL2TFyvAzzXh4wriok9taf-8xIeGg6UDM6XeWm6XEBtIqbNOOiPpYqKcXstj3jcDS1nP_sYOMJZ_tgWPtOlmXu2k5Zw9rsKS</t>
        </is>
      </c>
      <c r="CD105" s="70" t="inlineStr">
        <is>
          <t>a:1xs6MKgABSuXXEgI8CXSvCl0-gEXsdNSUpL2TFyvAzzXh4wriok9taf-8xIeGg6UDM6XeWm6XEBtIqbNOOiPpYqKcXstj3jcDS1nP_sYOMJZ_tgWPtOlmXu2k5Zw9rsKS-S001</t>
        </is>
      </c>
      <c r="CE105" s="70" t="n">
        <v>1</v>
      </c>
      <c r="CF105" s="71" t="inlineStr">
        <is>
          <t>システム操作</t>
        </is>
      </c>
      <c r="CG105" s="71" t="n">
        <v>0</v>
      </c>
      <c r="CH105" s="96" t="inlineStr"/>
      <c r="CI105" s="96" t="inlineStr">
        <is>
          <t>user</t>
        </is>
      </c>
      <c r="CJ105" s="96" t="inlineStr">
        <is>
          <t>f:36cbe4a9-16ea-3b97-e241-4c06d9bcd998</t>
        </is>
      </c>
      <c r="CK105" s="100" t="inlineStr">
        <is>
          <t>a:1xs6MKgABSuXXEgI8CXSvCl0-gEXsdNSUpL2TFyvAzzXh4wriok9taf-8xIeGg6UDM6XeWm6XEBtIqbNOOiPpYqKcXstj3jcDS1nP_sYOMJZ_tgWPtOlmXu2k5Zw9rsKS-f:36cbe4a9-16ea-3b97-e241-4c06d9bcd998</t>
        </is>
      </c>
      <c r="CL105" s="101" t="inlineStr">
        <is>
          <t>a:1xs6MKgABSuXXEgI8CXSvCl0-gEXsdNSUpL2TFyvAzzXh4wriok9taf-8xIeGg6UDM6XeWm6XEBtIqbNOOiPpYqKcXstj3jcDS1nP_sYOMJZ_tgWPtOlmXu2k5Zw9rsKS-f:36cbe4a9-16ea-3b97-e241-4c06d9bcd998-FB000</t>
        </is>
      </c>
    </row>
    <row r="106">
      <c r="B106" s="103">
        <f>ROW(A106)-3</f>
        <v/>
      </c>
      <c r="C106" s="71" t="inlineStr">
        <is>
          <t>DM</t>
        </is>
      </c>
      <c r="D106" s="98" t="n">
        <v>46164.40144675926</v>
      </c>
      <c r="E106" s="70" t="n">
        <v>0</v>
      </c>
      <c r="F106" s="71" t="inlineStr">
        <is>
          <t>Yuuki Wakairo (若色 祐樹)</t>
        </is>
      </c>
      <c r="G106" s="72" t="inlineStr"/>
      <c r="H106" s="71" t="inlineStr">
        <is>
          <t>システム操作 &gt; Staffia</t>
        </is>
      </c>
      <c r="I106" s="71" t="inlineStr">
        <is>
          <t>システム操作</t>
        </is>
      </c>
      <c r="J106" s="71"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K106" s="71" t="inlineStr">
        <is>
          <t>検索結果からは、Staffiaの申請や検収の流れ、権限設定、各工程でのシステム利用についての説明はありますが、「建設フラグがオンになっているWBSコード」を設定した場合の検収エラーの直接的な要因については記載がありません。
そのため、建設フラグがオンになっていることが検収エラーの原因かどうかは、検索結果からは判断できません。
この件については、適切な問い合わせ先で確認することをおすすめします。
※AIの回答は必ずしも正確ではありません。参照情報も確認いただき、最終判断は所属部署の公式情報をご確認ください。</t>
        </is>
      </c>
      <c r="L106" s="72" t="inlineStr">
        <is>
          <t>【業務ID_6】Staffia業務マニュアル（派遣先組織向け）1.1版.pdf</t>
        </is>
      </c>
      <c r="M10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N106" s="104" t="n">
        <v>0.9328863000000001</v>
      </c>
      <c r="O106" s="76" t="inlineStr">
        <is>
          <t>【業務ID_6】Staffia業務マニュアル（派遣先組織向け）1.1版.pdf</t>
        </is>
      </c>
      <c r="P10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Q106" s="105" t="n">
        <v>0.91979593</v>
      </c>
      <c r="R106" s="106" t="inlineStr">
        <is>
          <t>【業務ID_6】Staffia業務マニュアル（派遣先組織向け）1.1版.pdf</t>
        </is>
      </c>
      <c r="S106" s="107"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T106" s="105" t="n">
        <v>0.9218972000000001</v>
      </c>
      <c r="U106" s="108" t="inlineStr">
        <is>
          <t>【業務ID_6】Staffia業務マニュアル（派遣先組織向け）1.1版.pdf</t>
        </is>
      </c>
      <c r="V106" s="107"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W106" s="105" t="n">
        <v>0.922046125</v>
      </c>
      <c r="X106" s="106" t="inlineStr"/>
      <c r="Y106" s="76" t="inlineStr"/>
      <c r="Z106" s="109" t="n"/>
      <c r="AA106" s="106" t="inlineStr"/>
      <c r="AB106" s="76" t="inlineStr"/>
      <c r="AC106" s="109" t="n"/>
      <c r="AD106" s="106" t="inlineStr"/>
      <c r="AE106" s="76" t="inlineStr"/>
      <c r="AF106" s="109" t="n"/>
      <c r="AG106" s="106" t="inlineStr"/>
      <c r="AH106" s="79" t="inlineStr"/>
      <c r="AI106" s="110" t="n"/>
      <c r="AJ106" s="79" t="inlineStr"/>
      <c r="AK106" s="79" t="inlineStr"/>
      <c r="AL106" s="110" t="n"/>
      <c r="AM106" s="111" t="inlineStr"/>
      <c r="AN106" s="81" t="inlineStr"/>
      <c r="AO106" s="112" t="n"/>
      <c r="AP106" s="96" t="inlineStr">
        <is>
          <t>⑤その他</t>
        </is>
      </c>
      <c r="AQ106" s="113">
        <f>IF(OR(LEFT(AP106,1)="①", LEFT(AP106,1)="⑤"), "⚪︎", "×")</f>
        <v/>
      </c>
      <c r="AR106" s="96" t="inlineStr"/>
      <c r="AS106" s="114" t="inlineStr"/>
      <c r="AT106" s="113">
        <f>IF(OR(AND($BE106&lt;&gt;"",ISNUMBER(SEARCH($BE106, M106))),AND($BF106&lt;&gt;"",ISNUMBER(SEARCH($BF106, M106))),AND($BG106&lt;&gt;"",ISNUMBER(SEARCH($BG106, M106)))),"〇","-")</f>
        <v/>
      </c>
      <c r="AU106" s="96">
        <f>IF(OR(AND($BE106&lt;&gt;"",ISNUMBER(SEARCH($BE106, P106))),AND($BF106&lt;&gt;"",ISNUMBER(SEARCH($BF106, P106))),AND($BG106&lt;&gt;"",ISNUMBER(SEARCH($BG106, P106)))),"〇","-")</f>
        <v/>
      </c>
      <c r="AV106" s="96">
        <f>IF(OR(AND($BE106&lt;&gt;"",ISNUMBER(SEARCH($BE106, S106))),AND($BF106&lt;&gt;"",ISNUMBER(SEARCH($BF106, S106))),AND($BG106&lt;&gt;"",ISNUMBER(SEARCH($BG106, S106)))),"〇","-")</f>
        <v/>
      </c>
      <c r="AW106" s="113">
        <f>IF(OR(AND($BE106&lt;&gt;"",ISNUMBER(SEARCH($BE106, V106))),AND($BF106&lt;&gt;"",ISNUMBER(SEARCH($BF106, V106))),AND($BG106&lt;&gt;"",ISNUMBER(SEARCH($BG106, V106)))),"〇","-")</f>
        <v/>
      </c>
      <c r="AX106" s="96">
        <f>IF(OR(AND($BE106&lt;&gt;"",ISNUMBER(SEARCH($BE106, Y106))),AND($BF106&lt;&gt;"",ISNUMBER(SEARCH($BF106, Y106))),AND($BG106&lt;&gt;"",ISNUMBER(SEARCH($BG106, Y106)))),"〇","-")</f>
        <v/>
      </c>
      <c r="AY106" s="96">
        <f>IF(OR(AND($BE106&lt;&gt;"",ISNUMBER(SEARCH($BE106, AB106))),AND($BF106&lt;&gt;"",ISNUMBER(SEARCH($BF106, AB106))),AND($BG106&lt;&gt;"",ISNUMBER(SEARCH($BG106, AB106)))),"〇","-")</f>
        <v/>
      </c>
      <c r="AZ106" s="113">
        <f>IF(OR(AND($BE106&lt;&gt;"",ISNUMBER(SEARCH($BE106, AE106))),AND($BF106&lt;&gt;"",ISNUMBER(SEARCH($BF106, AE106))),AND($BG106&lt;&gt;"",ISNUMBER(SEARCH($BG106, AE106)))),"〇","-")</f>
        <v/>
      </c>
      <c r="BA106" s="96">
        <f>IF(OR(AND($BE106&lt;&gt;"",ISNUMBER(SEARCH($BE106, AH106))),AND($BF106&lt;&gt;"",ISNUMBER(SEARCH($BF106, AH106))),AND($BG106&lt;&gt;"",ISNUMBER(SEARCH($BG106, AH106)))),"〇","-")</f>
        <v/>
      </c>
      <c r="BB106" s="96">
        <f>IF(OR(AND($BE106&lt;&gt;"",ISNUMBER(SEARCH($BE106, AK106))),AND($BF106&lt;&gt;"",ISNUMBER(SEARCH($BF106, AK106))),AND($BG106&lt;&gt;"",ISNUMBER(SEARCH($BG106, AK106)))),"〇","-")</f>
        <v/>
      </c>
      <c r="BC106" s="96">
        <f>IF(OR(AND($BE106&lt;&gt;"",ISNUMBER(SEARCH($BE106, AN106))),AND($BF106&lt;&gt;"",ISNUMBER(SEARCH($BF106, AN106))),AND($BG106&lt;&gt;"",ISNUMBER(SEARCH($BG106, AN106)))),"〇","-")</f>
        <v/>
      </c>
      <c r="BD106" s="96" t="inlineStr"/>
      <c r="BE106" s="96" t="inlineStr"/>
      <c r="BF106" s="96" t="inlineStr"/>
      <c r="BG106" s="96" t="inlineStr"/>
      <c r="BH106" s="96">
        <f>IF(OR(AT106="〇",AU106="〇",AV106="〇",AW106="〇",AX106="〇",AY106="〇",AZ106="〇",BA106="〇",BB106="〇",BC106="〇"),"〇","")</f>
        <v/>
      </c>
      <c r="BI106" s="96" t="inlineStr"/>
      <c r="BJ106" s="96" t="inlineStr"/>
      <c r="BK106" s="114" t="inlineStr"/>
      <c r="BL106" s="96" t="inlineStr"/>
      <c r="BM106" s="96" t="inlineStr"/>
      <c r="BN106" s="79" t="inlineStr"/>
      <c r="BO106" s="71" t="n">
        <v>1</v>
      </c>
      <c r="BP106" s="71" t="n">
        <v>0</v>
      </c>
      <c r="BQ106" s="71" t="n">
        <v>0</v>
      </c>
      <c r="BR106" s="71" t="n">
        <v>0</v>
      </c>
      <c r="BS106" s="72" t="n">
        <v>0</v>
      </c>
      <c r="BT106" s="71" t="inlineStr"/>
      <c r="BU106" s="71" t="n">
        <v>1</v>
      </c>
      <c r="BV106" s="72" t="n">
        <v>4</v>
      </c>
      <c r="BW106" s="96" t="n">
        <v>0</v>
      </c>
      <c r="BX106" s="97" t="inlineStr">
        <is>
          <t>20260522T085654-20260522T183651.csv</t>
        </is>
      </c>
      <c r="BY106" s="98" t="n">
        <v>46164.40152777778</v>
      </c>
      <c r="BZ106" s="72" t="n">
        <v>6.939</v>
      </c>
      <c r="CA106" s="71" t="inlineStr">
        <is>
          <t>searchEmployeeRules</t>
        </is>
      </c>
      <c r="CB106" s="99" t="inlineStr">
        <is>
          <t>1779410284260</t>
        </is>
      </c>
      <c r="CC106" s="69" t="inlineStr">
        <is>
          <t>a:17GLDMTmCkSSLtJvoaNSMTvam3eIzTIGTSYiy8NkbJ9EXzR6uiPzBtL5jOFWgAvIUNJBRr2siuD_0vKPrd9bDhF-J1gL8_doi1REhdvKE1S9j4-CywKlWRR6p4pFDYzfK</t>
        </is>
      </c>
      <c r="CD106" s="70" t="inlineStr">
        <is>
          <t>a:17GLDMTmCkSSLtJvoaNSMTvam3eIzTIGTSYiy8NkbJ9EXzR6uiPzBtL5jOFWgAvIUNJBRr2siuD_0vKPrd9bDhF-J1gL8_doi1REhdvKE1S9j4-CywKlWRR6p4pFDYzfK-S001</t>
        </is>
      </c>
      <c r="CE106" s="70" t="n">
        <v>1</v>
      </c>
      <c r="CF106" s="71" t="inlineStr">
        <is>
          <t>システム操作 &gt; Staffia</t>
        </is>
      </c>
      <c r="CG106" s="71" t="n">
        <v>0</v>
      </c>
      <c r="CH106" s="96" t="inlineStr"/>
      <c r="CI106" s="96" t="inlineStr">
        <is>
          <t>user &gt; assistant &gt; assistant &gt; tool &gt; assistant</t>
        </is>
      </c>
      <c r="CJ106" s="96" t="inlineStr">
        <is>
          <t>1779410284260</t>
        </is>
      </c>
      <c r="CK106" s="100" t="inlineStr">
        <is>
          <t>a:17GLDMTmCkSSLtJvoaNSMTvam3eIzTIGTSYiy8NkbJ9EXzR6uiPzBtL5jOFWgAvIUNJBRr2siuD_0vKPrd9bDhF-J1gL8_doi1REhdvKE1S9j4-CywKlWRR6p4pFDYzfK-1779410284260</t>
        </is>
      </c>
      <c r="CL106" s="101" t="inlineStr">
        <is>
          <t>a:17GLDMTmCkSSLtJvoaNSMTvam3eIzTIGTSYiy8NkbJ9EXzR6uiPzBtL5jOFWgAvIUNJBRr2siuD_0vKPrd9bDhF-J1gL8_doi1REhdvKE1S9j4-CywKlWRR6p4pFDYzfK-1779410284260-FB000</t>
        </is>
      </c>
    </row>
    <row r="107">
      <c r="B107" s="103">
        <f>ROW(A107)-3</f>
        <v/>
      </c>
      <c r="C107" s="71" t="inlineStr">
        <is>
          <t>DM</t>
        </is>
      </c>
      <c r="D107" s="98" t="n">
        <v>46164.40200231481</v>
      </c>
      <c r="E107" s="70" t="inlineStr">
        <is>
          <t>-</t>
        </is>
      </c>
      <c r="F107" s="71" t="inlineStr">
        <is>
          <t>Yuuki Wakairo (若色 祐樹)</t>
        </is>
      </c>
      <c r="G107" s="72" t="inlineStr">
        <is>
          <t>システム操作</t>
        </is>
      </c>
      <c r="H107" s="71" t="inlineStr">
        <is>
          <t>システム操作 &gt; Staffia</t>
        </is>
      </c>
      <c r="I107" s="71" t="inlineStr">
        <is>
          <t>システム操作</t>
        </is>
      </c>
      <c r="J107" s="71" t="inlineStr">
        <is>
          <t>[カテゴリ選択]</t>
        </is>
      </c>
      <c r="K107" s="71" t="inlineStr"/>
      <c r="L107" s="72" t="inlineStr"/>
      <c r="M107" s="74" t="inlineStr"/>
      <c r="N107" s="115" t="n"/>
      <c r="O107" s="76" t="inlineStr"/>
      <c r="P107" s="76" t="inlineStr"/>
      <c r="Q107" s="109" t="n"/>
      <c r="R107" s="106" t="inlineStr"/>
      <c r="S107" s="107" t="inlineStr"/>
      <c r="T107" s="108" t="n"/>
      <c r="U107" s="108" t="inlineStr"/>
      <c r="V107" s="107" t="inlineStr"/>
      <c r="W107" s="109" t="n"/>
      <c r="X107" s="106" t="inlineStr"/>
      <c r="Y107" s="76" t="inlineStr"/>
      <c r="Z107" s="109" t="n"/>
      <c r="AA107" s="106" t="inlineStr"/>
      <c r="AB107" s="76" t="inlineStr"/>
      <c r="AC107" s="109" t="n"/>
      <c r="AD107" s="106" t="inlineStr"/>
      <c r="AE107" s="76" t="inlineStr"/>
      <c r="AF107" s="109" t="n"/>
      <c r="AG107" s="106" t="inlineStr"/>
      <c r="AH107" s="79" t="inlineStr"/>
      <c r="AI107" s="110" t="n"/>
      <c r="AJ107" s="79" t="inlineStr"/>
      <c r="AK107" s="79" t="inlineStr"/>
      <c r="AL107" s="110" t="n"/>
      <c r="AM107" s="111" t="inlineStr"/>
      <c r="AN107" s="81" t="inlineStr"/>
      <c r="AO107" s="112" t="n"/>
      <c r="AP107" s="96" t="inlineStr">
        <is>
          <t>④集計対象外</t>
        </is>
      </c>
      <c r="AQ107" s="96" t="inlineStr">
        <is>
          <t>×</t>
        </is>
      </c>
      <c r="AR107" s="96" t="inlineStr"/>
      <c r="AS107" s="114" t="inlineStr"/>
      <c r="AT107" s="96">
        <f>IF(OR(AND($BE107&lt;&gt;"",ISNUMBER(SEARCH($BE107, M107))),AND($BF107&lt;&gt;"",ISNUMBER(SEARCH($BF107, M107))),AND($BG107&lt;&gt;"",ISNUMBER(SEARCH($BG107, M107)))),"〇","-")</f>
        <v/>
      </c>
      <c r="AU107" s="96">
        <f>IF(OR(AND($BE107&lt;&gt;"",ISNUMBER(SEARCH($BE107, P107))),AND($BF107&lt;&gt;"",ISNUMBER(SEARCH($BF107, P107))),AND($BG107&lt;&gt;"",ISNUMBER(SEARCH($BG107, P107)))),"〇","-")</f>
        <v/>
      </c>
      <c r="AV107" s="96">
        <f>IF(OR(AND($BE107&lt;&gt;"",ISNUMBER(SEARCH($BE107, S107))),AND($BF107&lt;&gt;"",ISNUMBER(SEARCH($BF107, S107))),AND($BG107&lt;&gt;"",ISNUMBER(SEARCH($BG107, S107)))),"〇","-")</f>
        <v/>
      </c>
      <c r="AW107" s="96">
        <f>IF(OR(AND($BE107&lt;&gt;"",ISNUMBER(SEARCH($BE107, V107))),AND($BF107&lt;&gt;"",ISNUMBER(SEARCH($BF107, V107))),AND($BG107&lt;&gt;"",ISNUMBER(SEARCH($BG107, V107)))),"〇","-")</f>
        <v/>
      </c>
      <c r="AX107" s="96">
        <f>IF(OR(AND($BE107&lt;&gt;"",ISNUMBER(SEARCH($BE107, Y107))),AND($BF107&lt;&gt;"",ISNUMBER(SEARCH($BF107, Y107))),AND($BG107&lt;&gt;"",ISNUMBER(SEARCH($BG107, Y107)))),"〇","-")</f>
        <v/>
      </c>
      <c r="AY107" s="96">
        <f>IF(OR(AND($BE107&lt;&gt;"",ISNUMBER(SEARCH($BE107, AB107))),AND($BF107&lt;&gt;"",ISNUMBER(SEARCH($BF107, AB107))),AND($BG107&lt;&gt;"",ISNUMBER(SEARCH($BG107, AB107)))),"〇","-")</f>
        <v/>
      </c>
      <c r="AZ107" s="96">
        <f>IF(OR(AND($BE107&lt;&gt;"",ISNUMBER(SEARCH($BE107, AE107))),AND($BF107&lt;&gt;"",ISNUMBER(SEARCH($BF107, AE107))),AND($BG107&lt;&gt;"",ISNUMBER(SEARCH($BG107, AE107)))),"〇","-")</f>
        <v/>
      </c>
      <c r="BA107" s="96">
        <f>IF(OR(AND($BE107&lt;&gt;"",ISNUMBER(SEARCH($BE107, AH107))),AND($BF107&lt;&gt;"",ISNUMBER(SEARCH($BF107, AH107))),AND($BG107&lt;&gt;"",ISNUMBER(SEARCH($BG107, AH107)))),"〇","-")</f>
        <v/>
      </c>
      <c r="BB107" s="96">
        <f>IF(OR(AND($BE107&lt;&gt;"",ISNUMBER(SEARCH($BE107, AK107))),AND($BF107&lt;&gt;"",ISNUMBER(SEARCH($BF107, AK107))),AND($BG107&lt;&gt;"",ISNUMBER(SEARCH($BG107, AK107)))),"〇","-")</f>
        <v/>
      </c>
      <c r="BC107" s="96">
        <f>IF(OR(AND($BE107&lt;&gt;"",ISNUMBER(SEARCH($BE107, AN107))),AND($BF107&lt;&gt;"",ISNUMBER(SEARCH($BF107, AN107))),AND($BG107&lt;&gt;"",ISNUMBER(SEARCH($BG107, AN107)))),"〇","-")</f>
        <v/>
      </c>
      <c r="BD107" s="96" t="inlineStr"/>
      <c r="BE107" s="96" t="inlineStr"/>
      <c r="BF107" s="96" t="inlineStr"/>
      <c r="BG107" s="96" t="inlineStr"/>
      <c r="BH107" s="96">
        <f>IF(OR(AT107="〇",AU107="〇",AV107="〇",AW107="〇",AX107="〇",AY107="〇",AZ107="〇",BA107="〇",BB107="〇",BC107="〇"),"〇","")</f>
        <v/>
      </c>
      <c r="BI107" s="96" t="inlineStr"/>
      <c r="BJ107" s="96" t="inlineStr"/>
      <c r="BK107" s="114" t="inlineStr"/>
      <c r="BL107" s="96" t="inlineStr"/>
      <c r="BM107" s="96" t="inlineStr"/>
      <c r="BN107" s="79" t="inlineStr"/>
      <c r="BO107" s="71" t="n">
        <v>0</v>
      </c>
      <c r="BP107" s="71" t="n">
        <v>1</v>
      </c>
      <c r="BQ107" s="71" t="n">
        <v>0</v>
      </c>
      <c r="BR107" s="71" t="n">
        <v>0</v>
      </c>
      <c r="BS107" s="72" t="n">
        <v>0</v>
      </c>
      <c r="BT107" s="71" t="inlineStr"/>
      <c r="BU107" s="71" t="n">
        <v>1</v>
      </c>
      <c r="BV107" s="72" t="n">
        <v>0</v>
      </c>
      <c r="BW107" s="96" t="n">
        <v>0</v>
      </c>
      <c r="BX107" s="97" t="inlineStr">
        <is>
          <t>20260522T085654-20260522T183651.csv</t>
        </is>
      </c>
      <c r="BY107" s="98" t="n">
        <v>46164.40200231481</v>
      </c>
      <c r="BZ107" s="72" t="n">
        <v>0</v>
      </c>
      <c r="CA107" s="71" t="inlineStr"/>
      <c r="CB107" s="99" t="inlineStr">
        <is>
          <t>f:8879eb26-544e-b310-bb4f-6f87bd995ab8</t>
        </is>
      </c>
      <c r="CC107" s="69" t="inlineStr">
        <is>
          <t>a:17GLDMTmCkSSLtJvoaNSMTvam3eIzTIGTSYiy8NkbJ9EXzR6uiPzBtL5jOFWgAvIUNJBRr2siuD_0vKPrd9bDhF-J1gL8_doi1REhdvKE1S9j4-CywKlWRR6p4pFDYzfK</t>
        </is>
      </c>
      <c r="CD107" s="70" t="inlineStr">
        <is>
          <t>a:17GLDMTmCkSSLtJvoaNSMTvam3eIzTIGTSYiy8NkbJ9EXzR6uiPzBtL5jOFWgAvIUNJBRr2siuD_0vKPrd9bDhF-J1gL8_doi1REhdvKE1S9j4-CywKlWRR6p4pFDYzfK-S001</t>
        </is>
      </c>
      <c r="CE107" s="70" t="n">
        <v>1</v>
      </c>
      <c r="CF107" s="71" t="inlineStr">
        <is>
          <t>システム操作</t>
        </is>
      </c>
      <c r="CG107" s="71" t="n">
        <v>0</v>
      </c>
      <c r="CH107" s="96" t="inlineStr"/>
      <c r="CI107" s="96" t="inlineStr">
        <is>
          <t>user</t>
        </is>
      </c>
      <c r="CJ107" s="96" t="inlineStr">
        <is>
          <t>f:8879eb26-544e-b310-bb4f-6f87bd995ab8</t>
        </is>
      </c>
      <c r="CK107" s="100" t="inlineStr">
        <is>
          <t>a:17GLDMTmCkSSLtJvoaNSMTvam3eIzTIGTSYiy8NkbJ9EXzR6uiPzBtL5jOFWgAvIUNJBRr2siuD_0vKPrd9bDhF-J1gL8_doi1REhdvKE1S9j4-CywKlWRR6p4pFDYzfK-f:8879eb26-544e-b310-bb4f-6f87bd995ab8</t>
        </is>
      </c>
      <c r="CL107" s="101" t="inlineStr">
        <is>
          <t>a:17GLDMTmCkSSLtJvoaNSMTvam3eIzTIGTSYiy8NkbJ9EXzR6uiPzBtL5jOFWgAvIUNJBRr2siuD_0vKPrd9bDhF-J1gL8_doi1REhdvKE1S9j4-CywKlWRR6p4pFDYzfK-f:8879eb26-544e-b310-bb4f-6f87bd995ab8-FB000</t>
        </is>
      </c>
    </row>
    <row r="108">
      <c r="B108" s="103">
        <f>ROW(A108)-3</f>
        <v/>
      </c>
      <c r="C108" s="71" t="inlineStr">
        <is>
          <t>DM</t>
        </is>
      </c>
      <c r="D108" s="98" t="n">
        <v>46164.40866898148</v>
      </c>
      <c r="E108" s="70" t="n">
        <v>0</v>
      </c>
      <c r="F108" s="71" t="inlineStr">
        <is>
          <t>Kazushi Watanabe (渡辺 和司)</t>
        </is>
      </c>
      <c r="G108" s="72" t="inlineStr"/>
      <c r="H108" s="71" t="inlineStr">
        <is>
          <t>服務 &gt; その他</t>
        </is>
      </c>
      <c r="I108" s="71" t="inlineStr">
        <is>
          <t>服務</t>
        </is>
      </c>
      <c r="J108" s="71" t="inlineStr">
        <is>
          <t>山王PTでの訪問者入館申請の方法を知りたい</t>
        </is>
      </c>
      <c r="K10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108" s="72" t="inlineStr">
        <is>
          <t>47 人事服務関係の願、届について_202504.docx</t>
        </is>
      </c>
      <c r="M108" s="74" t="inlineStr">
        <is>
          <t>様式７〔辞職願〕
辞　　　　職　　　　願 私こと○○のため辞職いたしたいので、承認してくださるようお願いします。 年　　　　　月　　　　　日 〔　所　　　　属　・　職　　　　名　〕 〔　氏　　　　　　　　　　　　　名　〕 〔　任　命　責　任　者　職　名　・　氏　名　〕　　殿</t>
        </is>
      </c>
      <c r="N108" s="104" t="n">
        <v>0.9059482</v>
      </c>
      <c r="O108" s="76" t="inlineStr">
        <is>
          <t>47 人事服務関係の願、届について_202504.docx</t>
        </is>
      </c>
      <c r="P108"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Q108" s="105" t="n">
        <v>0.903537035</v>
      </c>
      <c r="R108" s="106" t="inlineStr">
        <is>
          <t>46 社員の兼業について_202103.docx</t>
        </is>
      </c>
      <c r="S108" s="107"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T108" s="105" t="n">
        <v>0.9014641</v>
      </c>
      <c r="U108" s="108" t="inlineStr">
        <is>
          <t>48 育児、介護又はパートナーの転勤等により退職した社員の再採用について_202501.docx</t>
        </is>
      </c>
      <c r="V108" s="107"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W108" s="105" t="n">
        <v>0.900334985</v>
      </c>
      <c r="X108" s="106" t="inlineStr"/>
      <c r="Y108" s="76" t="inlineStr"/>
      <c r="Z108" s="109" t="n"/>
      <c r="AA108" s="106" t="inlineStr"/>
      <c r="AB108" s="76" t="inlineStr"/>
      <c r="AC108" s="109" t="n"/>
      <c r="AD108" s="106" t="inlineStr"/>
      <c r="AE108" s="76" t="inlineStr"/>
      <c r="AF108" s="109" t="n"/>
      <c r="AG108" s="106" t="inlineStr"/>
      <c r="AH108" s="79" t="inlineStr"/>
      <c r="AI108" s="110" t="n"/>
      <c r="AJ108" s="79" t="inlineStr"/>
      <c r="AK108" s="79" t="inlineStr"/>
      <c r="AL108" s="110" t="n"/>
      <c r="AM108" s="111" t="inlineStr"/>
      <c r="AN108" s="81" t="inlineStr"/>
      <c r="AO108" s="112" t="n"/>
      <c r="AP108" s="96" t="inlineStr">
        <is>
          <t>①該当無</t>
        </is>
      </c>
      <c r="AQ108" s="113">
        <f>IF(OR(LEFT(AP108,1)="①", LEFT(AP108,1)="⑤"), "⚪︎", "×")</f>
        <v/>
      </c>
      <c r="AR108" s="96" t="inlineStr"/>
      <c r="AS108" s="114" t="inlineStr"/>
      <c r="AT108" s="113">
        <f>IF(OR(AND($BE108&lt;&gt;"",ISNUMBER(SEARCH($BE108, M108))),AND($BF108&lt;&gt;"",ISNUMBER(SEARCH($BF108, M108))),AND($BG108&lt;&gt;"",ISNUMBER(SEARCH($BG108, M108)))),"〇","-")</f>
        <v/>
      </c>
      <c r="AU108" s="96">
        <f>IF(OR(AND($BE108&lt;&gt;"",ISNUMBER(SEARCH($BE108, P108))),AND($BF108&lt;&gt;"",ISNUMBER(SEARCH($BF108, P108))),AND($BG108&lt;&gt;"",ISNUMBER(SEARCH($BG108, P108)))),"〇","-")</f>
        <v/>
      </c>
      <c r="AV108" s="96">
        <f>IF(OR(AND($BE108&lt;&gt;"",ISNUMBER(SEARCH($BE108, S108))),AND($BF108&lt;&gt;"",ISNUMBER(SEARCH($BF108, S108))),AND($BG108&lt;&gt;"",ISNUMBER(SEARCH($BG108, S108)))),"〇","-")</f>
        <v/>
      </c>
      <c r="AW108" s="113">
        <f>IF(OR(AND($BE108&lt;&gt;"",ISNUMBER(SEARCH($BE108, V108))),AND($BF108&lt;&gt;"",ISNUMBER(SEARCH($BF108, V108))),AND($BG108&lt;&gt;"",ISNUMBER(SEARCH($BG108, V108)))),"〇","-")</f>
        <v/>
      </c>
      <c r="AX108" s="96">
        <f>IF(OR(AND($BE108&lt;&gt;"",ISNUMBER(SEARCH($BE108, Y108))),AND($BF108&lt;&gt;"",ISNUMBER(SEARCH($BF108, Y108))),AND($BG108&lt;&gt;"",ISNUMBER(SEARCH($BG108, Y108)))),"〇","-")</f>
        <v/>
      </c>
      <c r="AY108" s="96">
        <f>IF(OR(AND($BE108&lt;&gt;"",ISNUMBER(SEARCH($BE108, AB108))),AND($BF108&lt;&gt;"",ISNUMBER(SEARCH($BF108, AB108))),AND($BG108&lt;&gt;"",ISNUMBER(SEARCH($BG108, AB108)))),"〇","-")</f>
        <v/>
      </c>
      <c r="AZ108" s="113">
        <f>IF(OR(AND($BE108&lt;&gt;"",ISNUMBER(SEARCH($BE108, AE108))),AND($BF108&lt;&gt;"",ISNUMBER(SEARCH($BF108, AE108))),AND($BG108&lt;&gt;"",ISNUMBER(SEARCH($BG108, AE108)))),"〇","-")</f>
        <v/>
      </c>
      <c r="BA108" s="96">
        <f>IF(OR(AND($BE108&lt;&gt;"",ISNUMBER(SEARCH($BE108, AH108))),AND($BF108&lt;&gt;"",ISNUMBER(SEARCH($BF108, AH108))),AND($BG108&lt;&gt;"",ISNUMBER(SEARCH($BG108, AH108)))),"〇","-")</f>
        <v/>
      </c>
      <c r="BB108" s="96">
        <f>IF(OR(AND($BE108&lt;&gt;"",ISNUMBER(SEARCH($BE108, AK108))),AND($BF108&lt;&gt;"",ISNUMBER(SEARCH($BF108, AK108))),AND($BG108&lt;&gt;"",ISNUMBER(SEARCH($BG108, AK108)))),"〇","-")</f>
        <v/>
      </c>
      <c r="BC108" s="96">
        <f>IF(OR(AND($BE108&lt;&gt;"",ISNUMBER(SEARCH($BE108, AN108))),AND($BF108&lt;&gt;"",ISNUMBER(SEARCH($BF108, AN108))),AND($BG108&lt;&gt;"",ISNUMBER(SEARCH($BG108, AN108)))),"〇","-")</f>
        <v/>
      </c>
      <c r="BD108" s="96" t="inlineStr"/>
      <c r="BE108" s="96" t="inlineStr"/>
      <c r="BF108" s="96" t="inlineStr"/>
      <c r="BG108" s="96" t="inlineStr"/>
      <c r="BH108" s="96">
        <f>IF(OR(AT108="〇",AU108="〇",AV108="〇",AW108="〇",AX108="〇",AY108="〇",AZ108="〇",BA108="〇",BB108="〇",BC108="〇"),"〇","")</f>
        <v/>
      </c>
      <c r="BI108" s="96" t="inlineStr"/>
      <c r="BJ108" s="96" t="inlineStr"/>
      <c r="BK108" s="114" t="inlineStr"/>
      <c r="BL108" s="96" t="inlineStr"/>
      <c r="BM108" s="96" t="inlineStr"/>
      <c r="BN108" s="79" t="inlineStr"/>
      <c r="BO108" s="71" t="n">
        <v>1</v>
      </c>
      <c r="BP108" s="71" t="n">
        <v>0</v>
      </c>
      <c r="BQ108" s="71" t="n">
        <v>0</v>
      </c>
      <c r="BR108" s="71" t="n">
        <v>1</v>
      </c>
      <c r="BS108" s="72" t="n">
        <v>0</v>
      </c>
      <c r="BT108" s="71" t="inlineStr"/>
      <c r="BU108" s="71" t="n">
        <v>1</v>
      </c>
      <c r="BV108" s="72" t="n">
        <v>4</v>
      </c>
      <c r="BW108" s="96" t="n">
        <v>0</v>
      </c>
      <c r="BX108" s="97" t="inlineStr">
        <is>
          <t>20260522T085654-20260522T183651.csv</t>
        </is>
      </c>
      <c r="BY108" s="98" t="n">
        <v>46164.40872685185</v>
      </c>
      <c r="BZ108" s="72" t="n">
        <v>5.147</v>
      </c>
      <c r="CA108" s="71" t="inlineStr">
        <is>
          <t>searchEmployeeRules</t>
        </is>
      </c>
      <c r="CB108" s="99" t="inlineStr">
        <is>
          <t>1779410908866</t>
        </is>
      </c>
      <c r="CC108" s="69" t="inlineStr">
        <is>
          <t>a:18dOcWbBqS8FEru5ZlJ25Xx56jG_NobWjvzh4w4-j4VwjHyJKM0wtka6uc6mVr28Ld7oPWVB1zZO8llfFQdgI2fnK4C5viPU6LGyzjhzYPNlGv7xI6w8SOk3YfR6aWg4W</t>
        </is>
      </c>
      <c r="CD108" s="70" t="inlineStr">
        <is>
          <t>a:18dOcWbBqS8FEru5ZlJ25Xx56jG_NobWjvzh4w4-j4VwjHyJKM0wtka6uc6mVr28Ld7oPWVB1zZO8llfFQdgI2fnK4C5viPU6LGyzjhzYPNlGv7xI6w8SOk3YfR6aWg4W-S001</t>
        </is>
      </c>
      <c r="CE108" s="70" t="n">
        <v>1</v>
      </c>
      <c r="CF108" s="71" t="inlineStr">
        <is>
          <t>服務 &gt; その他</t>
        </is>
      </c>
      <c r="CG108" s="71" t="n">
        <v>0</v>
      </c>
      <c r="CH108" s="96" t="inlineStr"/>
      <c r="CI108" s="96" t="inlineStr">
        <is>
          <t>user &gt; assistant &gt; assistant &gt; tool &gt; assistant</t>
        </is>
      </c>
      <c r="CJ108" s="96" t="inlineStr">
        <is>
          <t>1779410908866</t>
        </is>
      </c>
      <c r="CK108" s="100" t="inlineStr">
        <is>
          <t>a:18dOcWbBqS8FEru5ZlJ25Xx56jG_NobWjvzh4w4-j4VwjHyJKM0wtka6uc6mVr28Ld7oPWVB1zZO8llfFQdgI2fnK4C5viPU6LGyzjhzYPNlGv7xI6w8SOk3YfR6aWg4W-1779410908866</t>
        </is>
      </c>
      <c r="CL108" s="101" t="inlineStr">
        <is>
          <t>a:18dOcWbBqS8FEru5ZlJ25Xx56jG_NobWjvzh4w4-j4VwjHyJKM0wtka6uc6mVr28Ld7oPWVB1zZO8llfFQdgI2fnK4C5viPU6LGyzjhzYPNlGv7xI6w8SOk3YfR6aWg4W-1779410908866-FB000</t>
        </is>
      </c>
    </row>
    <row r="109">
      <c r="B109" s="103">
        <f>ROW(A109)-3</f>
        <v/>
      </c>
      <c r="C109" s="71" t="inlineStr">
        <is>
          <t>DM</t>
        </is>
      </c>
      <c r="D109" s="98" t="n">
        <v>46164.40922453703</v>
      </c>
      <c r="E109" s="70" t="n">
        <v>1</v>
      </c>
      <c r="F109" s="71" t="inlineStr">
        <is>
          <t>Kazushi Watanabe (渡辺 和司)</t>
        </is>
      </c>
      <c r="G109" s="72" t="inlineStr"/>
      <c r="H109" s="71" t="inlineStr">
        <is>
          <t>服務 &gt; その他</t>
        </is>
      </c>
      <c r="I109" s="71" t="inlineStr">
        <is>
          <t>服務</t>
        </is>
      </c>
      <c r="J109" s="71" t="inlineStr">
        <is>
          <t>カテゴリ</t>
        </is>
      </c>
      <c r="K109" s="71" t="inlineStr"/>
      <c r="L109" s="72" t="inlineStr"/>
      <c r="M109" s="74" t="inlineStr"/>
      <c r="N109" s="115" t="n"/>
      <c r="O109" s="76" t="inlineStr"/>
      <c r="P109" s="76" t="inlineStr"/>
      <c r="Q109" s="109" t="n"/>
      <c r="R109" s="106" t="inlineStr"/>
      <c r="S109" s="107" t="inlineStr"/>
      <c r="T109" s="108" t="n"/>
      <c r="U109" s="108" t="inlineStr"/>
      <c r="V109" s="107" t="inlineStr"/>
      <c r="W109" s="109" t="n"/>
      <c r="X109" s="106" t="inlineStr"/>
      <c r="Y109" s="76" t="inlineStr"/>
      <c r="Z109" s="109" t="n"/>
      <c r="AA109" s="106" t="inlineStr"/>
      <c r="AB109" s="76" t="inlineStr"/>
      <c r="AC109" s="109" t="n"/>
      <c r="AD109" s="106" t="inlineStr"/>
      <c r="AE109" s="76" t="inlineStr"/>
      <c r="AF109" s="109" t="n"/>
      <c r="AG109" s="106" t="inlineStr"/>
      <c r="AH109" s="79" t="inlineStr"/>
      <c r="AI109" s="110" t="n"/>
      <c r="AJ109" s="79" t="inlineStr"/>
      <c r="AK109" s="79" t="inlineStr"/>
      <c r="AL109" s="110" t="n"/>
      <c r="AM109" s="111" t="inlineStr"/>
      <c r="AN109" s="81" t="inlineStr"/>
      <c r="AO109" s="112" t="n"/>
      <c r="AP109" s="96" t="inlineStr">
        <is>
          <t>⑤その他</t>
        </is>
      </c>
      <c r="AQ109" s="96">
        <f>IF(OR(LEFT(AP109,1)="①", LEFT(AP109,1)="⑤"), "⚪︎", "×")</f>
        <v/>
      </c>
      <c r="AR109" s="96" t="inlineStr"/>
      <c r="AS109" s="114" t="inlineStr"/>
      <c r="AT109" s="96">
        <f>IF(OR(AND($BE109&lt;&gt;"",ISNUMBER(SEARCH($BE109, M109))),AND($BF109&lt;&gt;"",ISNUMBER(SEARCH($BF109, M109))),AND($BG109&lt;&gt;"",ISNUMBER(SEARCH($BG109, M109)))),"〇","-")</f>
        <v/>
      </c>
      <c r="AU109" s="96">
        <f>IF(OR(AND($BE109&lt;&gt;"",ISNUMBER(SEARCH($BE109, P109))),AND($BF109&lt;&gt;"",ISNUMBER(SEARCH($BF109, P109))),AND($BG109&lt;&gt;"",ISNUMBER(SEARCH($BG109, P109)))),"〇","-")</f>
        <v/>
      </c>
      <c r="AV109" s="96">
        <f>IF(OR(AND($BE109&lt;&gt;"",ISNUMBER(SEARCH($BE109, S109))),AND($BF109&lt;&gt;"",ISNUMBER(SEARCH($BF109, S109))),AND($BG109&lt;&gt;"",ISNUMBER(SEARCH($BG109, S109)))),"〇","-")</f>
        <v/>
      </c>
      <c r="AW109" s="96">
        <f>IF(OR(AND($BE109&lt;&gt;"",ISNUMBER(SEARCH($BE109, V109))),AND($BF109&lt;&gt;"",ISNUMBER(SEARCH($BF109, V109))),AND($BG109&lt;&gt;"",ISNUMBER(SEARCH($BG109, V109)))),"〇","-")</f>
        <v/>
      </c>
      <c r="AX109" s="96">
        <f>IF(OR(AND($BE109&lt;&gt;"",ISNUMBER(SEARCH($BE109, Y109))),AND($BF109&lt;&gt;"",ISNUMBER(SEARCH($BF109, Y109))),AND($BG109&lt;&gt;"",ISNUMBER(SEARCH($BG109, Y109)))),"〇","-")</f>
        <v/>
      </c>
      <c r="AY109" s="96">
        <f>IF(OR(AND($BE109&lt;&gt;"",ISNUMBER(SEARCH($BE109, AB109))),AND($BF109&lt;&gt;"",ISNUMBER(SEARCH($BF109, AB109))),AND($BG109&lt;&gt;"",ISNUMBER(SEARCH($BG109, AB109)))),"〇","-")</f>
        <v/>
      </c>
      <c r="AZ109" s="96">
        <f>IF(OR(AND($BE109&lt;&gt;"",ISNUMBER(SEARCH($BE109, AE109))),AND($BF109&lt;&gt;"",ISNUMBER(SEARCH($BF109, AE109))),AND($BG109&lt;&gt;"",ISNUMBER(SEARCH($BG109, AE109)))),"〇","-")</f>
        <v/>
      </c>
      <c r="BA109" s="96">
        <f>IF(OR(AND($BE109&lt;&gt;"",ISNUMBER(SEARCH($BE109, AH109))),AND($BF109&lt;&gt;"",ISNUMBER(SEARCH($BF109, AH109))),AND($BG109&lt;&gt;"",ISNUMBER(SEARCH($BG109, AH109)))),"〇","-")</f>
        <v/>
      </c>
      <c r="BB109" s="96">
        <f>IF(OR(AND($BE109&lt;&gt;"",ISNUMBER(SEARCH($BE109, AK109))),AND($BF109&lt;&gt;"",ISNUMBER(SEARCH($BF109, AK109))),AND($BG109&lt;&gt;"",ISNUMBER(SEARCH($BG109, AK109)))),"〇","-")</f>
        <v/>
      </c>
      <c r="BC109" s="96">
        <f>IF(OR(AND($BE109&lt;&gt;"",ISNUMBER(SEARCH($BE109, AN109))),AND($BF109&lt;&gt;"",ISNUMBER(SEARCH($BF109, AN109))),AND($BG109&lt;&gt;"",ISNUMBER(SEARCH($BG109, AN109)))),"〇","-")</f>
        <v/>
      </c>
      <c r="BD109" s="96" t="inlineStr"/>
      <c r="BE109" s="96" t="inlineStr"/>
      <c r="BF109" s="96" t="inlineStr"/>
      <c r="BG109" s="96" t="inlineStr"/>
      <c r="BH109" s="96">
        <f>IF(OR(AT109="〇",AU109="〇",AV109="〇",AW109="〇",AX109="〇",AY109="〇",AZ109="〇",BA109="〇",BB109="〇",BC109="〇"),"〇","")</f>
        <v/>
      </c>
      <c r="BI109" s="96" t="inlineStr"/>
      <c r="BJ109" s="96" t="inlineStr"/>
      <c r="BK109" s="114" t="inlineStr"/>
      <c r="BL109" s="96" t="inlineStr"/>
      <c r="BM109" s="96" t="inlineStr"/>
      <c r="BN109" s="79" t="inlineStr"/>
      <c r="BO109" s="71" t="n">
        <v>1</v>
      </c>
      <c r="BP109" s="71" t="n">
        <v>0</v>
      </c>
      <c r="BQ109" s="71" t="n">
        <v>0</v>
      </c>
      <c r="BR109" s="71" t="n">
        <v>0</v>
      </c>
      <c r="BS109" s="72" t="n">
        <v>0</v>
      </c>
      <c r="BT109" s="71" t="inlineStr"/>
      <c r="BU109" s="71" t="n">
        <v>1</v>
      </c>
      <c r="BV109" s="72" t="n">
        <v>0</v>
      </c>
      <c r="BW109" s="96" t="n">
        <v>0</v>
      </c>
      <c r="BX109" s="97" t="inlineStr">
        <is>
          <t>20260522T085654-20260522T183651.csv</t>
        </is>
      </c>
      <c r="BY109" s="98" t="n">
        <v>46164.40922453703</v>
      </c>
      <c r="BZ109" s="72" t="n">
        <v>0</v>
      </c>
      <c r="CA109" s="71" t="inlineStr"/>
      <c r="CB109" s="99" t="inlineStr">
        <is>
          <t>f:369853d7-4403-abd1-7e69-c80fde81d788</t>
        </is>
      </c>
      <c r="CC109" s="69" t="inlineStr">
        <is>
          <t>a:18dOcWbBqS8FEru5ZlJ25Xx56jG_NobWjvzh4w4-j4VwjHyJKM0wtka6uc6mVr28Ld7oPWVB1zZO8llfFQdgI2fnK4C5viPU6LGyzjhzYPNlGv7xI6w8SOk3YfR6aWg4W</t>
        </is>
      </c>
      <c r="CD109" s="70" t="inlineStr">
        <is>
          <t>a:18dOcWbBqS8FEru5ZlJ25Xx56jG_NobWjvzh4w4-j4VwjHyJKM0wtka6uc6mVr28Ld7oPWVB1zZO8llfFQdgI2fnK4C5viPU6LGyzjhzYPNlGv7xI6w8SOk3YfR6aWg4W-S001</t>
        </is>
      </c>
      <c r="CE109" s="70" t="n">
        <v>1</v>
      </c>
      <c r="CF109" s="71" t="inlineStr">
        <is>
          <t>服務 &gt; その他</t>
        </is>
      </c>
      <c r="CG109" s="71" t="n">
        <v>0</v>
      </c>
      <c r="CH109" s="96" t="inlineStr"/>
      <c r="CI109" s="96" t="inlineStr">
        <is>
          <t>user</t>
        </is>
      </c>
      <c r="CJ109" s="96" t="inlineStr">
        <is>
          <t>f:369853d7-4403-abd1-7e69-c80fde81d788</t>
        </is>
      </c>
      <c r="CK109" s="100" t="inlineStr">
        <is>
          <t>a:18dOcWbBqS8FEru5ZlJ25Xx56jG_NobWjvzh4w4-j4VwjHyJKM0wtka6uc6mVr28Ld7oPWVB1zZO8llfFQdgI2fnK4C5viPU6LGyzjhzYPNlGv7xI6w8SOk3YfR6aWg4W-f:369853d7-4403-abd1-7e69-c80fde81d788</t>
        </is>
      </c>
      <c r="CL109" s="101" t="inlineStr">
        <is>
          <t>a:18dOcWbBqS8FEru5ZlJ25Xx56jG_NobWjvzh4w4-j4VwjHyJKM0wtka6uc6mVr28Ld7oPWVB1zZO8llfFQdgI2fnK4C5viPU6LGyzjhzYPNlGv7xI6w8SOk3YfR6aWg4W-f:369853d7-4403-abd1-7e69-c80fde81d788-FB000</t>
        </is>
      </c>
    </row>
    <row r="110">
      <c r="B110" s="103">
        <f>ROW(A110)-3</f>
        <v/>
      </c>
      <c r="C110" s="71" t="inlineStr">
        <is>
          <t>DM</t>
        </is>
      </c>
      <c r="D110" s="98" t="n">
        <v>46164.40938657407</v>
      </c>
      <c r="E110" s="70" t="inlineStr">
        <is>
          <t>-</t>
        </is>
      </c>
      <c r="F110" s="71" t="inlineStr">
        <is>
          <t>Kazushi Watanabe (渡辺 和司)</t>
        </is>
      </c>
      <c r="G110" s="72" t="inlineStr">
        <is>
          <t>システム操作</t>
        </is>
      </c>
      <c r="H110" s="71" t="inlineStr">
        <is>
          <t>服務 &gt; その他</t>
        </is>
      </c>
      <c r="I110" s="71" t="inlineStr">
        <is>
          <t>服務</t>
        </is>
      </c>
      <c r="J110" s="71" t="inlineStr">
        <is>
          <t>[カテゴリ選択]</t>
        </is>
      </c>
      <c r="K110" s="71" t="inlineStr"/>
      <c r="L110" s="72" t="inlineStr"/>
      <c r="M110" s="74" t="inlineStr"/>
      <c r="N110" s="115" t="n"/>
      <c r="O110" s="76" t="inlineStr"/>
      <c r="P110" s="76" t="inlineStr"/>
      <c r="Q110" s="109" t="n"/>
      <c r="R110" s="106" t="inlineStr"/>
      <c r="S110" s="107" t="inlineStr"/>
      <c r="T110" s="108" t="n"/>
      <c r="U110" s="108" t="inlineStr"/>
      <c r="V110" s="107" t="inlineStr"/>
      <c r="W110" s="109" t="n"/>
      <c r="X110" s="106" t="inlineStr"/>
      <c r="Y110" s="76" t="inlineStr"/>
      <c r="Z110" s="109" t="n"/>
      <c r="AA110" s="106" t="inlineStr"/>
      <c r="AB110" s="76" t="inlineStr"/>
      <c r="AC110" s="109" t="n"/>
      <c r="AD110" s="106" t="inlineStr"/>
      <c r="AE110" s="76" t="inlineStr"/>
      <c r="AF110" s="109" t="n"/>
      <c r="AG110" s="106" t="inlineStr"/>
      <c r="AH110" s="79" t="inlineStr"/>
      <c r="AI110" s="110" t="n"/>
      <c r="AJ110" s="79" t="inlineStr"/>
      <c r="AK110" s="79" t="inlineStr"/>
      <c r="AL110" s="110" t="n"/>
      <c r="AM110" s="111" t="inlineStr"/>
      <c r="AN110" s="81" t="inlineStr"/>
      <c r="AO110" s="112" t="n"/>
      <c r="AP110" s="96" t="inlineStr">
        <is>
          <t>④集計対象外</t>
        </is>
      </c>
      <c r="AQ110" s="96" t="inlineStr">
        <is>
          <t>×</t>
        </is>
      </c>
      <c r="AR110" s="96" t="inlineStr"/>
      <c r="AS110" s="114" t="inlineStr"/>
      <c r="AT110" s="96">
        <f>IF(OR(AND($BE110&lt;&gt;"",ISNUMBER(SEARCH($BE110, M110))),AND($BF110&lt;&gt;"",ISNUMBER(SEARCH($BF110, M110))),AND($BG110&lt;&gt;"",ISNUMBER(SEARCH($BG110, M110)))),"〇","-")</f>
        <v/>
      </c>
      <c r="AU110" s="96">
        <f>IF(OR(AND($BE110&lt;&gt;"",ISNUMBER(SEARCH($BE110, P110))),AND($BF110&lt;&gt;"",ISNUMBER(SEARCH($BF110, P110))),AND($BG110&lt;&gt;"",ISNUMBER(SEARCH($BG110, P110)))),"〇","-")</f>
        <v/>
      </c>
      <c r="AV110" s="96">
        <f>IF(OR(AND($BE110&lt;&gt;"",ISNUMBER(SEARCH($BE110, S110))),AND($BF110&lt;&gt;"",ISNUMBER(SEARCH($BF110, S110))),AND($BG110&lt;&gt;"",ISNUMBER(SEARCH($BG110, S110)))),"〇","-")</f>
        <v/>
      </c>
      <c r="AW110" s="96">
        <f>IF(OR(AND($BE110&lt;&gt;"",ISNUMBER(SEARCH($BE110, V110))),AND($BF110&lt;&gt;"",ISNUMBER(SEARCH($BF110, V110))),AND($BG110&lt;&gt;"",ISNUMBER(SEARCH($BG110, V110)))),"〇","-")</f>
        <v/>
      </c>
      <c r="AX110" s="96">
        <f>IF(OR(AND($BE110&lt;&gt;"",ISNUMBER(SEARCH($BE110, Y110))),AND($BF110&lt;&gt;"",ISNUMBER(SEARCH($BF110, Y110))),AND($BG110&lt;&gt;"",ISNUMBER(SEARCH($BG110, Y110)))),"〇","-")</f>
        <v/>
      </c>
      <c r="AY110" s="96">
        <f>IF(OR(AND($BE110&lt;&gt;"",ISNUMBER(SEARCH($BE110, AB110))),AND($BF110&lt;&gt;"",ISNUMBER(SEARCH($BF110, AB110))),AND($BG110&lt;&gt;"",ISNUMBER(SEARCH($BG110, AB110)))),"〇","-")</f>
        <v/>
      </c>
      <c r="AZ110" s="96">
        <f>IF(OR(AND($BE110&lt;&gt;"",ISNUMBER(SEARCH($BE110, AE110))),AND($BF110&lt;&gt;"",ISNUMBER(SEARCH($BF110, AE110))),AND($BG110&lt;&gt;"",ISNUMBER(SEARCH($BG110, AE110)))),"〇","-")</f>
        <v/>
      </c>
      <c r="BA110" s="96">
        <f>IF(OR(AND($BE110&lt;&gt;"",ISNUMBER(SEARCH($BE110, AH110))),AND($BF110&lt;&gt;"",ISNUMBER(SEARCH($BF110, AH110))),AND($BG110&lt;&gt;"",ISNUMBER(SEARCH($BG110, AH110)))),"〇","-")</f>
        <v/>
      </c>
      <c r="BB110" s="96">
        <f>IF(OR(AND($BE110&lt;&gt;"",ISNUMBER(SEARCH($BE110, AK110))),AND($BF110&lt;&gt;"",ISNUMBER(SEARCH($BF110, AK110))),AND($BG110&lt;&gt;"",ISNUMBER(SEARCH($BG110, AK110)))),"〇","-")</f>
        <v/>
      </c>
      <c r="BC110" s="96">
        <f>IF(OR(AND($BE110&lt;&gt;"",ISNUMBER(SEARCH($BE110, AN110))),AND($BF110&lt;&gt;"",ISNUMBER(SEARCH($BF110, AN110))),AND($BG110&lt;&gt;"",ISNUMBER(SEARCH($BG110, AN110)))),"〇","-")</f>
        <v/>
      </c>
      <c r="BD110" s="96" t="inlineStr"/>
      <c r="BE110" s="96" t="inlineStr"/>
      <c r="BF110" s="96" t="inlineStr"/>
      <c r="BG110" s="96" t="inlineStr"/>
      <c r="BH110" s="96">
        <f>IF(OR(AT110="〇",AU110="〇",AV110="〇",AW110="〇",AX110="〇",AY110="〇",AZ110="〇",BA110="〇",BB110="〇",BC110="〇"),"〇","")</f>
        <v/>
      </c>
      <c r="BI110" s="96" t="inlineStr"/>
      <c r="BJ110" s="96" t="inlineStr"/>
      <c r="BK110" s="114" t="inlineStr"/>
      <c r="BL110" s="96" t="inlineStr"/>
      <c r="BM110" s="96" t="inlineStr"/>
      <c r="BN110" s="79" t="inlineStr"/>
      <c r="BO110" s="71" t="n">
        <v>0</v>
      </c>
      <c r="BP110" s="71" t="n">
        <v>1</v>
      </c>
      <c r="BQ110" s="71" t="n">
        <v>0</v>
      </c>
      <c r="BR110" s="71" t="n">
        <v>0</v>
      </c>
      <c r="BS110" s="72" t="n">
        <v>0</v>
      </c>
      <c r="BT110" s="71" t="inlineStr"/>
      <c r="BU110" s="71" t="n">
        <v>1</v>
      </c>
      <c r="BV110" s="72" t="n">
        <v>0</v>
      </c>
      <c r="BW110" s="96" t="n">
        <v>0</v>
      </c>
      <c r="BX110" s="97" t="inlineStr">
        <is>
          <t>20260522T085654-20260522T183651.csv</t>
        </is>
      </c>
      <c r="BY110" s="98" t="n">
        <v>46164.40938657407</v>
      </c>
      <c r="BZ110" s="72" t="n">
        <v>0</v>
      </c>
      <c r="CA110" s="71" t="inlineStr"/>
      <c r="CB110" s="99" t="inlineStr">
        <is>
          <t>f:5501ebe3-3e23-6dae-44b2-4fdf649385d5</t>
        </is>
      </c>
      <c r="CC110" s="69" t="inlineStr">
        <is>
          <t>a:18dOcWbBqS8FEru5ZlJ25Xx56jG_NobWjvzh4w4-j4VwjHyJKM0wtka6uc6mVr28Ld7oPWVB1zZO8llfFQdgI2fnK4C5viPU6LGyzjhzYPNlGv7xI6w8SOk3YfR6aWg4W</t>
        </is>
      </c>
      <c r="CD110" s="70" t="inlineStr">
        <is>
          <t>a:18dOcWbBqS8FEru5ZlJ25Xx56jG_NobWjvzh4w4-j4VwjHyJKM0wtka6uc6mVr28Ld7oPWVB1zZO8llfFQdgI2fnK4C5viPU6LGyzjhzYPNlGv7xI6w8SOk3YfR6aWg4W-S001</t>
        </is>
      </c>
      <c r="CE110" s="70" t="n">
        <v>1</v>
      </c>
      <c r="CF110" s="71" t="inlineStr">
        <is>
          <t>システム操作</t>
        </is>
      </c>
      <c r="CG110" s="71" t="n">
        <v>0</v>
      </c>
      <c r="CH110" s="96" t="inlineStr"/>
      <c r="CI110" s="96" t="inlineStr">
        <is>
          <t>user</t>
        </is>
      </c>
      <c r="CJ110" s="96" t="inlineStr">
        <is>
          <t>f:5501ebe3-3e23-6dae-44b2-4fdf649385d5</t>
        </is>
      </c>
      <c r="CK110" s="100" t="inlineStr">
        <is>
          <t>a:18dOcWbBqS8FEru5ZlJ25Xx56jG_NobWjvzh4w4-j4VwjHyJKM0wtka6uc6mVr28Ld7oPWVB1zZO8llfFQdgI2fnK4C5viPU6LGyzjhzYPNlGv7xI6w8SOk3YfR6aWg4W-f:5501ebe3-3e23-6dae-44b2-4fdf649385d5</t>
        </is>
      </c>
      <c r="CL110" s="101" t="inlineStr">
        <is>
          <t>a:18dOcWbBqS8FEru5ZlJ25Xx56jG_NobWjvzh4w4-j4VwjHyJKM0wtka6uc6mVr28Ld7oPWVB1zZO8llfFQdgI2fnK4C5viPU6LGyzjhzYPNlGv7xI6w8SOk3YfR6aWg4W-f:5501ebe3-3e23-6dae-44b2-4fdf649385d5-FB000</t>
        </is>
      </c>
    </row>
    <row r="111">
      <c r="B111" s="103">
        <f>ROW(A111)-3</f>
        <v/>
      </c>
      <c r="C111" s="71" t="inlineStr">
        <is>
          <t>DM</t>
        </is>
      </c>
      <c r="D111" s="98" t="n">
        <v>46164.4096412037</v>
      </c>
      <c r="E111" s="70" t="inlineStr">
        <is>
          <t>-</t>
        </is>
      </c>
      <c r="F111" s="71" t="inlineStr">
        <is>
          <t>Kazushi Watanabe (渡辺 和司)</t>
        </is>
      </c>
      <c r="G111" s="72" t="inlineStr">
        <is>
          <t>制度・運用</t>
        </is>
      </c>
      <c r="H111" s="71" t="inlineStr">
        <is>
          <t>服務 &gt; その他</t>
        </is>
      </c>
      <c r="I111" s="71" t="inlineStr">
        <is>
          <t>服務</t>
        </is>
      </c>
      <c r="J111" s="71" t="inlineStr">
        <is>
          <t>[カテゴリ選択]</t>
        </is>
      </c>
      <c r="K111" s="71" t="inlineStr"/>
      <c r="L111" s="72" t="inlineStr"/>
      <c r="M111" s="74" t="inlineStr"/>
      <c r="N111" s="115" t="n"/>
      <c r="O111" s="76" t="inlineStr"/>
      <c r="P111" s="76" t="inlineStr"/>
      <c r="Q111" s="109" t="n"/>
      <c r="R111" s="106" t="inlineStr"/>
      <c r="S111" s="107" t="inlineStr"/>
      <c r="T111" s="108" t="n"/>
      <c r="U111" s="108" t="inlineStr"/>
      <c r="V111" s="107" t="inlineStr"/>
      <c r="W111" s="109" t="n"/>
      <c r="X111" s="106" t="inlineStr"/>
      <c r="Y111" s="76" t="inlineStr"/>
      <c r="Z111" s="109" t="n"/>
      <c r="AA111" s="106" t="inlineStr"/>
      <c r="AB111" s="76" t="inlineStr"/>
      <c r="AC111" s="109" t="n"/>
      <c r="AD111" s="106" t="inlineStr"/>
      <c r="AE111" s="76" t="inlineStr"/>
      <c r="AF111" s="109" t="n"/>
      <c r="AG111" s="106" t="inlineStr"/>
      <c r="AH111" s="79" t="inlineStr"/>
      <c r="AI111" s="110" t="n"/>
      <c r="AJ111" s="79" t="inlineStr"/>
      <c r="AK111" s="79" t="inlineStr"/>
      <c r="AL111" s="110" t="n"/>
      <c r="AM111" s="111" t="inlineStr"/>
      <c r="AN111" s="81" t="inlineStr"/>
      <c r="AO111" s="112" t="n"/>
      <c r="AP111" s="96" t="inlineStr">
        <is>
          <t>④集計対象外</t>
        </is>
      </c>
      <c r="AQ111" s="96" t="inlineStr">
        <is>
          <t>×</t>
        </is>
      </c>
      <c r="AR111" s="96" t="inlineStr"/>
      <c r="AS111" s="114" t="inlineStr"/>
      <c r="AT111" s="96">
        <f>IF(OR(AND($BE111&lt;&gt;"",ISNUMBER(SEARCH($BE111, M111))),AND($BF111&lt;&gt;"",ISNUMBER(SEARCH($BF111, M111))),AND($BG111&lt;&gt;"",ISNUMBER(SEARCH($BG111, M111)))),"〇","-")</f>
        <v/>
      </c>
      <c r="AU111" s="96">
        <f>IF(OR(AND($BE111&lt;&gt;"",ISNUMBER(SEARCH($BE111, P111))),AND($BF111&lt;&gt;"",ISNUMBER(SEARCH($BF111, P111))),AND($BG111&lt;&gt;"",ISNUMBER(SEARCH($BG111, P111)))),"〇","-")</f>
        <v/>
      </c>
      <c r="AV111" s="96">
        <f>IF(OR(AND($BE111&lt;&gt;"",ISNUMBER(SEARCH($BE111, S111))),AND($BF111&lt;&gt;"",ISNUMBER(SEARCH($BF111, S111))),AND($BG111&lt;&gt;"",ISNUMBER(SEARCH($BG111, S111)))),"〇","-")</f>
        <v/>
      </c>
      <c r="AW111" s="96">
        <f>IF(OR(AND($BE111&lt;&gt;"",ISNUMBER(SEARCH($BE111, V111))),AND($BF111&lt;&gt;"",ISNUMBER(SEARCH($BF111, V111))),AND($BG111&lt;&gt;"",ISNUMBER(SEARCH($BG111, V111)))),"〇","-")</f>
        <v/>
      </c>
      <c r="AX111" s="96">
        <f>IF(OR(AND($BE111&lt;&gt;"",ISNUMBER(SEARCH($BE111, Y111))),AND($BF111&lt;&gt;"",ISNUMBER(SEARCH($BF111, Y111))),AND($BG111&lt;&gt;"",ISNUMBER(SEARCH($BG111, Y111)))),"〇","-")</f>
        <v/>
      </c>
      <c r="AY111" s="96">
        <f>IF(OR(AND($BE111&lt;&gt;"",ISNUMBER(SEARCH($BE111, AB111))),AND($BF111&lt;&gt;"",ISNUMBER(SEARCH($BF111, AB111))),AND($BG111&lt;&gt;"",ISNUMBER(SEARCH($BG111, AB111)))),"〇","-")</f>
        <v/>
      </c>
      <c r="AZ111" s="96">
        <f>IF(OR(AND($BE111&lt;&gt;"",ISNUMBER(SEARCH($BE111, AE111))),AND($BF111&lt;&gt;"",ISNUMBER(SEARCH($BF111, AE111))),AND($BG111&lt;&gt;"",ISNUMBER(SEARCH($BG111, AE111)))),"〇","-")</f>
        <v/>
      </c>
      <c r="BA111" s="96">
        <f>IF(OR(AND($BE111&lt;&gt;"",ISNUMBER(SEARCH($BE111, AH111))),AND($BF111&lt;&gt;"",ISNUMBER(SEARCH($BF111, AH111))),AND($BG111&lt;&gt;"",ISNUMBER(SEARCH($BG111, AH111)))),"〇","-")</f>
        <v/>
      </c>
      <c r="BB111" s="96">
        <f>IF(OR(AND($BE111&lt;&gt;"",ISNUMBER(SEARCH($BE111, AK111))),AND($BF111&lt;&gt;"",ISNUMBER(SEARCH($BF111, AK111))),AND($BG111&lt;&gt;"",ISNUMBER(SEARCH($BG111, AK111)))),"〇","-")</f>
        <v/>
      </c>
      <c r="BC111" s="96">
        <f>IF(OR(AND($BE111&lt;&gt;"",ISNUMBER(SEARCH($BE111, AN111))),AND($BF111&lt;&gt;"",ISNUMBER(SEARCH($BF111, AN111))),AND($BG111&lt;&gt;"",ISNUMBER(SEARCH($BG111, AN111)))),"〇","-")</f>
        <v/>
      </c>
      <c r="BD111" s="96" t="inlineStr"/>
      <c r="BE111" s="96" t="inlineStr"/>
      <c r="BF111" s="96" t="inlineStr"/>
      <c r="BG111" s="96" t="inlineStr"/>
      <c r="BH111" s="96">
        <f>IF(OR(AT111="〇",AU111="〇",AV111="〇",AW111="〇",AX111="〇",AY111="〇",AZ111="〇",BA111="〇",BB111="〇",BC111="〇"),"〇","")</f>
        <v/>
      </c>
      <c r="BI111" s="96" t="inlineStr"/>
      <c r="BJ111" s="96" t="inlineStr"/>
      <c r="BK111" s="114" t="inlineStr"/>
      <c r="BL111" s="96" t="inlineStr"/>
      <c r="BM111" s="96" t="inlineStr"/>
      <c r="BN111" s="79" t="inlineStr"/>
      <c r="BO111" s="71" t="n">
        <v>0</v>
      </c>
      <c r="BP111" s="71" t="n">
        <v>1</v>
      </c>
      <c r="BQ111" s="71" t="n">
        <v>0</v>
      </c>
      <c r="BR111" s="71" t="n">
        <v>0</v>
      </c>
      <c r="BS111" s="72" t="n">
        <v>0</v>
      </c>
      <c r="BT111" s="71" t="inlineStr"/>
      <c r="BU111" s="71" t="n">
        <v>1</v>
      </c>
      <c r="BV111" s="72" t="n">
        <v>0</v>
      </c>
      <c r="BW111" s="96" t="n">
        <v>0</v>
      </c>
      <c r="BX111" s="97" t="inlineStr">
        <is>
          <t>20260522T085654-20260522T183651.csv</t>
        </is>
      </c>
      <c r="BY111" s="98" t="n">
        <v>46164.4096412037</v>
      </c>
      <c r="BZ111" s="72" t="n">
        <v>0</v>
      </c>
      <c r="CA111" s="71" t="inlineStr"/>
      <c r="CB111" s="99" t="inlineStr">
        <is>
          <t>f:f38d8527-4540-65c0-0012-e049c31ff215</t>
        </is>
      </c>
      <c r="CC111" s="69" t="inlineStr">
        <is>
          <t>a:18dOcWbBqS8FEru5ZlJ25Xx56jG_NobWjvzh4w4-j4VwjHyJKM0wtka6uc6mVr28Ld7oPWVB1zZO8llfFQdgI2fnK4C5viPU6LGyzjhzYPNlGv7xI6w8SOk3YfR6aWg4W</t>
        </is>
      </c>
      <c r="CD111" s="70" t="inlineStr">
        <is>
          <t>a:18dOcWbBqS8FEru5ZlJ25Xx56jG_NobWjvzh4w4-j4VwjHyJKM0wtka6uc6mVr28Ld7oPWVB1zZO8llfFQdgI2fnK4C5viPU6LGyzjhzYPNlGv7xI6w8SOk3YfR6aWg4W-S001</t>
        </is>
      </c>
      <c r="CE111" s="70" t="n">
        <v>1</v>
      </c>
      <c r="CF111" s="71" t="inlineStr">
        <is>
          <t>制度・運用</t>
        </is>
      </c>
      <c r="CG111" s="71" t="n">
        <v>0</v>
      </c>
      <c r="CH111" s="96" t="inlineStr"/>
      <c r="CI111" s="96" t="inlineStr">
        <is>
          <t>user</t>
        </is>
      </c>
      <c r="CJ111" s="96" t="inlineStr">
        <is>
          <t>f:f38d8527-4540-65c0-0012-e049c31ff215</t>
        </is>
      </c>
      <c r="CK111" s="100" t="inlineStr">
        <is>
          <t>a:18dOcWbBqS8FEru5ZlJ25Xx56jG_NobWjvzh4w4-j4VwjHyJKM0wtka6uc6mVr28Ld7oPWVB1zZO8llfFQdgI2fnK4C5viPU6LGyzjhzYPNlGv7xI6w8SOk3YfR6aWg4W-f:f38d8527-4540-65c0-0012-e049c31ff215</t>
        </is>
      </c>
      <c r="CL111" s="101" t="inlineStr">
        <is>
          <t>a:18dOcWbBqS8FEru5ZlJ25Xx56jG_NobWjvzh4w4-j4VwjHyJKM0wtka6uc6mVr28Ld7oPWVB1zZO8llfFQdgI2fnK4C5viPU6LGyzjhzYPNlGv7xI6w8SOk3YfR6aWg4W-f:f38d8527-4540-65c0-0012-e049c31ff215-FB000</t>
        </is>
      </c>
    </row>
    <row r="112">
      <c r="B112" s="103">
        <f>ROW(A112)-3</f>
        <v/>
      </c>
      <c r="C112" s="71" t="inlineStr">
        <is>
          <t>DM</t>
        </is>
      </c>
      <c r="D112" s="98" t="n">
        <v>46164.41145833334</v>
      </c>
      <c r="E112" s="70" t="n">
        <v>2</v>
      </c>
      <c r="F112" s="71" t="inlineStr">
        <is>
          <t>Kazushi Watanabe (渡辺 和司)</t>
        </is>
      </c>
      <c r="G112" s="72" t="inlineStr">
        <is>
          <t>制度・運用</t>
        </is>
      </c>
      <c r="H112" s="71" t="inlineStr">
        <is>
          <t>服務 &gt; その他</t>
        </is>
      </c>
      <c r="I112" s="71" t="inlineStr">
        <is>
          <t>服務</t>
        </is>
      </c>
      <c r="J112" s="71" t="inlineStr">
        <is>
          <t>@YourNavi-QAI_Docomo　リセット</t>
        </is>
      </c>
      <c r="K112" s="71" t="inlineStr">
        <is>
          <t>リセットのご要望を承りました。何か新たにお手伝いできることがあれば教えてください。
※AIの回答は必ずしも正確ではありません。参照情報も確認いただき、最終判断は所属部署の公式情報をご確認ください。</t>
        </is>
      </c>
      <c r="L112" s="72" t="inlineStr"/>
      <c r="M112" s="74" t="inlineStr"/>
      <c r="N112" s="115" t="n"/>
      <c r="O112" s="76" t="inlineStr"/>
      <c r="P112" s="76" t="inlineStr"/>
      <c r="Q112" s="109" t="n"/>
      <c r="R112" s="106" t="inlineStr"/>
      <c r="S112" s="107" t="inlineStr"/>
      <c r="T112" s="108" t="n"/>
      <c r="U112" s="108" t="inlineStr"/>
      <c r="V112" s="107" t="inlineStr"/>
      <c r="W112" s="109" t="n"/>
      <c r="X112" s="106" t="inlineStr"/>
      <c r="Y112" s="76" t="inlineStr"/>
      <c r="Z112" s="109" t="n"/>
      <c r="AA112" s="106" t="inlineStr"/>
      <c r="AB112" s="76" t="inlineStr"/>
      <c r="AC112" s="109" t="n"/>
      <c r="AD112" s="106" t="inlineStr"/>
      <c r="AE112" s="76" t="inlineStr"/>
      <c r="AF112" s="109" t="n"/>
      <c r="AG112" s="106" t="inlineStr"/>
      <c r="AH112" s="79" t="inlineStr"/>
      <c r="AI112" s="110" t="n"/>
      <c r="AJ112" s="79" t="inlineStr"/>
      <c r="AK112" s="79" t="inlineStr"/>
      <c r="AL112" s="110" t="n"/>
      <c r="AM112" s="111" t="inlineStr"/>
      <c r="AN112" s="81" t="inlineStr"/>
      <c r="AO112" s="112" t="n"/>
      <c r="AP112" s="96" t="inlineStr">
        <is>
          <t>⑤その他</t>
        </is>
      </c>
      <c r="AQ112" s="96">
        <f>IF(OR(LEFT(AP112,1)="①", LEFT(AP112,1)="⑤"), "⚪︎", "×")</f>
        <v/>
      </c>
      <c r="AR112" s="96" t="inlineStr"/>
      <c r="AS112" s="114" t="inlineStr"/>
      <c r="AT112" s="96">
        <f>IF(OR(AND($BE112&lt;&gt;"",ISNUMBER(SEARCH($BE112, M112))),AND($BF112&lt;&gt;"",ISNUMBER(SEARCH($BF112, M112))),AND($BG112&lt;&gt;"",ISNUMBER(SEARCH($BG112, M112)))),"〇","-")</f>
        <v/>
      </c>
      <c r="AU112" s="96">
        <f>IF(OR(AND($BE112&lt;&gt;"",ISNUMBER(SEARCH($BE112, P112))),AND($BF112&lt;&gt;"",ISNUMBER(SEARCH($BF112, P112))),AND($BG112&lt;&gt;"",ISNUMBER(SEARCH($BG112, P112)))),"〇","-")</f>
        <v/>
      </c>
      <c r="AV112" s="96">
        <f>IF(OR(AND($BE112&lt;&gt;"",ISNUMBER(SEARCH($BE112, S112))),AND($BF112&lt;&gt;"",ISNUMBER(SEARCH($BF112, S112))),AND($BG112&lt;&gt;"",ISNUMBER(SEARCH($BG112, S112)))),"〇","-")</f>
        <v/>
      </c>
      <c r="AW112" s="96">
        <f>IF(OR(AND($BE112&lt;&gt;"",ISNUMBER(SEARCH($BE112, V112))),AND($BF112&lt;&gt;"",ISNUMBER(SEARCH($BF112, V112))),AND($BG112&lt;&gt;"",ISNUMBER(SEARCH($BG112, V112)))),"〇","-")</f>
        <v/>
      </c>
      <c r="AX112" s="96">
        <f>IF(OR(AND($BE112&lt;&gt;"",ISNUMBER(SEARCH($BE112, Y112))),AND($BF112&lt;&gt;"",ISNUMBER(SEARCH($BF112, Y112))),AND($BG112&lt;&gt;"",ISNUMBER(SEARCH($BG112, Y112)))),"〇","-")</f>
        <v/>
      </c>
      <c r="AY112" s="96">
        <f>IF(OR(AND($BE112&lt;&gt;"",ISNUMBER(SEARCH($BE112, AB112))),AND($BF112&lt;&gt;"",ISNUMBER(SEARCH($BF112, AB112))),AND($BG112&lt;&gt;"",ISNUMBER(SEARCH($BG112, AB112)))),"〇","-")</f>
        <v/>
      </c>
      <c r="AZ112" s="96">
        <f>IF(OR(AND($BE112&lt;&gt;"",ISNUMBER(SEARCH($BE112, AE112))),AND($BF112&lt;&gt;"",ISNUMBER(SEARCH($BF112, AE112))),AND($BG112&lt;&gt;"",ISNUMBER(SEARCH($BG112, AE112)))),"〇","-")</f>
        <v/>
      </c>
      <c r="BA112" s="96">
        <f>IF(OR(AND($BE112&lt;&gt;"",ISNUMBER(SEARCH($BE112, AH112))),AND($BF112&lt;&gt;"",ISNUMBER(SEARCH($BF112, AH112))),AND($BG112&lt;&gt;"",ISNUMBER(SEARCH($BG112, AH112)))),"〇","-")</f>
        <v/>
      </c>
      <c r="BB112" s="96">
        <f>IF(OR(AND($BE112&lt;&gt;"",ISNUMBER(SEARCH($BE112, AK112))),AND($BF112&lt;&gt;"",ISNUMBER(SEARCH($BF112, AK112))),AND($BG112&lt;&gt;"",ISNUMBER(SEARCH($BG112, AK112)))),"〇","-")</f>
        <v/>
      </c>
      <c r="BC112" s="96">
        <f>IF(OR(AND($BE112&lt;&gt;"",ISNUMBER(SEARCH($BE112, AN112))),AND($BF112&lt;&gt;"",ISNUMBER(SEARCH($BF112, AN112))),AND($BG112&lt;&gt;"",ISNUMBER(SEARCH($BG112, AN112)))),"〇","-")</f>
        <v/>
      </c>
      <c r="BD112" s="96" t="inlineStr"/>
      <c r="BE112" s="96" t="inlineStr"/>
      <c r="BF112" s="96" t="inlineStr"/>
      <c r="BG112" s="96" t="inlineStr"/>
      <c r="BH112" s="96">
        <f>IF(OR(AT112="〇",AU112="〇",AV112="〇",AW112="〇",AX112="〇",AY112="〇",AZ112="〇",BA112="〇",BB112="〇",BC112="〇"),"〇","")</f>
        <v/>
      </c>
      <c r="BI112" s="96" t="inlineStr"/>
      <c r="BJ112" s="96" t="inlineStr"/>
      <c r="BK112" s="114" t="inlineStr"/>
      <c r="BL112" s="96" t="inlineStr"/>
      <c r="BM112" s="96" t="inlineStr"/>
      <c r="BN112" s="79" t="inlineStr"/>
      <c r="BO112" s="71" t="n">
        <v>1</v>
      </c>
      <c r="BP112" s="71" t="n">
        <v>0</v>
      </c>
      <c r="BQ112" s="71" t="n">
        <v>0</v>
      </c>
      <c r="BR112" s="71" t="n">
        <v>0</v>
      </c>
      <c r="BS112" s="72" t="n">
        <v>0</v>
      </c>
      <c r="BT112" s="71" t="inlineStr"/>
      <c r="BU112" s="71" t="n">
        <v>1</v>
      </c>
      <c r="BV112" s="72" t="n">
        <v>0</v>
      </c>
      <c r="BW112" s="96" t="n">
        <v>0</v>
      </c>
      <c r="BX112" s="97" t="inlineStr">
        <is>
          <t>20260522T085654-20260522T183651.csv</t>
        </is>
      </c>
      <c r="BY112" s="98" t="n">
        <v>46164.41148148148</v>
      </c>
      <c r="BZ112" s="72" t="n">
        <v>1.717</v>
      </c>
      <c r="CA112" s="71" t="inlineStr"/>
      <c r="CB112" s="99" t="inlineStr">
        <is>
          <t>1779411150676</t>
        </is>
      </c>
      <c r="CC112" s="69" t="inlineStr">
        <is>
          <t>a:18dOcWbBqS8FEru5ZlJ25Xx56jG_NobWjvzh4w4-j4VwjHyJKM0wtka6uc6mVr28Ld7oPWVB1zZO8llfFQdgI2fnK4C5viPU6LGyzjhzYPNlGv7xI6w8SOk3YfR6aWg4W</t>
        </is>
      </c>
      <c r="CD112" s="70" t="inlineStr">
        <is>
          <t>a:18dOcWbBqS8FEru5ZlJ25Xx56jG_NobWjvzh4w4-j4VwjHyJKM0wtka6uc6mVr28Ld7oPWVB1zZO8llfFQdgI2fnK4C5viPU6LGyzjhzYPNlGv7xI6w8SOk3YfR6aWg4W-S001</t>
        </is>
      </c>
      <c r="CE112" s="70" t="n">
        <v>1</v>
      </c>
      <c r="CF112" s="71" t="inlineStr">
        <is>
          <t>制度・運用</t>
        </is>
      </c>
      <c r="CG112" s="71" t="n">
        <v>0</v>
      </c>
      <c r="CH112" s="96" t="inlineStr"/>
      <c r="CI112" s="96" t="inlineStr">
        <is>
          <t>user &gt; assistant</t>
        </is>
      </c>
      <c r="CJ112" s="96" t="inlineStr">
        <is>
          <t>1779411150676</t>
        </is>
      </c>
      <c r="CK112" s="100" t="inlineStr">
        <is>
          <t>a:18dOcWbBqS8FEru5ZlJ25Xx56jG_NobWjvzh4w4-j4VwjHyJKM0wtka6uc6mVr28Ld7oPWVB1zZO8llfFQdgI2fnK4C5viPU6LGyzjhzYPNlGv7xI6w8SOk3YfR6aWg4W-1779411150676</t>
        </is>
      </c>
      <c r="CL112" s="101" t="inlineStr">
        <is>
          <t>a:18dOcWbBqS8FEru5ZlJ25Xx56jG_NobWjvzh4w4-j4VwjHyJKM0wtka6uc6mVr28Ld7oPWVB1zZO8llfFQdgI2fnK4C5viPU6LGyzjhzYPNlGv7xI6w8SOk3YfR6aWg4W-1779411150676-FB000</t>
        </is>
      </c>
    </row>
    <row r="113">
      <c r="B113" s="103">
        <f>ROW(A113)-3</f>
        <v/>
      </c>
      <c r="C113" s="71" t="inlineStr">
        <is>
          <t>DM</t>
        </is>
      </c>
      <c r="D113" s="98" t="n">
        <v>46164.41193287037</v>
      </c>
      <c r="E113" s="70" t="n">
        <v>0</v>
      </c>
      <c r="F113" s="71" t="inlineStr">
        <is>
          <t>Eri Kamikawa (上河 恵理)</t>
        </is>
      </c>
      <c r="G113" s="72" t="inlineStr"/>
      <c r="H113" s="71" t="inlineStr">
        <is>
          <t>未分類</t>
        </is>
      </c>
      <c r="I113" s="71" t="inlineStr">
        <is>
          <t>未分類</t>
        </is>
      </c>
      <c r="J113" s="71" t="inlineStr">
        <is>
          <t>カテゴリ</t>
        </is>
      </c>
      <c r="K113" s="71" t="inlineStr"/>
      <c r="L113" s="72" t="inlineStr"/>
      <c r="M113" s="74" t="inlineStr"/>
      <c r="N113" s="115" t="n"/>
      <c r="O113" s="76" t="inlineStr"/>
      <c r="P113" s="76" t="inlineStr"/>
      <c r="Q113" s="109" t="n"/>
      <c r="R113" s="106" t="inlineStr"/>
      <c r="S113" s="107" t="inlineStr"/>
      <c r="T113" s="108" t="n"/>
      <c r="U113" s="108" t="inlineStr"/>
      <c r="V113" s="107" t="inlineStr"/>
      <c r="W113" s="109" t="n"/>
      <c r="X113" s="106" t="inlineStr"/>
      <c r="Y113" s="76" t="inlineStr"/>
      <c r="Z113" s="109" t="n"/>
      <c r="AA113" s="106" t="inlineStr"/>
      <c r="AB113" s="76" t="inlineStr"/>
      <c r="AC113" s="109" t="n"/>
      <c r="AD113" s="106" t="inlineStr"/>
      <c r="AE113" s="76" t="inlineStr"/>
      <c r="AF113" s="109" t="n"/>
      <c r="AG113" s="106" t="inlineStr"/>
      <c r="AH113" s="79" t="inlineStr"/>
      <c r="AI113" s="110" t="n"/>
      <c r="AJ113" s="79" t="inlineStr"/>
      <c r="AK113" s="79" t="inlineStr"/>
      <c r="AL113" s="110" t="n"/>
      <c r="AM113" s="111" t="inlineStr"/>
      <c r="AN113" s="81" t="inlineStr"/>
      <c r="AO113" s="112" t="n"/>
      <c r="AP113" s="96" t="inlineStr">
        <is>
          <t>⑤その他</t>
        </is>
      </c>
      <c r="AQ113" s="96">
        <f>IF(OR(LEFT(AP113,1)="①", LEFT(AP113,1)="⑤"), "⚪︎", "×")</f>
        <v/>
      </c>
      <c r="AR113" s="96" t="inlineStr"/>
      <c r="AS113" s="114" t="inlineStr"/>
      <c r="AT113" s="96">
        <f>IF(OR(AND($BE113&lt;&gt;"",ISNUMBER(SEARCH($BE113, M113))),AND($BF113&lt;&gt;"",ISNUMBER(SEARCH($BF113, M113))),AND($BG113&lt;&gt;"",ISNUMBER(SEARCH($BG113, M113)))),"〇","-")</f>
        <v/>
      </c>
      <c r="AU113" s="96">
        <f>IF(OR(AND($BE113&lt;&gt;"",ISNUMBER(SEARCH($BE113, P113))),AND($BF113&lt;&gt;"",ISNUMBER(SEARCH($BF113, P113))),AND($BG113&lt;&gt;"",ISNUMBER(SEARCH($BG113, P113)))),"〇","-")</f>
        <v/>
      </c>
      <c r="AV113" s="96">
        <f>IF(OR(AND($BE113&lt;&gt;"",ISNUMBER(SEARCH($BE113, S113))),AND($BF113&lt;&gt;"",ISNUMBER(SEARCH($BF113, S113))),AND($BG113&lt;&gt;"",ISNUMBER(SEARCH($BG113, S113)))),"〇","-")</f>
        <v/>
      </c>
      <c r="AW113" s="96">
        <f>IF(OR(AND($BE113&lt;&gt;"",ISNUMBER(SEARCH($BE113, V113))),AND($BF113&lt;&gt;"",ISNUMBER(SEARCH($BF113, V113))),AND($BG113&lt;&gt;"",ISNUMBER(SEARCH($BG113, V113)))),"〇","-")</f>
        <v/>
      </c>
      <c r="AX113" s="96">
        <f>IF(OR(AND($BE113&lt;&gt;"",ISNUMBER(SEARCH($BE113, Y113))),AND($BF113&lt;&gt;"",ISNUMBER(SEARCH($BF113, Y113))),AND($BG113&lt;&gt;"",ISNUMBER(SEARCH($BG113, Y113)))),"〇","-")</f>
        <v/>
      </c>
      <c r="AY113" s="96">
        <f>IF(OR(AND($BE113&lt;&gt;"",ISNUMBER(SEARCH($BE113, AB113))),AND($BF113&lt;&gt;"",ISNUMBER(SEARCH($BF113, AB113))),AND($BG113&lt;&gt;"",ISNUMBER(SEARCH($BG113, AB113)))),"〇","-")</f>
        <v/>
      </c>
      <c r="AZ113" s="96">
        <f>IF(OR(AND($BE113&lt;&gt;"",ISNUMBER(SEARCH($BE113, AE113))),AND($BF113&lt;&gt;"",ISNUMBER(SEARCH($BF113, AE113))),AND($BG113&lt;&gt;"",ISNUMBER(SEARCH($BG113, AE113)))),"〇","-")</f>
        <v/>
      </c>
      <c r="BA113" s="96">
        <f>IF(OR(AND($BE113&lt;&gt;"",ISNUMBER(SEARCH($BE113, AH113))),AND($BF113&lt;&gt;"",ISNUMBER(SEARCH($BF113, AH113))),AND($BG113&lt;&gt;"",ISNUMBER(SEARCH($BG113, AH113)))),"〇","-")</f>
        <v/>
      </c>
      <c r="BB113" s="96">
        <f>IF(OR(AND($BE113&lt;&gt;"",ISNUMBER(SEARCH($BE113, AK113))),AND($BF113&lt;&gt;"",ISNUMBER(SEARCH($BF113, AK113))),AND($BG113&lt;&gt;"",ISNUMBER(SEARCH($BG113, AK113)))),"〇","-")</f>
        <v/>
      </c>
      <c r="BC113" s="96">
        <f>IF(OR(AND($BE113&lt;&gt;"",ISNUMBER(SEARCH($BE113, AN113))),AND($BF113&lt;&gt;"",ISNUMBER(SEARCH($BF113, AN113))),AND($BG113&lt;&gt;"",ISNUMBER(SEARCH($BG113, AN113)))),"〇","-")</f>
        <v/>
      </c>
      <c r="BD113" s="96" t="inlineStr"/>
      <c r="BE113" s="96" t="inlineStr"/>
      <c r="BF113" s="96" t="inlineStr"/>
      <c r="BG113" s="96" t="inlineStr"/>
      <c r="BH113" s="96">
        <f>IF(OR(AT113="〇",AU113="〇",AV113="〇",AW113="〇",AX113="〇",AY113="〇",AZ113="〇",BA113="〇",BB113="〇",BC113="〇"),"〇","")</f>
        <v/>
      </c>
      <c r="BI113" s="96" t="inlineStr"/>
      <c r="BJ113" s="96" t="inlineStr"/>
      <c r="BK113" s="114" t="inlineStr"/>
      <c r="BL113" s="96" t="inlineStr"/>
      <c r="BM113" s="96" t="inlineStr"/>
      <c r="BN113" s="79" t="inlineStr"/>
      <c r="BO113" s="71" t="n">
        <v>1</v>
      </c>
      <c r="BP113" s="71" t="n">
        <v>0</v>
      </c>
      <c r="BQ113" s="71" t="n">
        <v>0</v>
      </c>
      <c r="BR113" s="71" t="n">
        <v>0</v>
      </c>
      <c r="BS113" s="72" t="n">
        <v>0</v>
      </c>
      <c r="BT113" s="71" t="inlineStr"/>
      <c r="BU113" s="71" t="n">
        <v>1</v>
      </c>
      <c r="BV113" s="72" t="n">
        <v>0</v>
      </c>
      <c r="BW113" s="96" t="n">
        <v>0</v>
      </c>
      <c r="BX113" s="97" t="inlineStr">
        <is>
          <t>20260522T085654-20260522T183651.csv</t>
        </is>
      </c>
      <c r="BY113" s="98" t="n">
        <v>46164.41193287037</v>
      </c>
      <c r="BZ113" s="72" t="n">
        <v>0</v>
      </c>
      <c r="CA113" s="71" t="inlineStr"/>
      <c r="CB113" s="99" t="inlineStr">
        <is>
          <t>1779411190661</t>
        </is>
      </c>
      <c r="CC113" s="69" t="inlineStr">
        <is>
          <t>a:1ikQf77HBQ_11Y3fh3sw6YwtUNgAIGxKUtC7899Glu2vJ32b9ZNJXp9ma2n9CFJRGLqdO2jJ8dQyVv4yMEtCgXLMdQE3VSrb5_hjk8Nz6tq4Z4QJcsVT7JJg1fvbWEU0s</t>
        </is>
      </c>
      <c r="CD113" s="70" t="inlineStr">
        <is>
          <t>a:1ikQf77HBQ_11Y3fh3sw6YwtUNgAIGxKUtC7899Glu2vJ32b9ZNJXp9ma2n9CFJRGLqdO2jJ8dQyVv4yMEtCgXLMdQE3VSrb5_hjk8Nz6tq4Z4QJcsVT7JJg1fvbWEU0s-S001</t>
        </is>
      </c>
      <c r="CE113" s="70" t="n">
        <v>1</v>
      </c>
      <c r="CF113" s="71" t="inlineStr">
        <is>
          <t>未分類</t>
        </is>
      </c>
      <c r="CG113" s="71" t="n">
        <v>1</v>
      </c>
      <c r="CH113" s="96" t="inlineStr"/>
      <c r="CI113" s="96" t="inlineStr">
        <is>
          <t>user</t>
        </is>
      </c>
      <c r="CJ113" s="96" t="inlineStr">
        <is>
          <t>1779411190661</t>
        </is>
      </c>
      <c r="CK113" s="100" t="inlineStr">
        <is>
          <t>a:1ikQf77HBQ_11Y3fh3sw6YwtUNgAIGxKUtC7899Glu2vJ32b9ZNJXp9ma2n9CFJRGLqdO2jJ8dQyVv4yMEtCgXLMdQE3VSrb5_hjk8Nz6tq4Z4QJcsVT7JJg1fvbWEU0s-1779411190661</t>
        </is>
      </c>
      <c r="CL113" s="101" t="inlineStr">
        <is>
          <t>a:1ikQf77HBQ_11Y3fh3sw6YwtUNgAIGxKUtC7899Glu2vJ32b9ZNJXp9ma2n9CFJRGLqdO2jJ8dQyVv4yMEtCgXLMdQE3VSrb5_hjk8Nz6tq4Z4QJcsVT7JJg1fvbWEU0s-1779411190661-FB000</t>
        </is>
      </c>
    </row>
    <row r="114">
      <c r="B114" s="103">
        <f>ROW(A114)-3</f>
        <v/>
      </c>
      <c r="C114" s="71" t="inlineStr">
        <is>
          <t>DM</t>
        </is>
      </c>
      <c r="D114" s="98" t="n">
        <v>46164.41207175926</v>
      </c>
      <c r="E114" s="70" t="inlineStr">
        <is>
          <t>-</t>
        </is>
      </c>
      <c r="F114" s="71" t="inlineStr">
        <is>
          <t>Eri Kamikawa (上河 恵理)</t>
        </is>
      </c>
      <c r="G114" s="72" t="inlineStr">
        <is>
          <t>システム操作</t>
        </is>
      </c>
      <c r="H114" s="71" t="inlineStr"/>
      <c r="I114" s="71" t="inlineStr"/>
      <c r="J114" s="71" t="inlineStr">
        <is>
          <t>[カテゴリ選択]</t>
        </is>
      </c>
      <c r="K114" s="71" t="inlineStr"/>
      <c r="L114" s="72" t="inlineStr"/>
      <c r="M114" s="74" t="inlineStr"/>
      <c r="N114" s="115" t="n"/>
      <c r="O114" s="76" t="inlineStr"/>
      <c r="P114" s="76" t="inlineStr"/>
      <c r="Q114" s="109" t="n"/>
      <c r="R114" s="106" t="inlineStr"/>
      <c r="S114" s="107" t="inlineStr"/>
      <c r="T114" s="108" t="n"/>
      <c r="U114" s="108" t="inlineStr"/>
      <c r="V114" s="107" t="inlineStr"/>
      <c r="W114" s="109" t="n"/>
      <c r="X114" s="106" t="inlineStr"/>
      <c r="Y114" s="76" t="inlineStr"/>
      <c r="Z114" s="109" t="n"/>
      <c r="AA114" s="106" t="inlineStr"/>
      <c r="AB114" s="76" t="inlineStr"/>
      <c r="AC114" s="109" t="n"/>
      <c r="AD114" s="106" t="inlineStr"/>
      <c r="AE114" s="76" t="inlineStr"/>
      <c r="AF114" s="109" t="n"/>
      <c r="AG114" s="106" t="inlineStr"/>
      <c r="AH114" s="79" t="inlineStr"/>
      <c r="AI114" s="110" t="n"/>
      <c r="AJ114" s="79" t="inlineStr"/>
      <c r="AK114" s="79" t="inlineStr"/>
      <c r="AL114" s="110" t="n"/>
      <c r="AM114" s="111" t="inlineStr"/>
      <c r="AN114" s="81" t="inlineStr"/>
      <c r="AO114" s="112" t="n"/>
      <c r="AP114" s="96" t="inlineStr">
        <is>
          <t>④集計対象外</t>
        </is>
      </c>
      <c r="AQ114" s="96" t="inlineStr">
        <is>
          <t>×</t>
        </is>
      </c>
      <c r="AR114" s="96" t="inlineStr"/>
      <c r="AS114" s="114" t="inlineStr"/>
      <c r="AT114" s="96">
        <f>IF(OR(AND($BE114&lt;&gt;"",ISNUMBER(SEARCH($BE114, M114))),AND($BF114&lt;&gt;"",ISNUMBER(SEARCH($BF114, M114))),AND($BG114&lt;&gt;"",ISNUMBER(SEARCH($BG114, M114)))),"〇","-")</f>
        <v/>
      </c>
      <c r="AU114" s="96">
        <f>IF(OR(AND($BE114&lt;&gt;"",ISNUMBER(SEARCH($BE114, P114))),AND($BF114&lt;&gt;"",ISNUMBER(SEARCH($BF114, P114))),AND($BG114&lt;&gt;"",ISNUMBER(SEARCH($BG114, P114)))),"〇","-")</f>
        <v/>
      </c>
      <c r="AV114" s="96">
        <f>IF(OR(AND($BE114&lt;&gt;"",ISNUMBER(SEARCH($BE114, S114))),AND($BF114&lt;&gt;"",ISNUMBER(SEARCH($BF114, S114))),AND($BG114&lt;&gt;"",ISNUMBER(SEARCH($BG114, S114)))),"〇","-")</f>
        <v/>
      </c>
      <c r="AW114" s="96">
        <f>IF(OR(AND($BE114&lt;&gt;"",ISNUMBER(SEARCH($BE114, V114))),AND($BF114&lt;&gt;"",ISNUMBER(SEARCH($BF114, V114))),AND($BG114&lt;&gt;"",ISNUMBER(SEARCH($BG114, V114)))),"〇","-")</f>
        <v/>
      </c>
      <c r="AX114" s="96">
        <f>IF(OR(AND($BE114&lt;&gt;"",ISNUMBER(SEARCH($BE114, Y114))),AND($BF114&lt;&gt;"",ISNUMBER(SEARCH($BF114, Y114))),AND($BG114&lt;&gt;"",ISNUMBER(SEARCH($BG114, Y114)))),"〇","-")</f>
        <v/>
      </c>
      <c r="AY114" s="96">
        <f>IF(OR(AND($BE114&lt;&gt;"",ISNUMBER(SEARCH($BE114, AB114))),AND($BF114&lt;&gt;"",ISNUMBER(SEARCH($BF114, AB114))),AND($BG114&lt;&gt;"",ISNUMBER(SEARCH($BG114, AB114)))),"〇","-")</f>
        <v/>
      </c>
      <c r="AZ114" s="96">
        <f>IF(OR(AND($BE114&lt;&gt;"",ISNUMBER(SEARCH($BE114, AE114))),AND($BF114&lt;&gt;"",ISNUMBER(SEARCH($BF114, AE114))),AND($BG114&lt;&gt;"",ISNUMBER(SEARCH($BG114, AE114)))),"〇","-")</f>
        <v/>
      </c>
      <c r="BA114" s="96">
        <f>IF(OR(AND($BE114&lt;&gt;"",ISNUMBER(SEARCH($BE114, AH114))),AND($BF114&lt;&gt;"",ISNUMBER(SEARCH($BF114, AH114))),AND($BG114&lt;&gt;"",ISNUMBER(SEARCH($BG114, AH114)))),"〇","-")</f>
        <v/>
      </c>
      <c r="BB114" s="96">
        <f>IF(OR(AND($BE114&lt;&gt;"",ISNUMBER(SEARCH($BE114, AK114))),AND($BF114&lt;&gt;"",ISNUMBER(SEARCH($BF114, AK114))),AND($BG114&lt;&gt;"",ISNUMBER(SEARCH($BG114, AK114)))),"〇","-")</f>
        <v/>
      </c>
      <c r="BC114" s="96">
        <f>IF(OR(AND($BE114&lt;&gt;"",ISNUMBER(SEARCH($BE114, AN114))),AND($BF114&lt;&gt;"",ISNUMBER(SEARCH($BF114, AN114))),AND($BG114&lt;&gt;"",ISNUMBER(SEARCH($BG114, AN114)))),"〇","-")</f>
        <v/>
      </c>
      <c r="BD114" s="96" t="inlineStr"/>
      <c r="BE114" s="96" t="inlineStr"/>
      <c r="BF114" s="96" t="inlineStr"/>
      <c r="BG114" s="96" t="inlineStr"/>
      <c r="BH114" s="96">
        <f>IF(OR(AT114="〇",AU114="〇",AV114="〇",AW114="〇",AX114="〇",AY114="〇",AZ114="〇",BA114="〇",BB114="〇",BC114="〇"),"〇","")</f>
        <v/>
      </c>
      <c r="BI114" s="96" t="inlineStr"/>
      <c r="BJ114" s="96" t="inlineStr"/>
      <c r="BK114" s="114" t="inlineStr"/>
      <c r="BL114" s="96" t="inlineStr"/>
      <c r="BM114" s="96" t="inlineStr"/>
      <c r="BN114" s="79" t="inlineStr"/>
      <c r="BO114" s="71" t="n">
        <v>0</v>
      </c>
      <c r="BP114" s="71" t="n">
        <v>1</v>
      </c>
      <c r="BQ114" s="71" t="n">
        <v>0</v>
      </c>
      <c r="BR114" s="71" t="n">
        <v>0</v>
      </c>
      <c r="BS114" s="72" t="n">
        <v>0</v>
      </c>
      <c r="BT114" s="71" t="inlineStr"/>
      <c r="BU114" s="71" t="n">
        <v>1</v>
      </c>
      <c r="BV114" s="72" t="n">
        <v>0</v>
      </c>
      <c r="BW114" s="96" t="n">
        <v>0</v>
      </c>
      <c r="BX114" s="97" t="inlineStr">
        <is>
          <t>20260522T085654-20260522T183651.csv</t>
        </is>
      </c>
      <c r="BY114" s="98" t="n">
        <v>46164.41207175926</v>
      </c>
      <c r="BZ114" s="72" t="n">
        <v>0</v>
      </c>
      <c r="CA114" s="71" t="inlineStr"/>
      <c r="CB114" s="99" t="inlineStr">
        <is>
          <t>f:d417cdc7-93b9-6b0c-5c8a-c83ba8f67dd9</t>
        </is>
      </c>
      <c r="CC114" s="69" t="inlineStr">
        <is>
          <t>a:1ikQf77HBQ_11Y3fh3sw6YwtUNgAIGxKUtC7899Glu2vJ32b9ZNJXp9ma2n9CFJRGLqdO2jJ8dQyVv4yMEtCgXLMdQE3VSrb5_hjk8Nz6tq4Z4QJcsVT7JJg1fvbWEU0s</t>
        </is>
      </c>
      <c r="CD114" s="70" t="inlineStr">
        <is>
          <t>a:1ikQf77HBQ_11Y3fh3sw6YwtUNgAIGxKUtC7899Glu2vJ32b9ZNJXp9ma2n9CFJRGLqdO2jJ8dQyVv4yMEtCgXLMdQE3VSrb5_hjk8Nz6tq4Z4QJcsVT7JJg1fvbWEU0s-S001</t>
        </is>
      </c>
      <c r="CE114" s="70" t="n">
        <v>1</v>
      </c>
      <c r="CF114" s="71" t="inlineStr">
        <is>
          <t>システム操作</t>
        </is>
      </c>
      <c r="CG114" s="71" t="n">
        <v>0</v>
      </c>
      <c r="CH114" s="96" t="inlineStr"/>
      <c r="CI114" s="96" t="inlineStr">
        <is>
          <t>user</t>
        </is>
      </c>
      <c r="CJ114" s="96" t="inlineStr">
        <is>
          <t>f:d417cdc7-93b9-6b0c-5c8a-c83ba8f67dd9</t>
        </is>
      </c>
      <c r="CK114" s="100" t="inlineStr">
        <is>
          <t>a:1ikQf77HBQ_11Y3fh3sw6YwtUNgAIGxKUtC7899Glu2vJ32b9ZNJXp9ma2n9CFJRGLqdO2jJ8dQyVv4yMEtCgXLMdQE3VSrb5_hjk8Nz6tq4Z4QJcsVT7JJg1fvbWEU0s-f:d417cdc7-93b9-6b0c-5c8a-c83ba8f67dd9</t>
        </is>
      </c>
      <c r="CL114" s="101" t="inlineStr">
        <is>
          <t>a:1ikQf77HBQ_11Y3fh3sw6YwtUNgAIGxKUtC7899Glu2vJ32b9ZNJXp9ma2n9CFJRGLqdO2jJ8dQyVv4yMEtCgXLMdQE3VSrb5_hjk8Nz6tq4Z4QJcsVT7JJg1fvbWEU0s-f:d417cdc7-93b9-6b0c-5c8a-c83ba8f67dd9-FB000</t>
        </is>
      </c>
    </row>
    <row r="115">
      <c r="B115" s="103">
        <f>ROW(A115)-3</f>
        <v/>
      </c>
      <c r="C115" s="71" t="inlineStr">
        <is>
          <t>DM</t>
        </is>
      </c>
      <c r="D115" s="98" t="n">
        <v>46164.41232638889</v>
      </c>
      <c r="E115" s="70" t="n">
        <v>3</v>
      </c>
      <c r="F115" s="71" t="inlineStr">
        <is>
          <t>Kazushi Watanabe (渡辺 和司)</t>
        </is>
      </c>
      <c r="G115" s="72" t="inlineStr">
        <is>
          <t>制度・運用</t>
        </is>
      </c>
      <c r="H115" s="71" t="inlineStr">
        <is>
          <t>服務 &gt; その他</t>
        </is>
      </c>
      <c r="I115" s="71" t="inlineStr">
        <is>
          <t>服務</t>
        </is>
      </c>
      <c r="J115" s="71" t="inlineStr">
        <is>
          <t>山王パークタワーに来客がある場合、どういうシステムでどのように来客登録（入館申請）すれば良いか教えてください。</t>
        </is>
      </c>
      <c r="K11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115" s="72" t="inlineStr">
        <is>
          <t>QA211_policy-operations_travel_travel-assignment_office-work_domestic_training_home-travel-expenses_overseas_operational_travel-others.md</t>
        </is>
      </c>
      <c r="M115" s="74"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N115" s="104" t="n">
        <v>0.922219275</v>
      </c>
      <c r="O115" s="76" t="inlineStr">
        <is>
          <t>社宅規程.pdf</t>
        </is>
      </c>
      <c r="P115" s="76"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Q115" s="105" t="n">
        <v>0.91309375</v>
      </c>
      <c r="R115" s="106" t="inlineStr">
        <is>
          <t>QA213_policy-operations_travel_travel-assignment_office-work_domestic_training_home-travel-expenses_overseas_operational_travel-others.md</t>
        </is>
      </c>
      <c r="S115" s="107"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T115" s="105" t="n">
        <v>0.90981585</v>
      </c>
      <c r="U115" s="108" t="inlineStr">
        <is>
          <t>QA68_policy-operations_benefits_benefits-others.md</t>
        </is>
      </c>
      <c r="V115" s="107" t="inlineStr">
        <is>
          <t>質問
現状は利用申請などは不要ですか。
回答
2025年5月1日より利用可能となりますので、その後利用登録等お願いします。</t>
        </is>
      </c>
      <c r="W115" s="105" t="n">
        <v>0.90950173</v>
      </c>
      <c r="X115" s="106" t="inlineStr"/>
      <c r="Y115" s="76" t="inlineStr"/>
      <c r="Z115" s="109" t="n"/>
      <c r="AA115" s="106" t="inlineStr"/>
      <c r="AB115" s="76" t="inlineStr"/>
      <c r="AC115" s="109" t="n"/>
      <c r="AD115" s="106" t="inlineStr"/>
      <c r="AE115" s="76" t="inlineStr"/>
      <c r="AF115" s="109" t="n"/>
      <c r="AG115" s="106" t="inlineStr"/>
      <c r="AH115" s="79" t="inlineStr"/>
      <c r="AI115" s="110" t="n"/>
      <c r="AJ115" s="79" t="inlineStr"/>
      <c r="AK115" s="79" t="inlineStr"/>
      <c r="AL115" s="110" t="n"/>
      <c r="AM115" s="111" t="inlineStr"/>
      <c r="AN115" s="81" t="inlineStr"/>
      <c r="AO115" s="112" t="n"/>
      <c r="AP115" s="96" t="inlineStr">
        <is>
          <t>①該当無</t>
        </is>
      </c>
      <c r="AQ115" s="113">
        <f>IF(OR(LEFT(AP115,1)="①", LEFT(AP115,1)="⑤"), "⚪︎", "×")</f>
        <v/>
      </c>
      <c r="AR115" s="96" t="inlineStr"/>
      <c r="AS115" s="114" t="inlineStr"/>
      <c r="AT115" s="113">
        <f>IF(OR(AND($BE115&lt;&gt;"",ISNUMBER(SEARCH($BE115, M115))),AND($BF115&lt;&gt;"",ISNUMBER(SEARCH($BF115, M115))),AND($BG115&lt;&gt;"",ISNUMBER(SEARCH($BG115, M115)))),"〇","-")</f>
        <v/>
      </c>
      <c r="AU115" s="96">
        <f>IF(OR(AND($BE115&lt;&gt;"",ISNUMBER(SEARCH($BE115, P115))),AND($BF115&lt;&gt;"",ISNUMBER(SEARCH($BF115, P115))),AND($BG115&lt;&gt;"",ISNUMBER(SEARCH($BG115, P115)))),"〇","-")</f>
        <v/>
      </c>
      <c r="AV115" s="96">
        <f>IF(OR(AND($BE115&lt;&gt;"",ISNUMBER(SEARCH($BE115, S115))),AND($BF115&lt;&gt;"",ISNUMBER(SEARCH($BF115, S115))),AND($BG115&lt;&gt;"",ISNUMBER(SEARCH($BG115, S115)))),"〇","-")</f>
        <v/>
      </c>
      <c r="AW115" s="113">
        <f>IF(OR(AND($BE115&lt;&gt;"",ISNUMBER(SEARCH($BE115, V115))),AND($BF115&lt;&gt;"",ISNUMBER(SEARCH($BF115, V115))),AND($BG115&lt;&gt;"",ISNUMBER(SEARCH($BG115, V115)))),"〇","-")</f>
        <v/>
      </c>
      <c r="AX115" s="96">
        <f>IF(OR(AND($BE115&lt;&gt;"",ISNUMBER(SEARCH($BE115, Y115))),AND($BF115&lt;&gt;"",ISNUMBER(SEARCH($BF115, Y115))),AND($BG115&lt;&gt;"",ISNUMBER(SEARCH($BG115, Y115)))),"〇","-")</f>
        <v/>
      </c>
      <c r="AY115" s="96">
        <f>IF(OR(AND($BE115&lt;&gt;"",ISNUMBER(SEARCH($BE115, AB115))),AND($BF115&lt;&gt;"",ISNUMBER(SEARCH($BF115, AB115))),AND($BG115&lt;&gt;"",ISNUMBER(SEARCH($BG115, AB115)))),"〇","-")</f>
        <v/>
      </c>
      <c r="AZ115" s="113">
        <f>IF(OR(AND($BE115&lt;&gt;"",ISNUMBER(SEARCH($BE115, AE115))),AND($BF115&lt;&gt;"",ISNUMBER(SEARCH($BF115, AE115))),AND($BG115&lt;&gt;"",ISNUMBER(SEARCH($BG115, AE115)))),"〇","-")</f>
        <v/>
      </c>
      <c r="BA115" s="96">
        <f>IF(OR(AND($BE115&lt;&gt;"",ISNUMBER(SEARCH($BE115, AH115))),AND($BF115&lt;&gt;"",ISNUMBER(SEARCH($BF115, AH115))),AND($BG115&lt;&gt;"",ISNUMBER(SEARCH($BG115, AH115)))),"〇","-")</f>
        <v/>
      </c>
      <c r="BB115" s="96">
        <f>IF(OR(AND($BE115&lt;&gt;"",ISNUMBER(SEARCH($BE115, AK115))),AND($BF115&lt;&gt;"",ISNUMBER(SEARCH($BF115, AK115))),AND($BG115&lt;&gt;"",ISNUMBER(SEARCH($BG115, AK115)))),"〇","-")</f>
        <v/>
      </c>
      <c r="BC115" s="96">
        <f>IF(OR(AND($BE115&lt;&gt;"",ISNUMBER(SEARCH($BE115, AN115))),AND($BF115&lt;&gt;"",ISNUMBER(SEARCH($BF115, AN115))),AND($BG115&lt;&gt;"",ISNUMBER(SEARCH($BG115, AN115)))),"〇","-")</f>
        <v/>
      </c>
      <c r="BD115" s="96" t="inlineStr"/>
      <c r="BE115" s="96" t="inlineStr"/>
      <c r="BF115" s="96" t="inlineStr"/>
      <c r="BG115" s="96" t="inlineStr"/>
      <c r="BH115" s="96">
        <f>IF(OR(AT115="〇",AU115="〇",AV115="〇",AW115="〇",AX115="〇",AY115="〇",AZ115="〇",BA115="〇",BB115="〇",BC115="〇"),"〇","")</f>
        <v/>
      </c>
      <c r="BI115" s="96" t="inlineStr"/>
      <c r="BJ115" s="96" t="inlineStr"/>
      <c r="BK115" s="114" t="inlineStr"/>
      <c r="BL115" s="96" t="inlineStr"/>
      <c r="BM115" s="96" t="inlineStr"/>
      <c r="BN115" s="79" t="inlineStr"/>
      <c r="BO115" s="71" t="n">
        <v>1</v>
      </c>
      <c r="BP115" s="71" t="n">
        <v>0</v>
      </c>
      <c r="BQ115" s="71" t="n">
        <v>0</v>
      </c>
      <c r="BR115" s="71" t="n">
        <v>1</v>
      </c>
      <c r="BS115" s="72" t="n">
        <v>0</v>
      </c>
      <c r="BT115" s="71" t="inlineStr"/>
      <c r="BU115" s="71" t="n">
        <v>1</v>
      </c>
      <c r="BV115" s="72" t="n">
        <v>4</v>
      </c>
      <c r="BW115" s="96" t="n">
        <v>0</v>
      </c>
      <c r="BX115" s="97" t="inlineStr">
        <is>
          <t>20260522T085654-20260522T183651.csv</t>
        </is>
      </c>
      <c r="BY115" s="98" t="n">
        <v>46164.41238425926</v>
      </c>
      <c r="BZ115" s="72" t="n">
        <v>5.085</v>
      </c>
      <c r="CA115" s="71" t="inlineStr">
        <is>
          <t>searchEmployeeRules</t>
        </is>
      </c>
      <c r="CB115" s="99" t="inlineStr">
        <is>
          <t>1779411225577</t>
        </is>
      </c>
      <c r="CC115" s="69" t="inlineStr">
        <is>
          <t>a:18dOcWbBqS8FEru5ZlJ25Xx56jG_NobWjvzh4w4-j4VwjHyJKM0wtka6uc6mVr28Ld7oPWVB1zZO8llfFQdgI2fnK4C5viPU6LGyzjhzYPNlGv7xI6w8SOk3YfR6aWg4W</t>
        </is>
      </c>
      <c r="CD115" s="70" t="inlineStr">
        <is>
          <t>a:18dOcWbBqS8FEru5ZlJ25Xx56jG_NobWjvzh4w4-j4VwjHyJKM0wtka6uc6mVr28Ld7oPWVB1zZO8llfFQdgI2fnK4C5viPU6LGyzjhzYPNlGv7xI6w8SOk3YfR6aWg4W-S001</t>
        </is>
      </c>
      <c r="CE115" s="70" t="n">
        <v>1</v>
      </c>
      <c r="CF115" s="71" t="inlineStr">
        <is>
          <t>制度・運用</t>
        </is>
      </c>
      <c r="CG115" s="71" t="n">
        <v>0</v>
      </c>
      <c r="CH115" s="96" t="inlineStr"/>
      <c r="CI115" s="96" t="inlineStr">
        <is>
          <t>user &gt; assistant &gt; tool &gt; assistant</t>
        </is>
      </c>
      <c r="CJ115" s="96" t="inlineStr">
        <is>
          <t>1779411225577</t>
        </is>
      </c>
      <c r="CK115" s="100" t="inlineStr">
        <is>
          <t>a:18dOcWbBqS8FEru5ZlJ25Xx56jG_NobWjvzh4w4-j4VwjHyJKM0wtka6uc6mVr28Ld7oPWVB1zZO8llfFQdgI2fnK4C5viPU6LGyzjhzYPNlGv7xI6w8SOk3YfR6aWg4W-1779411225577</t>
        </is>
      </c>
      <c r="CL115" s="101" t="inlineStr">
        <is>
          <t>a:18dOcWbBqS8FEru5ZlJ25Xx56jG_NobWjvzh4w4-j4VwjHyJKM0wtka6uc6mVr28Ld7oPWVB1zZO8llfFQdgI2fnK4C5viPU6LGyzjhzYPNlGv7xI6w8SOk3YfR6aWg4W-1779411225577-FB000</t>
        </is>
      </c>
    </row>
    <row r="116">
      <c r="B116" s="103">
        <f>ROW(A116)-3</f>
        <v/>
      </c>
      <c r="C116" s="71" t="inlineStr">
        <is>
          <t>DM</t>
        </is>
      </c>
      <c r="D116" s="98" t="n">
        <v>46164.41239583334</v>
      </c>
      <c r="E116" s="70" t="inlineStr">
        <is>
          <t>-</t>
        </is>
      </c>
      <c r="F116" s="71" t="inlineStr">
        <is>
          <t>Eri Kamikawa (上河 恵理)</t>
        </is>
      </c>
      <c r="G116" s="72" t="inlineStr">
        <is>
          <t>制度・運用</t>
        </is>
      </c>
      <c r="H116" s="71" t="inlineStr"/>
      <c r="I116" s="71" t="inlineStr"/>
      <c r="J116" s="71" t="inlineStr">
        <is>
          <t>[カテゴリ選択]</t>
        </is>
      </c>
      <c r="K116" s="71" t="inlineStr"/>
      <c r="L116" s="72" t="inlineStr"/>
      <c r="M116" s="74" t="inlineStr"/>
      <c r="N116" s="115" t="n"/>
      <c r="O116" s="76" t="inlineStr"/>
      <c r="P116" s="76" t="inlineStr"/>
      <c r="Q116" s="109" t="n"/>
      <c r="R116" s="106" t="inlineStr"/>
      <c r="S116" s="107" t="inlineStr"/>
      <c r="T116" s="108" t="n"/>
      <c r="U116" s="108" t="inlineStr"/>
      <c r="V116" s="107" t="inlineStr"/>
      <c r="W116" s="109" t="n"/>
      <c r="X116" s="106" t="inlineStr"/>
      <c r="Y116" s="76" t="inlineStr"/>
      <c r="Z116" s="109" t="n"/>
      <c r="AA116" s="106" t="inlineStr"/>
      <c r="AB116" s="76" t="inlineStr"/>
      <c r="AC116" s="109" t="n"/>
      <c r="AD116" s="106" t="inlineStr"/>
      <c r="AE116" s="76" t="inlineStr"/>
      <c r="AF116" s="109" t="n"/>
      <c r="AG116" s="106" t="inlineStr"/>
      <c r="AH116" s="79" t="inlineStr"/>
      <c r="AI116" s="110" t="n"/>
      <c r="AJ116" s="79" t="inlineStr"/>
      <c r="AK116" s="79" t="inlineStr"/>
      <c r="AL116" s="110" t="n"/>
      <c r="AM116" s="111" t="inlineStr"/>
      <c r="AN116" s="81" t="inlineStr"/>
      <c r="AO116" s="112" t="n"/>
      <c r="AP116" s="96" t="inlineStr">
        <is>
          <t>④集計対象外</t>
        </is>
      </c>
      <c r="AQ116" s="96" t="inlineStr">
        <is>
          <t>×</t>
        </is>
      </c>
      <c r="AR116" s="96" t="inlineStr"/>
      <c r="AS116" s="114" t="inlineStr"/>
      <c r="AT116" s="96">
        <f>IF(OR(AND($BE116&lt;&gt;"",ISNUMBER(SEARCH($BE116, M116))),AND($BF116&lt;&gt;"",ISNUMBER(SEARCH($BF116, M116))),AND($BG116&lt;&gt;"",ISNUMBER(SEARCH($BG116, M116)))),"〇","-")</f>
        <v/>
      </c>
      <c r="AU116" s="96">
        <f>IF(OR(AND($BE116&lt;&gt;"",ISNUMBER(SEARCH($BE116, P116))),AND($BF116&lt;&gt;"",ISNUMBER(SEARCH($BF116, P116))),AND($BG116&lt;&gt;"",ISNUMBER(SEARCH($BG116, P116)))),"〇","-")</f>
        <v/>
      </c>
      <c r="AV116" s="96">
        <f>IF(OR(AND($BE116&lt;&gt;"",ISNUMBER(SEARCH($BE116, S116))),AND($BF116&lt;&gt;"",ISNUMBER(SEARCH($BF116, S116))),AND($BG116&lt;&gt;"",ISNUMBER(SEARCH($BG116, S116)))),"〇","-")</f>
        <v/>
      </c>
      <c r="AW116" s="96">
        <f>IF(OR(AND($BE116&lt;&gt;"",ISNUMBER(SEARCH($BE116, V116))),AND($BF116&lt;&gt;"",ISNUMBER(SEARCH($BF116, V116))),AND($BG116&lt;&gt;"",ISNUMBER(SEARCH($BG116, V116)))),"〇","-")</f>
        <v/>
      </c>
      <c r="AX116" s="96">
        <f>IF(OR(AND($BE116&lt;&gt;"",ISNUMBER(SEARCH($BE116, Y116))),AND($BF116&lt;&gt;"",ISNUMBER(SEARCH($BF116, Y116))),AND($BG116&lt;&gt;"",ISNUMBER(SEARCH($BG116, Y116)))),"〇","-")</f>
        <v/>
      </c>
      <c r="AY116" s="96">
        <f>IF(OR(AND($BE116&lt;&gt;"",ISNUMBER(SEARCH($BE116, AB116))),AND($BF116&lt;&gt;"",ISNUMBER(SEARCH($BF116, AB116))),AND($BG116&lt;&gt;"",ISNUMBER(SEARCH($BG116, AB116)))),"〇","-")</f>
        <v/>
      </c>
      <c r="AZ116" s="96">
        <f>IF(OR(AND($BE116&lt;&gt;"",ISNUMBER(SEARCH($BE116, AE116))),AND($BF116&lt;&gt;"",ISNUMBER(SEARCH($BF116, AE116))),AND($BG116&lt;&gt;"",ISNUMBER(SEARCH($BG116, AE116)))),"〇","-")</f>
        <v/>
      </c>
      <c r="BA116" s="96">
        <f>IF(OR(AND($BE116&lt;&gt;"",ISNUMBER(SEARCH($BE116, AH116))),AND($BF116&lt;&gt;"",ISNUMBER(SEARCH($BF116, AH116))),AND($BG116&lt;&gt;"",ISNUMBER(SEARCH($BG116, AH116)))),"〇","-")</f>
        <v/>
      </c>
      <c r="BB116" s="96">
        <f>IF(OR(AND($BE116&lt;&gt;"",ISNUMBER(SEARCH($BE116, AK116))),AND($BF116&lt;&gt;"",ISNUMBER(SEARCH($BF116, AK116))),AND($BG116&lt;&gt;"",ISNUMBER(SEARCH($BG116, AK116)))),"〇","-")</f>
        <v/>
      </c>
      <c r="BC116" s="96">
        <f>IF(OR(AND($BE116&lt;&gt;"",ISNUMBER(SEARCH($BE116, AN116))),AND($BF116&lt;&gt;"",ISNUMBER(SEARCH($BF116, AN116))),AND($BG116&lt;&gt;"",ISNUMBER(SEARCH($BG116, AN116)))),"〇","-")</f>
        <v/>
      </c>
      <c r="BD116" s="96" t="inlineStr"/>
      <c r="BE116" s="96" t="inlineStr"/>
      <c r="BF116" s="96" t="inlineStr"/>
      <c r="BG116" s="96" t="inlineStr"/>
      <c r="BH116" s="96">
        <f>IF(OR(AT116="〇",AU116="〇",AV116="〇",AW116="〇",AX116="〇",AY116="〇",AZ116="〇",BA116="〇",BB116="〇",BC116="〇"),"〇","")</f>
        <v/>
      </c>
      <c r="BI116" s="96" t="inlineStr"/>
      <c r="BJ116" s="96" t="inlineStr"/>
      <c r="BK116" s="114" t="inlineStr"/>
      <c r="BL116" s="96" t="inlineStr"/>
      <c r="BM116" s="96" t="inlineStr"/>
      <c r="BN116" s="79" t="inlineStr"/>
      <c r="BO116" s="71" t="n">
        <v>0</v>
      </c>
      <c r="BP116" s="71" t="n">
        <v>1</v>
      </c>
      <c r="BQ116" s="71" t="n">
        <v>0</v>
      </c>
      <c r="BR116" s="71" t="n">
        <v>0</v>
      </c>
      <c r="BS116" s="72" t="n">
        <v>0</v>
      </c>
      <c r="BT116" s="71" t="inlineStr"/>
      <c r="BU116" s="71" t="n">
        <v>1</v>
      </c>
      <c r="BV116" s="72" t="n">
        <v>0</v>
      </c>
      <c r="BW116" s="96" t="n">
        <v>0</v>
      </c>
      <c r="BX116" s="97" t="inlineStr">
        <is>
          <t>20260522T085654-20260522T183651.csv</t>
        </is>
      </c>
      <c r="BY116" s="98" t="n">
        <v>46164.41239583334</v>
      </c>
      <c r="BZ116" s="72" t="n">
        <v>0</v>
      </c>
      <c r="CA116" s="71" t="inlineStr"/>
      <c r="CB116" s="99" t="inlineStr">
        <is>
          <t>f:58c6a83b-25e8-cca4-be5e-f1860c8c449d</t>
        </is>
      </c>
      <c r="CC116" s="69" t="inlineStr">
        <is>
          <t>a:1ikQf77HBQ_11Y3fh3sw6YwtUNgAIGxKUtC7899Glu2vJ32b9ZNJXp9ma2n9CFJRGLqdO2jJ8dQyVv4yMEtCgXLMdQE3VSrb5_hjk8Nz6tq4Z4QJcsVT7JJg1fvbWEU0s</t>
        </is>
      </c>
      <c r="CD116" s="70" t="inlineStr">
        <is>
          <t>a:1ikQf77HBQ_11Y3fh3sw6YwtUNgAIGxKUtC7899Glu2vJ32b9ZNJXp9ma2n9CFJRGLqdO2jJ8dQyVv4yMEtCgXLMdQE3VSrb5_hjk8Nz6tq4Z4QJcsVT7JJg1fvbWEU0s-S001</t>
        </is>
      </c>
      <c r="CE116" s="70" t="n">
        <v>1</v>
      </c>
      <c r="CF116" s="71" t="inlineStr">
        <is>
          <t>制度・運用</t>
        </is>
      </c>
      <c r="CG116" s="71" t="n">
        <v>0</v>
      </c>
      <c r="CH116" s="96" t="inlineStr"/>
      <c r="CI116" s="96" t="inlineStr">
        <is>
          <t>user</t>
        </is>
      </c>
      <c r="CJ116" s="96" t="inlineStr">
        <is>
          <t>f:58c6a83b-25e8-cca4-be5e-f1860c8c449d</t>
        </is>
      </c>
      <c r="CK116" s="100" t="inlineStr">
        <is>
          <t>a:1ikQf77HBQ_11Y3fh3sw6YwtUNgAIGxKUtC7899Glu2vJ32b9ZNJXp9ma2n9CFJRGLqdO2jJ8dQyVv4yMEtCgXLMdQE3VSrb5_hjk8Nz6tq4Z4QJcsVT7JJg1fvbWEU0s-f:58c6a83b-25e8-cca4-be5e-f1860c8c449d</t>
        </is>
      </c>
      <c r="CL116" s="101" t="inlineStr">
        <is>
          <t>a:1ikQf77HBQ_11Y3fh3sw6YwtUNgAIGxKUtC7899Glu2vJ32b9ZNJXp9ma2n9CFJRGLqdO2jJ8dQyVv4yMEtCgXLMdQE3VSrb5_hjk8Nz6tq4Z4QJcsVT7JJg1fvbWEU0s-f:58c6a83b-25e8-cca4-be5e-f1860c8c449d-FB000</t>
        </is>
      </c>
    </row>
    <row r="117">
      <c r="B117" s="103">
        <f>ROW(A117)-3</f>
        <v/>
      </c>
      <c r="C117" s="71" t="inlineStr">
        <is>
          <t>DM</t>
        </is>
      </c>
      <c r="D117" s="98" t="n">
        <v>46164.41252314814</v>
      </c>
      <c r="E117" s="70" t="inlineStr">
        <is>
          <t>-</t>
        </is>
      </c>
      <c r="F117" s="71" t="inlineStr">
        <is>
          <t>Eri Kamikawa (上河 恵理)</t>
        </is>
      </c>
      <c r="G117" s="72" t="inlineStr">
        <is>
          <t>制度・運用 &gt; 旅費</t>
        </is>
      </c>
      <c r="H117" s="71" t="inlineStr"/>
      <c r="I117" s="71" t="inlineStr"/>
      <c r="J117" s="71" t="inlineStr">
        <is>
          <t>[カテゴリ選択]</t>
        </is>
      </c>
      <c r="K117" s="71" t="inlineStr"/>
      <c r="L117" s="72" t="inlineStr"/>
      <c r="M117" s="74" t="inlineStr"/>
      <c r="N117" s="115" t="n"/>
      <c r="O117" s="76" t="inlineStr"/>
      <c r="P117" s="76" t="inlineStr"/>
      <c r="Q117" s="109" t="n"/>
      <c r="R117" s="106" t="inlineStr"/>
      <c r="S117" s="107" t="inlineStr"/>
      <c r="T117" s="108" t="n"/>
      <c r="U117" s="108" t="inlineStr"/>
      <c r="V117" s="107" t="inlineStr"/>
      <c r="W117" s="109" t="n"/>
      <c r="X117" s="106" t="inlineStr"/>
      <c r="Y117" s="76" t="inlineStr"/>
      <c r="Z117" s="109" t="n"/>
      <c r="AA117" s="106" t="inlineStr"/>
      <c r="AB117" s="76" t="inlineStr"/>
      <c r="AC117" s="109" t="n"/>
      <c r="AD117" s="106" t="inlineStr"/>
      <c r="AE117" s="76" t="inlineStr"/>
      <c r="AF117" s="109" t="n"/>
      <c r="AG117" s="106" t="inlineStr"/>
      <c r="AH117" s="79" t="inlineStr"/>
      <c r="AI117" s="110" t="n"/>
      <c r="AJ117" s="79" t="inlineStr"/>
      <c r="AK117" s="79" t="inlineStr"/>
      <c r="AL117" s="110" t="n"/>
      <c r="AM117" s="111" t="inlineStr"/>
      <c r="AN117" s="81" t="inlineStr"/>
      <c r="AO117" s="112" t="n"/>
      <c r="AP117" s="96" t="inlineStr">
        <is>
          <t>④集計対象外</t>
        </is>
      </c>
      <c r="AQ117" s="96" t="inlineStr">
        <is>
          <t>×</t>
        </is>
      </c>
      <c r="AR117" s="96" t="inlineStr"/>
      <c r="AS117" s="114" t="inlineStr"/>
      <c r="AT117" s="96">
        <f>IF(OR(AND($BE117&lt;&gt;"",ISNUMBER(SEARCH($BE117, M117))),AND($BF117&lt;&gt;"",ISNUMBER(SEARCH($BF117, M117))),AND($BG117&lt;&gt;"",ISNUMBER(SEARCH($BG117, M117)))),"〇","-")</f>
        <v/>
      </c>
      <c r="AU117" s="96">
        <f>IF(OR(AND($BE117&lt;&gt;"",ISNUMBER(SEARCH($BE117, P117))),AND($BF117&lt;&gt;"",ISNUMBER(SEARCH($BF117, P117))),AND($BG117&lt;&gt;"",ISNUMBER(SEARCH($BG117, P117)))),"〇","-")</f>
        <v/>
      </c>
      <c r="AV117" s="96">
        <f>IF(OR(AND($BE117&lt;&gt;"",ISNUMBER(SEARCH($BE117, S117))),AND($BF117&lt;&gt;"",ISNUMBER(SEARCH($BF117, S117))),AND($BG117&lt;&gt;"",ISNUMBER(SEARCH($BG117, S117)))),"〇","-")</f>
        <v/>
      </c>
      <c r="AW117" s="96">
        <f>IF(OR(AND($BE117&lt;&gt;"",ISNUMBER(SEARCH($BE117, V117))),AND($BF117&lt;&gt;"",ISNUMBER(SEARCH($BF117, V117))),AND($BG117&lt;&gt;"",ISNUMBER(SEARCH($BG117, V117)))),"〇","-")</f>
        <v/>
      </c>
      <c r="AX117" s="96">
        <f>IF(OR(AND($BE117&lt;&gt;"",ISNUMBER(SEARCH($BE117, Y117))),AND($BF117&lt;&gt;"",ISNUMBER(SEARCH($BF117, Y117))),AND($BG117&lt;&gt;"",ISNUMBER(SEARCH($BG117, Y117)))),"〇","-")</f>
        <v/>
      </c>
      <c r="AY117" s="96">
        <f>IF(OR(AND($BE117&lt;&gt;"",ISNUMBER(SEARCH($BE117, AB117))),AND($BF117&lt;&gt;"",ISNUMBER(SEARCH($BF117, AB117))),AND($BG117&lt;&gt;"",ISNUMBER(SEARCH($BG117, AB117)))),"〇","-")</f>
        <v/>
      </c>
      <c r="AZ117" s="96">
        <f>IF(OR(AND($BE117&lt;&gt;"",ISNUMBER(SEARCH($BE117, AE117))),AND($BF117&lt;&gt;"",ISNUMBER(SEARCH($BF117, AE117))),AND($BG117&lt;&gt;"",ISNUMBER(SEARCH($BG117, AE117)))),"〇","-")</f>
        <v/>
      </c>
      <c r="BA117" s="96">
        <f>IF(OR(AND($BE117&lt;&gt;"",ISNUMBER(SEARCH($BE117, AH117))),AND($BF117&lt;&gt;"",ISNUMBER(SEARCH($BF117, AH117))),AND($BG117&lt;&gt;"",ISNUMBER(SEARCH($BG117, AH117)))),"〇","-")</f>
        <v/>
      </c>
      <c r="BB117" s="96">
        <f>IF(OR(AND($BE117&lt;&gt;"",ISNUMBER(SEARCH($BE117, AK117))),AND($BF117&lt;&gt;"",ISNUMBER(SEARCH($BF117, AK117))),AND($BG117&lt;&gt;"",ISNUMBER(SEARCH($BG117, AK117)))),"〇","-")</f>
        <v/>
      </c>
      <c r="BC117" s="96">
        <f>IF(OR(AND($BE117&lt;&gt;"",ISNUMBER(SEARCH($BE117, AN117))),AND($BF117&lt;&gt;"",ISNUMBER(SEARCH($BF117, AN117))),AND($BG117&lt;&gt;"",ISNUMBER(SEARCH($BG117, AN117)))),"〇","-")</f>
        <v/>
      </c>
      <c r="BD117" s="96" t="inlineStr"/>
      <c r="BE117" s="96" t="inlineStr"/>
      <c r="BF117" s="96" t="inlineStr"/>
      <c r="BG117" s="96" t="inlineStr"/>
      <c r="BH117" s="96">
        <f>IF(OR(AT117="〇",AU117="〇",AV117="〇",AW117="〇",AX117="〇",AY117="〇",AZ117="〇",BA117="〇",BB117="〇",BC117="〇"),"〇","")</f>
        <v/>
      </c>
      <c r="BI117" s="96" t="inlineStr"/>
      <c r="BJ117" s="96" t="inlineStr"/>
      <c r="BK117" s="114" t="inlineStr"/>
      <c r="BL117" s="96" t="inlineStr"/>
      <c r="BM117" s="96" t="inlineStr"/>
      <c r="BN117" s="79" t="inlineStr"/>
      <c r="BO117" s="71" t="n">
        <v>0</v>
      </c>
      <c r="BP117" s="71" t="n">
        <v>1</v>
      </c>
      <c r="BQ117" s="71" t="n">
        <v>0</v>
      </c>
      <c r="BR117" s="71" t="n">
        <v>0</v>
      </c>
      <c r="BS117" s="72" t="n">
        <v>0</v>
      </c>
      <c r="BT117" s="71" t="inlineStr"/>
      <c r="BU117" s="71" t="n">
        <v>1</v>
      </c>
      <c r="BV117" s="72" t="n">
        <v>0</v>
      </c>
      <c r="BW117" s="96" t="n">
        <v>0</v>
      </c>
      <c r="BX117" s="97" t="inlineStr">
        <is>
          <t>20260522T085654-20260522T183651.csv</t>
        </is>
      </c>
      <c r="BY117" s="98" t="n">
        <v>46164.41252314814</v>
      </c>
      <c r="BZ117" s="72" t="n">
        <v>0</v>
      </c>
      <c r="CA117" s="71" t="inlineStr"/>
      <c r="CB117" s="99" t="inlineStr">
        <is>
          <t>f:6f6381d3-1249-8ef2-366e-1a8918eadd88</t>
        </is>
      </c>
      <c r="CC117" s="69" t="inlineStr">
        <is>
          <t>a:1ikQf77HBQ_11Y3fh3sw6YwtUNgAIGxKUtC7899Glu2vJ32b9ZNJXp9ma2n9CFJRGLqdO2jJ8dQyVv4yMEtCgXLMdQE3VSrb5_hjk8Nz6tq4Z4QJcsVT7JJg1fvbWEU0s</t>
        </is>
      </c>
      <c r="CD117" s="70" t="inlineStr">
        <is>
          <t>a:1ikQf77HBQ_11Y3fh3sw6YwtUNgAIGxKUtC7899Glu2vJ32b9ZNJXp9ma2n9CFJRGLqdO2jJ8dQyVv4yMEtCgXLMdQE3VSrb5_hjk8Nz6tq4Z4QJcsVT7JJg1fvbWEU0s-S001</t>
        </is>
      </c>
      <c r="CE117" s="70" t="n">
        <v>1</v>
      </c>
      <c r="CF117" s="71" t="inlineStr">
        <is>
          <t>制度・運用 &gt; 旅費</t>
        </is>
      </c>
      <c r="CG117" s="71" t="n">
        <v>0</v>
      </c>
      <c r="CH117" s="96" t="inlineStr"/>
      <c r="CI117" s="96" t="inlineStr">
        <is>
          <t>user</t>
        </is>
      </c>
      <c r="CJ117" s="96" t="inlineStr">
        <is>
          <t>f:6f6381d3-1249-8ef2-366e-1a8918eadd88</t>
        </is>
      </c>
      <c r="CK117" s="100" t="inlineStr">
        <is>
          <t>a:1ikQf77HBQ_11Y3fh3sw6YwtUNgAIGxKUtC7899Glu2vJ32b9ZNJXp9ma2n9CFJRGLqdO2jJ8dQyVv4yMEtCgXLMdQE3VSrb5_hjk8Nz6tq4Z4QJcsVT7JJg1fvbWEU0s-f:6f6381d3-1249-8ef2-366e-1a8918eadd88</t>
        </is>
      </c>
      <c r="CL117" s="101" t="inlineStr">
        <is>
          <t>a:1ikQf77HBQ_11Y3fh3sw6YwtUNgAIGxKUtC7899Glu2vJ32b9ZNJXp9ma2n9CFJRGLqdO2jJ8dQyVv4yMEtCgXLMdQE3VSrb5_hjk8Nz6tq4Z4QJcsVT7JJg1fvbWEU0s-f:6f6381d3-1249-8ef2-366e-1a8918eadd88-FB000</t>
        </is>
      </c>
    </row>
    <row r="118">
      <c r="B118" s="103">
        <f>ROW(A118)-3</f>
        <v/>
      </c>
      <c r="C118" s="71" t="inlineStr">
        <is>
          <t>DM</t>
        </is>
      </c>
      <c r="D118" s="98" t="n">
        <v>46164.4128125</v>
      </c>
      <c r="E118" s="70" t="n">
        <v>1</v>
      </c>
      <c r="F118" s="71" t="inlineStr">
        <is>
          <t>Eri Kamikawa (上河 恵理)</t>
        </is>
      </c>
      <c r="G118" s="72" t="inlineStr">
        <is>
          <t>制度・運用 &gt; 旅費</t>
        </is>
      </c>
      <c r="H118" s="71" t="inlineStr"/>
      <c r="I118" s="71" t="inlineStr"/>
      <c r="J118" s="71" t="inlineStr">
        <is>
          <t>リセット</t>
        </is>
      </c>
      <c r="K118" s="71" t="inlineStr"/>
      <c r="L118" s="72" t="inlineStr"/>
      <c r="M118" s="74" t="inlineStr"/>
      <c r="N118" s="115" t="n"/>
      <c r="O118" s="76" t="inlineStr"/>
      <c r="P118" s="76" t="inlineStr"/>
      <c r="Q118" s="109" t="n"/>
      <c r="R118" s="106" t="inlineStr"/>
      <c r="S118" s="107" t="inlineStr"/>
      <c r="T118" s="108" t="n"/>
      <c r="U118" s="108" t="inlineStr"/>
      <c r="V118" s="107" t="inlineStr"/>
      <c r="W118" s="109" t="n"/>
      <c r="X118" s="106" t="inlineStr"/>
      <c r="Y118" s="76" t="inlineStr"/>
      <c r="Z118" s="109" t="n"/>
      <c r="AA118" s="106" t="inlineStr"/>
      <c r="AB118" s="76" t="inlineStr"/>
      <c r="AC118" s="109" t="n"/>
      <c r="AD118" s="106" t="inlineStr"/>
      <c r="AE118" s="76" t="inlineStr"/>
      <c r="AF118" s="109" t="n"/>
      <c r="AG118" s="106" t="inlineStr"/>
      <c r="AH118" s="79" t="inlineStr"/>
      <c r="AI118" s="110" t="n"/>
      <c r="AJ118" s="79" t="inlineStr"/>
      <c r="AK118" s="79" t="inlineStr"/>
      <c r="AL118" s="110" t="n"/>
      <c r="AM118" s="111" t="inlineStr"/>
      <c r="AN118" s="81" t="inlineStr"/>
      <c r="AO118" s="112" t="n"/>
      <c r="AP118" s="96" t="inlineStr">
        <is>
          <t>⑤その他</t>
        </is>
      </c>
      <c r="AQ118" s="96">
        <f>IF(OR(LEFT(AP118,1)="①", LEFT(AP118,1)="⑤"), "⚪︎", "×")</f>
        <v/>
      </c>
      <c r="AR118" s="96" t="inlineStr"/>
      <c r="AS118" s="114" t="inlineStr"/>
      <c r="AT118" s="96">
        <f>IF(OR(AND($BE118&lt;&gt;"",ISNUMBER(SEARCH($BE118, M118))),AND($BF118&lt;&gt;"",ISNUMBER(SEARCH($BF118, M118))),AND($BG118&lt;&gt;"",ISNUMBER(SEARCH($BG118, M118)))),"〇","-")</f>
        <v/>
      </c>
      <c r="AU118" s="96">
        <f>IF(OR(AND($BE118&lt;&gt;"",ISNUMBER(SEARCH($BE118, P118))),AND($BF118&lt;&gt;"",ISNUMBER(SEARCH($BF118, P118))),AND($BG118&lt;&gt;"",ISNUMBER(SEARCH($BG118, P118)))),"〇","-")</f>
        <v/>
      </c>
      <c r="AV118" s="96">
        <f>IF(OR(AND($BE118&lt;&gt;"",ISNUMBER(SEARCH($BE118, S118))),AND($BF118&lt;&gt;"",ISNUMBER(SEARCH($BF118, S118))),AND($BG118&lt;&gt;"",ISNUMBER(SEARCH($BG118, S118)))),"〇","-")</f>
        <v/>
      </c>
      <c r="AW118" s="96">
        <f>IF(OR(AND($BE118&lt;&gt;"",ISNUMBER(SEARCH($BE118, V118))),AND($BF118&lt;&gt;"",ISNUMBER(SEARCH($BF118, V118))),AND($BG118&lt;&gt;"",ISNUMBER(SEARCH($BG118, V118)))),"〇","-")</f>
        <v/>
      </c>
      <c r="AX118" s="96">
        <f>IF(OR(AND($BE118&lt;&gt;"",ISNUMBER(SEARCH($BE118, Y118))),AND($BF118&lt;&gt;"",ISNUMBER(SEARCH($BF118, Y118))),AND($BG118&lt;&gt;"",ISNUMBER(SEARCH($BG118, Y118)))),"〇","-")</f>
        <v/>
      </c>
      <c r="AY118" s="96">
        <f>IF(OR(AND($BE118&lt;&gt;"",ISNUMBER(SEARCH($BE118, AB118))),AND($BF118&lt;&gt;"",ISNUMBER(SEARCH($BF118, AB118))),AND($BG118&lt;&gt;"",ISNUMBER(SEARCH($BG118, AB118)))),"〇","-")</f>
        <v/>
      </c>
      <c r="AZ118" s="96">
        <f>IF(OR(AND($BE118&lt;&gt;"",ISNUMBER(SEARCH($BE118, AE118))),AND($BF118&lt;&gt;"",ISNUMBER(SEARCH($BF118, AE118))),AND($BG118&lt;&gt;"",ISNUMBER(SEARCH($BG118, AE118)))),"〇","-")</f>
        <v/>
      </c>
      <c r="BA118" s="96">
        <f>IF(OR(AND($BE118&lt;&gt;"",ISNUMBER(SEARCH($BE118, AH118))),AND($BF118&lt;&gt;"",ISNUMBER(SEARCH($BF118, AH118))),AND($BG118&lt;&gt;"",ISNUMBER(SEARCH($BG118, AH118)))),"〇","-")</f>
        <v/>
      </c>
      <c r="BB118" s="96">
        <f>IF(OR(AND($BE118&lt;&gt;"",ISNUMBER(SEARCH($BE118, AK118))),AND($BF118&lt;&gt;"",ISNUMBER(SEARCH($BF118, AK118))),AND($BG118&lt;&gt;"",ISNUMBER(SEARCH($BG118, AK118)))),"〇","-")</f>
        <v/>
      </c>
      <c r="BC118" s="96">
        <f>IF(OR(AND($BE118&lt;&gt;"",ISNUMBER(SEARCH($BE118, AN118))),AND($BF118&lt;&gt;"",ISNUMBER(SEARCH($BF118, AN118))),AND($BG118&lt;&gt;"",ISNUMBER(SEARCH($BG118, AN118)))),"〇","-")</f>
        <v/>
      </c>
      <c r="BD118" s="96" t="inlineStr"/>
      <c r="BE118" s="96" t="inlineStr"/>
      <c r="BF118" s="96" t="inlineStr"/>
      <c r="BG118" s="96" t="inlineStr"/>
      <c r="BH118" s="96">
        <f>IF(OR(AT118="〇",AU118="〇",AV118="〇",AW118="〇",AX118="〇",AY118="〇",AZ118="〇",BA118="〇",BB118="〇",BC118="〇"),"〇","")</f>
        <v/>
      </c>
      <c r="BI118" s="96" t="inlineStr"/>
      <c r="BJ118" s="96" t="inlineStr"/>
      <c r="BK118" s="114" t="inlineStr"/>
      <c r="BL118" s="96" t="inlineStr"/>
      <c r="BM118" s="96" t="inlineStr"/>
      <c r="BN118" s="79" t="inlineStr"/>
      <c r="BO118" s="71" t="n">
        <v>0</v>
      </c>
      <c r="BP118" s="71" t="n">
        <v>0</v>
      </c>
      <c r="BQ118" s="71" t="n">
        <v>1</v>
      </c>
      <c r="BR118" s="71" t="n">
        <v>0</v>
      </c>
      <c r="BS118" s="72" t="n">
        <v>0</v>
      </c>
      <c r="BT118" s="71" t="inlineStr"/>
      <c r="BU118" s="71" t="n">
        <v>1</v>
      </c>
      <c r="BV118" s="72" t="n">
        <v>0</v>
      </c>
      <c r="BW118" s="96" t="n">
        <v>0</v>
      </c>
      <c r="BX118" s="97" t="inlineStr">
        <is>
          <t>20260522T085654-20260522T183651.csv</t>
        </is>
      </c>
      <c r="BY118" s="98" t="n">
        <v>46164.4128125</v>
      </c>
      <c r="BZ118" s="72" t="n">
        <v>0</v>
      </c>
      <c r="CA118" s="71" t="inlineStr"/>
      <c r="CB118" s="99" t="inlineStr">
        <is>
          <t>1779411267349</t>
        </is>
      </c>
      <c r="CC118" s="69" t="inlineStr">
        <is>
          <t>a:1ikQf77HBQ_11Y3fh3sw6YwtUNgAIGxKUtC7899Glu2vJ32b9ZNJXp9ma2n9CFJRGLqdO2jJ8dQyVv4yMEtCgXLMdQE3VSrb5_hjk8Nz6tq4Z4QJcsVT7JJg1fvbWEU0s</t>
        </is>
      </c>
      <c r="CD118" s="70" t="inlineStr">
        <is>
          <t>a:1ikQf77HBQ_11Y3fh3sw6YwtUNgAIGxKUtC7899Glu2vJ32b9ZNJXp9ma2n9CFJRGLqdO2jJ8dQyVv4yMEtCgXLMdQE3VSrb5_hjk8Nz6tq4Z4QJcsVT7JJg1fvbWEU0s-S001</t>
        </is>
      </c>
      <c r="CE118" s="70" t="n">
        <v>1</v>
      </c>
      <c r="CF118" s="71" t="inlineStr">
        <is>
          <t>制度・運用 &gt; 旅費</t>
        </is>
      </c>
      <c r="CG118" s="71" t="n">
        <v>0</v>
      </c>
      <c r="CH118" s="96" t="inlineStr"/>
      <c r="CI118" s="96" t="inlineStr">
        <is>
          <t>user</t>
        </is>
      </c>
      <c r="CJ118" s="96" t="inlineStr">
        <is>
          <t>1779411267349</t>
        </is>
      </c>
      <c r="CK118" s="100" t="inlineStr">
        <is>
          <t>a:1ikQf77HBQ_11Y3fh3sw6YwtUNgAIGxKUtC7899Glu2vJ32b9ZNJXp9ma2n9CFJRGLqdO2jJ8dQyVv4yMEtCgXLMdQE3VSrb5_hjk8Nz6tq4Z4QJcsVT7JJg1fvbWEU0s-1779411267349</t>
        </is>
      </c>
      <c r="CL118" s="101" t="inlineStr">
        <is>
          <t>a:1ikQf77HBQ_11Y3fh3sw6YwtUNgAIGxKUtC7899Glu2vJ32b9ZNJXp9ma2n9CFJRGLqdO2jJ8dQyVv4yMEtCgXLMdQE3VSrb5_hjk8Nz6tq4Z4QJcsVT7JJg1fvbWEU0s-1779411267349-FB000</t>
        </is>
      </c>
    </row>
    <row r="119">
      <c r="B119" s="103">
        <f>ROW(A119)-3</f>
        <v/>
      </c>
      <c r="C119" s="71" t="inlineStr">
        <is>
          <t>DM</t>
        </is>
      </c>
      <c r="D119" s="98" t="n">
        <v>46164.41287037037</v>
      </c>
      <c r="E119" s="70" t="n">
        <v>0</v>
      </c>
      <c r="F119" s="71" t="inlineStr">
        <is>
          <t>Eri Kamikawa (上河 恵理)</t>
        </is>
      </c>
      <c r="G119" s="72" t="inlineStr"/>
      <c r="H119" s="71" t="inlineStr">
        <is>
          <t>未分類</t>
        </is>
      </c>
      <c r="I119" s="71" t="inlineStr">
        <is>
          <t>未分類</t>
        </is>
      </c>
      <c r="J119" s="71" t="inlineStr">
        <is>
          <t>カテゴリ</t>
        </is>
      </c>
      <c r="K119" s="71" t="inlineStr"/>
      <c r="L119" s="72" t="inlineStr"/>
      <c r="M119" s="74" t="inlineStr"/>
      <c r="N119" s="115" t="n"/>
      <c r="O119" s="76" t="inlineStr"/>
      <c r="P119" s="76" t="inlineStr"/>
      <c r="Q119" s="109" t="n"/>
      <c r="R119" s="106" t="inlineStr"/>
      <c r="S119" s="107" t="inlineStr"/>
      <c r="T119" s="108" t="n"/>
      <c r="U119" s="108" t="inlineStr"/>
      <c r="V119" s="107" t="inlineStr"/>
      <c r="W119" s="109" t="n"/>
      <c r="X119" s="106" t="inlineStr"/>
      <c r="Y119" s="76" t="inlineStr"/>
      <c r="Z119" s="109" t="n"/>
      <c r="AA119" s="106" t="inlineStr"/>
      <c r="AB119" s="76" t="inlineStr"/>
      <c r="AC119" s="109" t="n"/>
      <c r="AD119" s="106" t="inlineStr"/>
      <c r="AE119" s="76" t="inlineStr"/>
      <c r="AF119" s="109" t="n"/>
      <c r="AG119" s="106" t="inlineStr"/>
      <c r="AH119" s="79" t="inlineStr"/>
      <c r="AI119" s="110" t="n"/>
      <c r="AJ119" s="79" t="inlineStr"/>
      <c r="AK119" s="79" t="inlineStr"/>
      <c r="AL119" s="110" t="n"/>
      <c r="AM119" s="111" t="inlineStr"/>
      <c r="AN119" s="81" t="inlineStr"/>
      <c r="AO119" s="112" t="n"/>
      <c r="AP119" s="96" t="inlineStr">
        <is>
          <t>⑤その他</t>
        </is>
      </c>
      <c r="AQ119" s="96">
        <f>IF(OR(LEFT(AP119,1)="①", LEFT(AP119,1)="⑤"), "⚪︎", "×")</f>
        <v/>
      </c>
      <c r="AR119" s="96" t="inlineStr"/>
      <c r="AS119" s="114" t="inlineStr"/>
      <c r="AT119" s="96">
        <f>IF(OR(AND($BE119&lt;&gt;"",ISNUMBER(SEARCH($BE119, M119))),AND($BF119&lt;&gt;"",ISNUMBER(SEARCH($BF119, M119))),AND($BG119&lt;&gt;"",ISNUMBER(SEARCH($BG119, M119)))),"〇","-")</f>
        <v/>
      </c>
      <c r="AU119" s="96">
        <f>IF(OR(AND($BE119&lt;&gt;"",ISNUMBER(SEARCH($BE119, P119))),AND($BF119&lt;&gt;"",ISNUMBER(SEARCH($BF119, P119))),AND($BG119&lt;&gt;"",ISNUMBER(SEARCH($BG119, P119)))),"〇","-")</f>
        <v/>
      </c>
      <c r="AV119" s="96">
        <f>IF(OR(AND($BE119&lt;&gt;"",ISNUMBER(SEARCH($BE119, S119))),AND($BF119&lt;&gt;"",ISNUMBER(SEARCH($BF119, S119))),AND($BG119&lt;&gt;"",ISNUMBER(SEARCH($BG119, S119)))),"〇","-")</f>
        <v/>
      </c>
      <c r="AW119" s="96">
        <f>IF(OR(AND($BE119&lt;&gt;"",ISNUMBER(SEARCH($BE119, V119))),AND($BF119&lt;&gt;"",ISNUMBER(SEARCH($BF119, V119))),AND($BG119&lt;&gt;"",ISNUMBER(SEARCH($BG119, V119)))),"〇","-")</f>
        <v/>
      </c>
      <c r="AX119" s="96">
        <f>IF(OR(AND($BE119&lt;&gt;"",ISNUMBER(SEARCH($BE119, Y119))),AND($BF119&lt;&gt;"",ISNUMBER(SEARCH($BF119, Y119))),AND($BG119&lt;&gt;"",ISNUMBER(SEARCH($BG119, Y119)))),"〇","-")</f>
        <v/>
      </c>
      <c r="AY119" s="96">
        <f>IF(OR(AND($BE119&lt;&gt;"",ISNUMBER(SEARCH($BE119, AB119))),AND($BF119&lt;&gt;"",ISNUMBER(SEARCH($BF119, AB119))),AND($BG119&lt;&gt;"",ISNUMBER(SEARCH($BG119, AB119)))),"〇","-")</f>
        <v/>
      </c>
      <c r="AZ119" s="96">
        <f>IF(OR(AND($BE119&lt;&gt;"",ISNUMBER(SEARCH($BE119, AE119))),AND($BF119&lt;&gt;"",ISNUMBER(SEARCH($BF119, AE119))),AND($BG119&lt;&gt;"",ISNUMBER(SEARCH($BG119, AE119)))),"〇","-")</f>
        <v/>
      </c>
      <c r="BA119" s="96">
        <f>IF(OR(AND($BE119&lt;&gt;"",ISNUMBER(SEARCH($BE119, AH119))),AND($BF119&lt;&gt;"",ISNUMBER(SEARCH($BF119, AH119))),AND($BG119&lt;&gt;"",ISNUMBER(SEARCH($BG119, AH119)))),"〇","-")</f>
        <v/>
      </c>
      <c r="BB119" s="96">
        <f>IF(OR(AND($BE119&lt;&gt;"",ISNUMBER(SEARCH($BE119, AK119))),AND($BF119&lt;&gt;"",ISNUMBER(SEARCH($BF119, AK119))),AND($BG119&lt;&gt;"",ISNUMBER(SEARCH($BG119, AK119)))),"〇","-")</f>
        <v/>
      </c>
      <c r="BC119" s="96">
        <f>IF(OR(AND($BE119&lt;&gt;"",ISNUMBER(SEARCH($BE119, AN119))),AND($BF119&lt;&gt;"",ISNUMBER(SEARCH($BF119, AN119))),AND($BG119&lt;&gt;"",ISNUMBER(SEARCH($BG119, AN119)))),"〇","-")</f>
        <v/>
      </c>
      <c r="BD119" s="96" t="inlineStr"/>
      <c r="BE119" s="96" t="inlineStr"/>
      <c r="BF119" s="96" t="inlineStr"/>
      <c r="BG119" s="96" t="inlineStr"/>
      <c r="BH119" s="96">
        <f>IF(OR(AT119="〇",AU119="〇",AV119="〇",AW119="〇",AX119="〇",AY119="〇",AZ119="〇",BA119="〇",BB119="〇",BC119="〇"),"〇","")</f>
        <v/>
      </c>
      <c r="BI119" s="96" t="inlineStr"/>
      <c r="BJ119" s="96" t="inlineStr"/>
      <c r="BK119" s="114" t="inlineStr"/>
      <c r="BL119" s="96" t="inlineStr"/>
      <c r="BM119" s="96" t="inlineStr"/>
      <c r="BN119" s="79" t="inlineStr"/>
      <c r="BO119" s="71" t="n">
        <v>1</v>
      </c>
      <c r="BP119" s="71" t="n">
        <v>0</v>
      </c>
      <c r="BQ119" s="71" t="n">
        <v>0</v>
      </c>
      <c r="BR119" s="71" t="n">
        <v>0</v>
      </c>
      <c r="BS119" s="72" t="n">
        <v>0</v>
      </c>
      <c r="BT119" s="71" t="inlineStr"/>
      <c r="BU119" s="71" t="n">
        <v>1</v>
      </c>
      <c r="BV119" s="72" t="n">
        <v>0</v>
      </c>
      <c r="BW119" s="96" t="n">
        <v>0</v>
      </c>
      <c r="BX119" s="97" t="inlineStr">
        <is>
          <t>20260522T085654-20260522T183651.csv</t>
        </is>
      </c>
      <c r="BY119" s="98" t="n">
        <v>46164.41287037037</v>
      </c>
      <c r="BZ119" s="72" t="n">
        <v>0</v>
      </c>
      <c r="CA119" s="71" t="inlineStr"/>
      <c r="CB119" s="99" t="inlineStr">
        <is>
          <t>1779411272132</t>
        </is>
      </c>
      <c r="CC119" s="69" t="inlineStr">
        <is>
          <t>a:1ikQf77HBQ_11Y3fh3sw6YwtUNgAIGxKUtC7899Glu2vJ32b9ZNJXp9ma2n9CFJRGLqdO2jJ8dQyVv4yMEtCgXLMdQE3VSrb5_hjk8Nz6tq4Z4QJcsVT7JJg1fvbWEU0s</t>
        </is>
      </c>
      <c r="CD119" s="70" t="inlineStr">
        <is>
          <t>a:1ikQf77HBQ_11Y3fh3sw6YwtUNgAIGxKUtC7899Glu2vJ32b9ZNJXp9ma2n9CFJRGLqdO2jJ8dQyVv4yMEtCgXLMdQE3VSrb5_hjk8Nz6tq4Z4QJcsVT7JJg1fvbWEU0s-S002</t>
        </is>
      </c>
      <c r="CE119" s="70" t="n">
        <v>2</v>
      </c>
      <c r="CF119" s="71" t="inlineStr">
        <is>
          <t>未分類</t>
        </is>
      </c>
      <c r="CG119" s="71" t="n">
        <v>1</v>
      </c>
      <c r="CH119" s="96" t="inlineStr"/>
      <c r="CI119" s="96" t="inlineStr">
        <is>
          <t>user</t>
        </is>
      </c>
      <c r="CJ119" s="96" t="inlineStr">
        <is>
          <t>1779411272132</t>
        </is>
      </c>
      <c r="CK119" s="100" t="inlineStr">
        <is>
          <t>a:1ikQf77HBQ_11Y3fh3sw6YwtUNgAIGxKUtC7899Glu2vJ32b9ZNJXp9ma2n9CFJRGLqdO2jJ8dQyVv4yMEtCgXLMdQE3VSrb5_hjk8Nz6tq4Z4QJcsVT7JJg1fvbWEU0s-1779411272132</t>
        </is>
      </c>
      <c r="CL119" s="101" t="inlineStr">
        <is>
          <t>a:1ikQf77HBQ_11Y3fh3sw6YwtUNgAIGxKUtC7899Glu2vJ32b9ZNJXp9ma2n9CFJRGLqdO2jJ8dQyVv4yMEtCgXLMdQE3VSrb5_hjk8Nz6tq4Z4QJcsVT7JJg1fvbWEU0s-1779411272132-FB000</t>
        </is>
      </c>
    </row>
    <row r="120">
      <c r="B120" s="103">
        <f>ROW(A120)-3</f>
        <v/>
      </c>
      <c r="C120" s="71" t="inlineStr">
        <is>
          <t>DM</t>
        </is>
      </c>
      <c r="D120" s="98" t="n">
        <v>46164.41290509259</v>
      </c>
      <c r="E120" s="70" t="inlineStr">
        <is>
          <t>-</t>
        </is>
      </c>
      <c r="F120" s="71" t="inlineStr">
        <is>
          <t>Eri Kamikawa (上河 恵理)</t>
        </is>
      </c>
      <c r="G120" s="72" t="inlineStr">
        <is>
          <t>制度・運用</t>
        </is>
      </c>
      <c r="H120" s="71" t="inlineStr"/>
      <c r="I120" s="71" t="inlineStr"/>
      <c r="J120" s="71" t="inlineStr">
        <is>
          <t>[カテゴリ選択]</t>
        </is>
      </c>
      <c r="K120" s="71" t="inlineStr"/>
      <c r="L120" s="72" t="inlineStr"/>
      <c r="M120" s="74" t="inlineStr"/>
      <c r="N120" s="115" t="n"/>
      <c r="O120" s="76" t="inlineStr"/>
      <c r="P120" s="76" t="inlineStr"/>
      <c r="Q120" s="109" t="n"/>
      <c r="R120" s="106" t="inlineStr"/>
      <c r="S120" s="107" t="inlineStr"/>
      <c r="T120" s="108" t="n"/>
      <c r="U120" s="108" t="inlineStr"/>
      <c r="V120" s="107" t="inlineStr"/>
      <c r="W120" s="109" t="n"/>
      <c r="X120" s="106" t="inlineStr"/>
      <c r="Y120" s="76" t="inlineStr"/>
      <c r="Z120" s="109" t="n"/>
      <c r="AA120" s="106" t="inlineStr"/>
      <c r="AB120" s="76" t="inlineStr"/>
      <c r="AC120" s="109" t="n"/>
      <c r="AD120" s="106" t="inlineStr"/>
      <c r="AE120" s="76" t="inlineStr"/>
      <c r="AF120" s="109" t="n"/>
      <c r="AG120" s="106" t="inlineStr"/>
      <c r="AH120" s="79" t="inlineStr"/>
      <c r="AI120" s="110" t="n"/>
      <c r="AJ120" s="79" t="inlineStr"/>
      <c r="AK120" s="79" t="inlineStr"/>
      <c r="AL120" s="110" t="n"/>
      <c r="AM120" s="111" t="inlineStr"/>
      <c r="AN120" s="81" t="inlineStr"/>
      <c r="AO120" s="112" t="n"/>
      <c r="AP120" s="96" t="inlineStr">
        <is>
          <t>④集計対象外</t>
        </is>
      </c>
      <c r="AQ120" s="96" t="inlineStr">
        <is>
          <t>×</t>
        </is>
      </c>
      <c r="AR120" s="96" t="inlineStr"/>
      <c r="AS120" s="114" t="inlineStr"/>
      <c r="AT120" s="96">
        <f>IF(OR(AND($BE120&lt;&gt;"",ISNUMBER(SEARCH($BE120, M120))),AND($BF120&lt;&gt;"",ISNUMBER(SEARCH($BF120, M120))),AND($BG120&lt;&gt;"",ISNUMBER(SEARCH($BG120, M120)))),"〇","-")</f>
        <v/>
      </c>
      <c r="AU120" s="96">
        <f>IF(OR(AND($BE120&lt;&gt;"",ISNUMBER(SEARCH($BE120, P120))),AND($BF120&lt;&gt;"",ISNUMBER(SEARCH($BF120, P120))),AND($BG120&lt;&gt;"",ISNUMBER(SEARCH($BG120, P120)))),"〇","-")</f>
        <v/>
      </c>
      <c r="AV120" s="96">
        <f>IF(OR(AND($BE120&lt;&gt;"",ISNUMBER(SEARCH($BE120, S120))),AND($BF120&lt;&gt;"",ISNUMBER(SEARCH($BF120, S120))),AND($BG120&lt;&gt;"",ISNUMBER(SEARCH($BG120, S120)))),"〇","-")</f>
        <v/>
      </c>
      <c r="AW120" s="96">
        <f>IF(OR(AND($BE120&lt;&gt;"",ISNUMBER(SEARCH($BE120, V120))),AND($BF120&lt;&gt;"",ISNUMBER(SEARCH($BF120, V120))),AND($BG120&lt;&gt;"",ISNUMBER(SEARCH($BG120, V120)))),"〇","-")</f>
        <v/>
      </c>
      <c r="AX120" s="96">
        <f>IF(OR(AND($BE120&lt;&gt;"",ISNUMBER(SEARCH($BE120, Y120))),AND($BF120&lt;&gt;"",ISNUMBER(SEARCH($BF120, Y120))),AND($BG120&lt;&gt;"",ISNUMBER(SEARCH($BG120, Y120)))),"〇","-")</f>
        <v/>
      </c>
      <c r="AY120" s="96">
        <f>IF(OR(AND($BE120&lt;&gt;"",ISNUMBER(SEARCH($BE120, AB120))),AND($BF120&lt;&gt;"",ISNUMBER(SEARCH($BF120, AB120))),AND($BG120&lt;&gt;"",ISNUMBER(SEARCH($BG120, AB120)))),"〇","-")</f>
        <v/>
      </c>
      <c r="AZ120" s="96">
        <f>IF(OR(AND($BE120&lt;&gt;"",ISNUMBER(SEARCH($BE120, AE120))),AND($BF120&lt;&gt;"",ISNUMBER(SEARCH($BF120, AE120))),AND($BG120&lt;&gt;"",ISNUMBER(SEARCH($BG120, AE120)))),"〇","-")</f>
        <v/>
      </c>
      <c r="BA120" s="96">
        <f>IF(OR(AND($BE120&lt;&gt;"",ISNUMBER(SEARCH($BE120, AH120))),AND($BF120&lt;&gt;"",ISNUMBER(SEARCH($BF120, AH120))),AND($BG120&lt;&gt;"",ISNUMBER(SEARCH($BG120, AH120)))),"〇","-")</f>
        <v/>
      </c>
      <c r="BB120" s="96">
        <f>IF(OR(AND($BE120&lt;&gt;"",ISNUMBER(SEARCH($BE120, AK120))),AND($BF120&lt;&gt;"",ISNUMBER(SEARCH($BF120, AK120))),AND($BG120&lt;&gt;"",ISNUMBER(SEARCH($BG120, AK120)))),"〇","-")</f>
        <v/>
      </c>
      <c r="BC120" s="96">
        <f>IF(OR(AND($BE120&lt;&gt;"",ISNUMBER(SEARCH($BE120, AN120))),AND($BF120&lt;&gt;"",ISNUMBER(SEARCH($BF120, AN120))),AND($BG120&lt;&gt;"",ISNUMBER(SEARCH($BG120, AN120)))),"〇","-")</f>
        <v/>
      </c>
      <c r="BD120" s="96" t="inlineStr"/>
      <c r="BE120" s="96" t="inlineStr"/>
      <c r="BF120" s="96" t="inlineStr"/>
      <c r="BG120" s="96" t="inlineStr"/>
      <c r="BH120" s="96">
        <f>IF(OR(AT120="〇",AU120="〇",AV120="〇",AW120="〇",AX120="〇",AY120="〇",AZ120="〇",BA120="〇",BB120="〇",BC120="〇"),"〇","")</f>
        <v/>
      </c>
      <c r="BI120" s="96" t="inlineStr"/>
      <c r="BJ120" s="96" t="inlineStr"/>
      <c r="BK120" s="114" t="inlineStr"/>
      <c r="BL120" s="96" t="inlineStr"/>
      <c r="BM120" s="96" t="inlineStr"/>
      <c r="BN120" s="79" t="inlineStr"/>
      <c r="BO120" s="71" t="n">
        <v>0</v>
      </c>
      <c r="BP120" s="71" t="n">
        <v>1</v>
      </c>
      <c r="BQ120" s="71" t="n">
        <v>0</v>
      </c>
      <c r="BR120" s="71" t="n">
        <v>0</v>
      </c>
      <c r="BS120" s="72" t="n">
        <v>0</v>
      </c>
      <c r="BT120" s="71" t="inlineStr"/>
      <c r="BU120" s="71" t="n">
        <v>1</v>
      </c>
      <c r="BV120" s="72" t="n">
        <v>0</v>
      </c>
      <c r="BW120" s="96" t="n">
        <v>0</v>
      </c>
      <c r="BX120" s="97" t="inlineStr">
        <is>
          <t>20260522T085654-20260522T183651.csv</t>
        </is>
      </c>
      <c r="BY120" s="98" t="n">
        <v>46164.41290509259</v>
      </c>
      <c r="BZ120" s="72" t="n">
        <v>0</v>
      </c>
      <c r="CA120" s="71" t="inlineStr"/>
      <c r="CB120" s="99" t="inlineStr">
        <is>
          <t>f:b92cbcba-fc45-c06b-22fa-71b625d8f673</t>
        </is>
      </c>
      <c r="CC120" s="69" t="inlineStr">
        <is>
          <t>a:1ikQf77HBQ_11Y3fh3sw6YwtUNgAIGxKUtC7899Glu2vJ32b9ZNJXp9ma2n9CFJRGLqdO2jJ8dQyVv4yMEtCgXLMdQE3VSrb5_hjk8Nz6tq4Z4QJcsVT7JJg1fvbWEU0s</t>
        </is>
      </c>
      <c r="CD120" s="70" t="inlineStr">
        <is>
          <t>a:1ikQf77HBQ_11Y3fh3sw6YwtUNgAIGxKUtC7899Glu2vJ32b9ZNJXp9ma2n9CFJRGLqdO2jJ8dQyVv4yMEtCgXLMdQE3VSrb5_hjk8Nz6tq4Z4QJcsVT7JJg1fvbWEU0s-S002</t>
        </is>
      </c>
      <c r="CE120" s="70" t="n">
        <v>2</v>
      </c>
      <c r="CF120" s="71" t="inlineStr">
        <is>
          <t>制度・運用</t>
        </is>
      </c>
      <c r="CG120" s="71" t="n">
        <v>0</v>
      </c>
      <c r="CH120" s="96" t="inlineStr"/>
      <c r="CI120" s="96" t="inlineStr">
        <is>
          <t>user</t>
        </is>
      </c>
      <c r="CJ120" s="96" t="inlineStr">
        <is>
          <t>f:b92cbcba-fc45-c06b-22fa-71b625d8f673</t>
        </is>
      </c>
      <c r="CK120" s="100" t="inlineStr">
        <is>
          <t>a:1ikQf77HBQ_11Y3fh3sw6YwtUNgAIGxKUtC7899Glu2vJ32b9ZNJXp9ma2n9CFJRGLqdO2jJ8dQyVv4yMEtCgXLMdQE3VSrb5_hjk8Nz6tq4Z4QJcsVT7JJg1fvbWEU0s-f:b92cbcba-fc45-c06b-22fa-71b625d8f673</t>
        </is>
      </c>
      <c r="CL120" s="101" t="inlineStr">
        <is>
          <t>a:1ikQf77HBQ_11Y3fh3sw6YwtUNgAIGxKUtC7899Glu2vJ32b9ZNJXp9ma2n9CFJRGLqdO2jJ8dQyVv4yMEtCgXLMdQE3VSrb5_hjk8Nz6tq4Z4QJcsVT7JJg1fvbWEU0s-f:b92cbcba-fc45-c06b-22fa-71b625d8f673-FB000</t>
        </is>
      </c>
    </row>
    <row r="121">
      <c r="B121" s="103">
        <f>ROW(A121)-3</f>
        <v/>
      </c>
      <c r="C121" s="71" t="inlineStr">
        <is>
          <t>DM</t>
        </is>
      </c>
      <c r="D121" s="98" t="n">
        <v>46164.41295138889</v>
      </c>
      <c r="E121" s="70" t="inlineStr">
        <is>
          <t>-</t>
        </is>
      </c>
      <c r="F121" s="71" t="inlineStr">
        <is>
          <t>Eri Kamikawa (上河 恵理)</t>
        </is>
      </c>
      <c r="G121" s="72" t="inlineStr">
        <is>
          <t>制度・運用 &gt; 服務</t>
        </is>
      </c>
      <c r="H121" s="71" t="inlineStr"/>
      <c r="I121" s="71" t="inlineStr"/>
      <c r="J121" s="71" t="inlineStr">
        <is>
          <t>[カテゴリ選択]</t>
        </is>
      </c>
      <c r="K121" s="71" t="inlineStr"/>
      <c r="L121" s="72" t="inlineStr"/>
      <c r="M121" s="74" t="inlineStr"/>
      <c r="N121" s="115" t="n"/>
      <c r="O121" s="76" t="inlineStr"/>
      <c r="P121" s="76" t="inlineStr"/>
      <c r="Q121" s="109" t="n"/>
      <c r="R121" s="106" t="inlineStr"/>
      <c r="S121" s="107" t="inlineStr"/>
      <c r="T121" s="108" t="n"/>
      <c r="U121" s="108" t="inlineStr"/>
      <c r="V121" s="107" t="inlineStr"/>
      <c r="W121" s="109" t="n"/>
      <c r="X121" s="106" t="inlineStr"/>
      <c r="Y121" s="76" t="inlineStr"/>
      <c r="Z121" s="109" t="n"/>
      <c r="AA121" s="106" t="inlineStr"/>
      <c r="AB121" s="76" t="inlineStr"/>
      <c r="AC121" s="109" t="n"/>
      <c r="AD121" s="106" t="inlineStr"/>
      <c r="AE121" s="76" t="inlineStr"/>
      <c r="AF121" s="109" t="n"/>
      <c r="AG121" s="106" t="inlineStr"/>
      <c r="AH121" s="79" t="inlineStr"/>
      <c r="AI121" s="110" t="n"/>
      <c r="AJ121" s="79" t="inlineStr"/>
      <c r="AK121" s="79" t="inlineStr"/>
      <c r="AL121" s="110" t="n"/>
      <c r="AM121" s="111" t="inlineStr"/>
      <c r="AN121" s="81" t="inlineStr"/>
      <c r="AO121" s="112" t="n"/>
      <c r="AP121" s="96" t="inlineStr">
        <is>
          <t>④集計対象外</t>
        </is>
      </c>
      <c r="AQ121" s="96" t="inlineStr">
        <is>
          <t>×</t>
        </is>
      </c>
      <c r="AR121" s="96" t="inlineStr"/>
      <c r="AS121" s="114" t="inlineStr"/>
      <c r="AT121" s="96">
        <f>IF(OR(AND($BE121&lt;&gt;"",ISNUMBER(SEARCH($BE121, M121))),AND($BF121&lt;&gt;"",ISNUMBER(SEARCH($BF121, M121))),AND($BG121&lt;&gt;"",ISNUMBER(SEARCH($BG121, M121)))),"〇","-")</f>
        <v/>
      </c>
      <c r="AU121" s="96">
        <f>IF(OR(AND($BE121&lt;&gt;"",ISNUMBER(SEARCH($BE121, P121))),AND($BF121&lt;&gt;"",ISNUMBER(SEARCH($BF121, P121))),AND($BG121&lt;&gt;"",ISNUMBER(SEARCH($BG121, P121)))),"〇","-")</f>
        <v/>
      </c>
      <c r="AV121" s="96">
        <f>IF(OR(AND($BE121&lt;&gt;"",ISNUMBER(SEARCH($BE121, S121))),AND($BF121&lt;&gt;"",ISNUMBER(SEARCH($BF121, S121))),AND($BG121&lt;&gt;"",ISNUMBER(SEARCH($BG121, S121)))),"〇","-")</f>
        <v/>
      </c>
      <c r="AW121" s="96">
        <f>IF(OR(AND($BE121&lt;&gt;"",ISNUMBER(SEARCH($BE121, V121))),AND($BF121&lt;&gt;"",ISNUMBER(SEARCH($BF121, V121))),AND($BG121&lt;&gt;"",ISNUMBER(SEARCH($BG121, V121)))),"〇","-")</f>
        <v/>
      </c>
      <c r="AX121" s="96">
        <f>IF(OR(AND($BE121&lt;&gt;"",ISNUMBER(SEARCH($BE121, Y121))),AND($BF121&lt;&gt;"",ISNUMBER(SEARCH($BF121, Y121))),AND($BG121&lt;&gt;"",ISNUMBER(SEARCH($BG121, Y121)))),"〇","-")</f>
        <v/>
      </c>
      <c r="AY121" s="96">
        <f>IF(OR(AND($BE121&lt;&gt;"",ISNUMBER(SEARCH($BE121, AB121))),AND($BF121&lt;&gt;"",ISNUMBER(SEARCH($BF121, AB121))),AND($BG121&lt;&gt;"",ISNUMBER(SEARCH($BG121, AB121)))),"〇","-")</f>
        <v/>
      </c>
      <c r="AZ121" s="96">
        <f>IF(OR(AND($BE121&lt;&gt;"",ISNUMBER(SEARCH($BE121, AE121))),AND($BF121&lt;&gt;"",ISNUMBER(SEARCH($BF121, AE121))),AND($BG121&lt;&gt;"",ISNUMBER(SEARCH($BG121, AE121)))),"〇","-")</f>
        <v/>
      </c>
      <c r="BA121" s="96">
        <f>IF(OR(AND($BE121&lt;&gt;"",ISNUMBER(SEARCH($BE121, AH121))),AND($BF121&lt;&gt;"",ISNUMBER(SEARCH($BF121, AH121))),AND($BG121&lt;&gt;"",ISNUMBER(SEARCH($BG121, AH121)))),"〇","-")</f>
        <v/>
      </c>
      <c r="BB121" s="96">
        <f>IF(OR(AND($BE121&lt;&gt;"",ISNUMBER(SEARCH($BE121, AK121))),AND($BF121&lt;&gt;"",ISNUMBER(SEARCH($BF121, AK121))),AND($BG121&lt;&gt;"",ISNUMBER(SEARCH($BG121, AK121)))),"〇","-")</f>
        <v/>
      </c>
      <c r="BC121" s="96">
        <f>IF(OR(AND($BE121&lt;&gt;"",ISNUMBER(SEARCH($BE121, AN121))),AND($BF121&lt;&gt;"",ISNUMBER(SEARCH($BF121, AN121))),AND($BG121&lt;&gt;"",ISNUMBER(SEARCH($BG121, AN121)))),"〇","-")</f>
        <v/>
      </c>
      <c r="BD121" s="96" t="inlineStr"/>
      <c r="BE121" s="96" t="inlineStr"/>
      <c r="BF121" s="96" t="inlineStr"/>
      <c r="BG121" s="96" t="inlineStr"/>
      <c r="BH121" s="96">
        <f>IF(OR(AT121="〇",AU121="〇",AV121="〇",AW121="〇",AX121="〇",AY121="〇",AZ121="〇",BA121="〇",BB121="〇",BC121="〇"),"〇","")</f>
        <v/>
      </c>
      <c r="BI121" s="96" t="inlineStr"/>
      <c r="BJ121" s="96" t="inlineStr"/>
      <c r="BK121" s="114" t="inlineStr"/>
      <c r="BL121" s="96" t="inlineStr"/>
      <c r="BM121" s="96" t="inlineStr"/>
      <c r="BN121" s="79" t="inlineStr"/>
      <c r="BO121" s="71" t="n">
        <v>0</v>
      </c>
      <c r="BP121" s="71" t="n">
        <v>1</v>
      </c>
      <c r="BQ121" s="71" t="n">
        <v>0</v>
      </c>
      <c r="BR121" s="71" t="n">
        <v>0</v>
      </c>
      <c r="BS121" s="72" t="n">
        <v>0</v>
      </c>
      <c r="BT121" s="71" t="inlineStr"/>
      <c r="BU121" s="71" t="n">
        <v>1</v>
      </c>
      <c r="BV121" s="72" t="n">
        <v>0</v>
      </c>
      <c r="BW121" s="96" t="n">
        <v>0</v>
      </c>
      <c r="BX121" s="97" t="inlineStr">
        <is>
          <t>20260522T085654-20260522T183651.csv</t>
        </is>
      </c>
      <c r="BY121" s="98" t="n">
        <v>46164.41295138889</v>
      </c>
      <c r="BZ121" s="72" t="n">
        <v>0</v>
      </c>
      <c r="CA121" s="71" t="inlineStr"/>
      <c r="CB121" s="99" t="inlineStr">
        <is>
          <t>f:d0bd3443-c830-90d0-70b4-6d87fea3fcdc</t>
        </is>
      </c>
      <c r="CC121" s="69" t="inlineStr">
        <is>
          <t>a:1ikQf77HBQ_11Y3fh3sw6YwtUNgAIGxKUtC7899Glu2vJ32b9ZNJXp9ma2n9CFJRGLqdO2jJ8dQyVv4yMEtCgXLMdQE3VSrb5_hjk8Nz6tq4Z4QJcsVT7JJg1fvbWEU0s</t>
        </is>
      </c>
      <c r="CD121" s="70" t="inlineStr">
        <is>
          <t>a:1ikQf77HBQ_11Y3fh3sw6YwtUNgAIGxKUtC7899Glu2vJ32b9ZNJXp9ma2n9CFJRGLqdO2jJ8dQyVv4yMEtCgXLMdQE3VSrb5_hjk8Nz6tq4Z4QJcsVT7JJg1fvbWEU0s-S002</t>
        </is>
      </c>
      <c r="CE121" s="70" t="n">
        <v>2</v>
      </c>
      <c r="CF121" s="71" t="inlineStr">
        <is>
          <t>制度・運用 &gt; 服務</t>
        </is>
      </c>
      <c r="CG121" s="71" t="n">
        <v>0</v>
      </c>
      <c r="CH121" s="96" t="inlineStr"/>
      <c r="CI121" s="96" t="inlineStr">
        <is>
          <t>user</t>
        </is>
      </c>
      <c r="CJ121" s="96" t="inlineStr">
        <is>
          <t>f:d0bd3443-c830-90d0-70b4-6d87fea3fcdc</t>
        </is>
      </c>
      <c r="CK121" s="100" t="inlineStr">
        <is>
          <t>a:1ikQf77HBQ_11Y3fh3sw6YwtUNgAIGxKUtC7899Glu2vJ32b9ZNJXp9ma2n9CFJRGLqdO2jJ8dQyVv4yMEtCgXLMdQE3VSrb5_hjk8Nz6tq4Z4QJcsVT7JJg1fvbWEU0s-f:d0bd3443-c830-90d0-70b4-6d87fea3fcdc</t>
        </is>
      </c>
      <c r="CL121" s="101" t="inlineStr">
        <is>
          <t>a:1ikQf77HBQ_11Y3fh3sw6YwtUNgAIGxKUtC7899Glu2vJ32b9ZNJXp9ma2n9CFJRGLqdO2jJ8dQyVv4yMEtCgXLMdQE3VSrb5_hjk8Nz6tq4Z4QJcsVT7JJg1fvbWEU0s-f:d0bd3443-c830-90d0-70b4-6d87fea3fcdc-FB000</t>
        </is>
      </c>
    </row>
    <row r="122">
      <c r="B122" s="103">
        <f>ROW(A122)-3</f>
        <v/>
      </c>
      <c r="C122" s="71" t="inlineStr">
        <is>
          <t>DM</t>
        </is>
      </c>
      <c r="D122" s="98" t="n">
        <v>46164.41313657408</v>
      </c>
      <c r="E122" s="70" t="inlineStr">
        <is>
          <t>-</t>
        </is>
      </c>
      <c r="F122" s="71" t="inlineStr">
        <is>
          <t>Eri Kamikawa (上河 恵理)</t>
        </is>
      </c>
      <c r="G122" s="72" t="inlineStr">
        <is>
          <t>服務 &gt; 社員</t>
        </is>
      </c>
      <c r="H122" s="71" t="inlineStr"/>
      <c r="I122" s="71" t="inlineStr"/>
      <c r="J122" s="71" t="inlineStr">
        <is>
          <t>[カテゴリ選択]</t>
        </is>
      </c>
      <c r="K122" s="71" t="inlineStr"/>
      <c r="L122" s="72" t="inlineStr"/>
      <c r="M122" s="74" t="inlineStr"/>
      <c r="N122" s="115" t="n"/>
      <c r="O122" s="76" t="inlineStr"/>
      <c r="P122" s="76" t="inlineStr"/>
      <c r="Q122" s="109" t="n"/>
      <c r="R122" s="106" t="inlineStr"/>
      <c r="S122" s="107" t="inlineStr"/>
      <c r="T122" s="108" t="n"/>
      <c r="U122" s="108" t="inlineStr"/>
      <c r="V122" s="107" t="inlineStr"/>
      <c r="W122" s="109" t="n"/>
      <c r="X122" s="106" t="inlineStr"/>
      <c r="Y122" s="76" t="inlineStr"/>
      <c r="Z122" s="109" t="n"/>
      <c r="AA122" s="106" t="inlineStr"/>
      <c r="AB122" s="76" t="inlineStr"/>
      <c r="AC122" s="109" t="n"/>
      <c r="AD122" s="106" t="inlineStr"/>
      <c r="AE122" s="76" t="inlineStr"/>
      <c r="AF122" s="109" t="n"/>
      <c r="AG122" s="106" t="inlineStr"/>
      <c r="AH122" s="79" t="inlineStr"/>
      <c r="AI122" s="110" t="n"/>
      <c r="AJ122" s="79" t="inlineStr"/>
      <c r="AK122" s="79" t="inlineStr"/>
      <c r="AL122" s="110" t="n"/>
      <c r="AM122" s="111" t="inlineStr"/>
      <c r="AN122" s="81" t="inlineStr"/>
      <c r="AO122" s="112" t="n"/>
      <c r="AP122" s="96" t="inlineStr">
        <is>
          <t>④集計対象外</t>
        </is>
      </c>
      <c r="AQ122" s="96" t="inlineStr">
        <is>
          <t>×</t>
        </is>
      </c>
      <c r="AR122" s="96" t="inlineStr"/>
      <c r="AS122" s="114" t="inlineStr"/>
      <c r="AT122" s="96">
        <f>IF(OR(AND($BE122&lt;&gt;"",ISNUMBER(SEARCH($BE122, M122))),AND($BF122&lt;&gt;"",ISNUMBER(SEARCH($BF122, M122))),AND($BG122&lt;&gt;"",ISNUMBER(SEARCH($BG122, M122)))),"〇","-")</f>
        <v/>
      </c>
      <c r="AU122" s="96">
        <f>IF(OR(AND($BE122&lt;&gt;"",ISNUMBER(SEARCH($BE122, P122))),AND($BF122&lt;&gt;"",ISNUMBER(SEARCH($BF122, P122))),AND($BG122&lt;&gt;"",ISNUMBER(SEARCH($BG122, P122)))),"〇","-")</f>
        <v/>
      </c>
      <c r="AV122" s="96">
        <f>IF(OR(AND($BE122&lt;&gt;"",ISNUMBER(SEARCH($BE122, S122))),AND($BF122&lt;&gt;"",ISNUMBER(SEARCH($BF122, S122))),AND($BG122&lt;&gt;"",ISNUMBER(SEARCH($BG122, S122)))),"〇","-")</f>
        <v/>
      </c>
      <c r="AW122" s="96">
        <f>IF(OR(AND($BE122&lt;&gt;"",ISNUMBER(SEARCH($BE122, V122))),AND($BF122&lt;&gt;"",ISNUMBER(SEARCH($BF122, V122))),AND($BG122&lt;&gt;"",ISNUMBER(SEARCH($BG122, V122)))),"〇","-")</f>
        <v/>
      </c>
      <c r="AX122" s="96">
        <f>IF(OR(AND($BE122&lt;&gt;"",ISNUMBER(SEARCH($BE122, Y122))),AND($BF122&lt;&gt;"",ISNUMBER(SEARCH($BF122, Y122))),AND($BG122&lt;&gt;"",ISNUMBER(SEARCH($BG122, Y122)))),"〇","-")</f>
        <v/>
      </c>
      <c r="AY122" s="96">
        <f>IF(OR(AND($BE122&lt;&gt;"",ISNUMBER(SEARCH($BE122, AB122))),AND($BF122&lt;&gt;"",ISNUMBER(SEARCH($BF122, AB122))),AND($BG122&lt;&gt;"",ISNUMBER(SEARCH($BG122, AB122)))),"〇","-")</f>
        <v/>
      </c>
      <c r="AZ122" s="96">
        <f>IF(OR(AND($BE122&lt;&gt;"",ISNUMBER(SEARCH($BE122, AE122))),AND($BF122&lt;&gt;"",ISNUMBER(SEARCH($BF122, AE122))),AND($BG122&lt;&gt;"",ISNUMBER(SEARCH($BG122, AE122)))),"〇","-")</f>
        <v/>
      </c>
      <c r="BA122" s="96">
        <f>IF(OR(AND($BE122&lt;&gt;"",ISNUMBER(SEARCH($BE122, AH122))),AND($BF122&lt;&gt;"",ISNUMBER(SEARCH($BF122, AH122))),AND($BG122&lt;&gt;"",ISNUMBER(SEARCH($BG122, AH122)))),"〇","-")</f>
        <v/>
      </c>
      <c r="BB122" s="96">
        <f>IF(OR(AND($BE122&lt;&gt;"",ISNUMBER(SEARCH($BE122, AK122))),AND($BF122&lt;&gt;"",ISNUMBER(SEARCH($BF122, AK122))),AND($BG122&lt;&gt;"",ISNUMBER(SEARCH($BG122, AK122)))),"〇","-")</f>
        <v/>
      </c>
      <c r="BC122" s="96">
        <f>IF(OR(AND($BE122&lt;&gt;"",ISNUMBER(SEARCH($BE122, AN122))),AND($BF122&lt;&gt;"",ISNUMBER(SEARCH($BF122, AN122))),AND($BG122&lt;&gt;"",ISNUMBER(SEARCH($BG122, AN122)))),"〇","-")</f>
        <v/>
      </c>
      <c r="BD122" s="96" t="inlineStr"/>
      <c r="BE122" s="96" t="inlineStr"/>
      <c r="BF122" s="96" t="inlineStr"/>
      <c r="BG122" s="96" t="inlineStr"/>
      <c r="BH122" s="96">
        <f>IF(OR(AT122="〇",AU122="〇",AV122="〇",AW122="〇",AX122="〇",AY122="〇",AZ122="〇",BA122="〇",BB122="〇",BC122="〇"),"〇","")</f>
        <v/>
      </c>
      <c r="BI122" s="96" t="inlineStr"/>
      <c r="BJ122" s="96" t="inlineStr"/>
      <c r="BK122" s="114" t="inlineStr"/>
      <c r="BL122" s="96" t="inlineStr"/>
      <c r="BM122" s="96" t="inlineStr"/>
      <c r="BN122" s="79" t="inlineStr"/>
      <c r="BO122" s="71" t="n">
        <v>0</v>
      </c>
      <c r="BP122" s="71" t="n">
        <v>1</v>
      </c>
      <c r="BQ122" s="71" t="n">
        <v>0</v>
      </c>
      <c r="BR122" s="71" t="n">
        <v>0</v>
      </c>
      <c r="BS122" s="72" t="n">
        <v>0</v>
      </c>
      <c r="BT122" s="71" t="inlineStr"/>
      <c r="BU122" s="71" t="n">
        <v>1</v>
      </c>
      <c r="BV122" s="72" t="n">
        <v>0</v>
      </c>
      <c r="BW122" s="96" t="n">
        <v>0</v>
      </c>
      <c r="BX122" s="97" t="inlineStr">
        <is>
          <t>20260522T085654-20260522T183651.csv</t>
        </is>
      </c>
      <c r="BY122" s="98" t="n">
        <v>46164.41313657408</v>
      </c>
      <c r="BZ122" s="72" t="n">
        <v>0</v>
      </c>
      <c r="CA122" s="71" t="inlineStr"/>
      <c r="CB122" s="99" t="inlineStr">
        <is>
          <t>f:7e0d913a-9b6d-3dd3-2a5f-bf98583e2ef6</t>
        </is>
      </c>
      <c r="CC122" s="69" t="inlineStr">
        <is>
          <t>a:1ikQf77HBQ_11Y3fh3sw6YwtUNgAIGxKUtC7899Glu2vJ32b9ZNJXp9ma2n9CFJRGLqdO2jJ8dQyVv4yMEtCgXLMdQE3VSrb5_hjk8Nz6tq4Z4QJcsVT7JJg1fvbWEU0s</t>
        </is>
      </c>
      <c r="CD122" s="70" t="inlineStr">
        <is>
          <t>a:1ikQf77HBQ_11Y3fh3sw6YwtUNgAIGxKUtC7899Glu2vJ32b9ZNJXp9ma2n9CFJRGLqdO2jJ8dQyVv4yMEtCgXLMdQE3VSrb5_hjk8Nz6tq4Z4QJcsVT7JJg1fvbWEU0s-S002</t>
        </is>
      </c>
      <c r="CE122" s="70" t="n">
        <v>2</v>
      </c>
      <c r="CF122" s="71" t="inlineStr">
        <is>
          <t>服務 &gt; 社員</t>
        </is>
      </c>
      <c r="CG122" s="71" t="n">
        <v>0</v>
      </c>
      <c r="CH122" s="96" t="inlineStr"/>
      <c r="CI122" s="96" t="inlineStr">
        <is>
          <t>user</t>
        </is>
      </c>
      <c r="CJ122" s="96" t="inlineStr">
        <is>
          <t>f:7e0d913a-9b6d-3dd3-2a5f-bf98583e2ef6</t>
        </is>
      </c>
      <c r="CK122" s="100" t="inlineStr">
        <is>
          <t>a:1ikQf77HBQ_11Y3fh3sw6YwtUNgAIGxKUtC7899Glu2vJ32b9ZNJXp9ma2n9CFJRGLqdO2jJ8dQyVv4yMEtCgXLMdQE3VSrb5_hjk8Nz6tq4Z4QJcsVT7JJg1fvbWEU0s-f:7e0d913a-9b6d-3dd3-2a5f-bf98583e2ef6</t>
        </is>
      </c>
      <c r="CL122" s="101" t="inlineStr">
        <is>
          <t>a:1ikQf77HBQ_11Y3fh3sw6YwtUNgAIGxKUtC7899Glu2vJ32b9ZNJXp9ma2n9CFJRGLqdO2jJ8dQyVv4yMEtCgXLMdQE3VSrb5_hjk8Nz6tq4Z4QJcsVT7JJg1fvbWEU0s-f:7e0d913a-9b6d-3dd3-2a5f-bf98583e2ef6-FB000</t>
        </is>
      </c>
    </row>
    <row r="123">
      <c r="B123" s="103">
        <f>ROW(A123)-3</f>
        <v/>
      </c>
      <c r="C123" s="71" t="inlineStr">
        <is>
          <t>DM</t>
        </is>
      </c>
      <c r="D123" s="98" t="n">
        <v>46164.41341435185</v>
      </c>
      <c r="E123" s="70" t="n">
        <v>1</v>
      </c>
      <c r="F123" s="71" t="inlineStr">
        <is>
          <t>Eri Kamikawa (上河 恵理)</t>
        </is>
      </c>
      <c r="G123" s="72" t="inlineStr">
        <is>
          <t>服務 &gt; 社員</t>
        </is>
      </c>
      <c r="H123" s="71" t="inlineStr"/>
      <c r="I123" s="71" t="inlineStr"/>
      <c r="J123" s="71" t="inlineStr">
        <is>
          <t>年次休暇の取得条件を教えて</t>
        </is>
      </c>
      <c r="K123" s="71" t="inlineStr">
        <is>
          <t>年次休暇の取得条件について、以下の通りです。
- 勤続年数1年未満の場合は、休暇年度（10月1日から1年間）につき13日付与されます。
- 勤続年数1年以上の場合は、休暇年度につき20日付与されます。
- 新たに採用された場合は、採用月に応じて休暇日数が決まります（例：4月採用なら7日、10月採用なら13日など）。
- 年次休暇は、発効日から2年間有効です。
- 取得は原則日単位ですが、半日や1時間単位でも取得可能です（1時間単位は年度内で5日が上限）。
- 取得希望の時季は事前に申請が必要です。事業運営上支障がある場合は、所属長が時季を変更することがあります。
ご不明点があれば、具体的な状況に応じて追加でご質問ください。
※AIの回答は必ずしも正確ではありません。参照情報も確認いただき、最終判断は所属部署の公式情報をご確認ください。</t>
        </is>
      </c>
      <c r="L123" s="72" t="inlineStr">
        <is>
          <t>01 社員就業規則等_202512.docx</t>
        </is>
      </c>
      <c r="M123"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N123" s="104" t="n">
        <v>0.931698235</v>
      </c>
      <c r="O123" s="76" t="inlineStr">
        <is>
          <t>01 社員就業規則等_202512.docx</t>
        </is>
      </c>
      <c r="P123"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Q123" s="105" t="n">
        <v>0.9297263499999999</v>
      </c>
      <c r="R123" s="106" t="inlineStr">
        <is>
          <t>01 社員就業規則等_202512.docx</t>
        </is>
      </c>
      <c r="S123" s="107"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T123" s="105" t="n">
        <v>0.9270331000000001</v>
      </c>
      <c r="U123" s="108" t="inlineStr">
        <is>
          <t>01 社員就業規則等_202512.docx</t>
        </is>
      </c>
      <c r="V123" s="107"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W123" s="105" t="n">
        <v>0.9242566800000001</v>
      </c>
      <c r="X123" s="106" t="inlineStr"/>
      <c r="Y123" s="76" t="inlineStr"/>
      <c r="Z123" s="109" t="n"/>
      <c r="AA123" s="106" t="inlineStr"/>
      <c r="AB123" s="76" t="inlineStr"/>
      <c r="AC123" s="109" t="n"/>
      <c r="AD123" s="106" t="inlineStr"/>
      <c r="AE123" s="76" t="inlineStr"/>
      <c r="AF123" s="109" t="n"/>
      <c r="AG123" s="106" t="inlineStr"/>
      <c r="AH123" s="79" t="inlineStr"/>
      <c r="AI123" s="110" t="n"/>
      <c r="AJ123" s="79" t="inlineStr"/>
      <c r="AK123" s="79" t="inlineStr"/>
      <c r="AL123" s="110" t="n"/>
      <c r="AM123" s="111" t="inlineStr"/>
      <c r="AN123" s="81" t="inlineStr"/>
      <c r="AO123" s="112" t="n"/>
      <c r="AP123" s="96" t="inlineStr">
        <is>
          <t>⑤その他</t>
        </is>
      </c>
      <c r="AQ123" s="113">
        <f>IF(OR(LEFT(AP123,1)="①", LEFT(AP123,1)="⑤"), "⚪︎", "×")</f>
        <v/>
      </c>
      <c r="AR123" s="96" t="inlineStr"/>
      <c r="AS123" s="114" t="inlineStr"/>
      <c r="AT123" s="113">
        <f>IF(OR(AND($BE123&lt;&gt;"",ISNUMBER(SEARCH($BE123, M123))),AND($BF123&lt;&gt;"",ISNUMBER(SEARCH($BF123, M123))),AND($BG123&lt;&gt;"",ISNUMBER(SEARCH($BG123, M123)))),"〇","-")</f>
        <v/>
      </c>
      <c r="AU123" s="96">
        <f>IF(OR(AND($BE123&lt;&gt;"",ISNUMBER(SEARCH($BE123, P123))),AND($BF123&lt;&gt;"",ISNUMBER(SEARCH($BF123, P123))),AND($BG123&lt;&gt;"",ISNUMBER(SEARCH($BG123, P123)))),"〇","-")</f>
        <v/>
      </c>
      <c r="AV123" s="96">
        <f>IF(OR(AND($BE123&lt;&gt;"",ISNUMBER(SEARCH($BE123, S123))),AND($BF123&lt;&gt;"",ISNUMBER(SEARCH($BF123, S123))),AND($BG123&lt;&gt;"",ISNUMBER(SEARCH($BG123, S123)))),"〇","-")</f>
        <v/>
      </c>
      <c r="AW123" s="113">
        <f>IF(OR(AND($BE123&lt;&gt;"",ISNUMBER(SEARCH($BE123, V123))),AND($BF123&lt;&gt;"",ISNUMBER(SEARCH($BF123, V123))),AND($BG123&lt;&gt;"",ISNUMBER(SEARCH($BG123, V123)))),"〇","-")</f>
        <v/>
      </c>
      <c r="AX123" s="96">
        <f>IF(OR(AND($BE123&lt;&gt;"",ISNUMBER(SEARCH($BE123, Y123))),AND($BF123&lt;&gt;"",ISNUMBER(SEARCH($BF123, Y123))),AND($BG123&lt;&gt;"",ISNUMBER(SEARCH($BG123, Y123)))),"〇","-")</f>
        <v/>
      </c>
      <c r="AY123" s="96">
        <f>IF(OR(AND($BE123&lt;&gt;"",ISNUMBER(SEARCH($BE123, AB123))),AND($BF123&lt;&gt;"",ISNUMBER(SEARCH($BF123, AB123))),AND($BG123&lt;&gt;"",ISNUMBER(SEARCH($BG123, AB123)))),"〇","-")</f>
        <v/>
      </c>
      <c r="AZ123" s="113">
        <f>IF(OR(AND($BE123&lt;&gt;"",ISNUMBER(SEARCH($BE123, AE123))),AND($BF123&lt;&gt;"",ISNUMBER(SEARCH($BF123, AE123))),AND($BG123&lt;&gt;"",ISNUMBER(SEARCH($BG123, AE123)))),"〇","-")</f>
        <v/>
      </c>
      <c r="BA123" s="96">
        <f>IF(OR(AND($BE123&lt;&gt;"",ISNUMBER(SEARCH($BE123, AH123))),AND($BF123&lt;&gt;"",ISNUMBER(SEARCH($BF123, AH123))),AND($BG123&lt;&gt;"",ISNUMBER(SEARCH($BG123, AH123)))),"〇","-")</f>
        <v/>
      </c>
      <c r="BB123" s="96">
        <f>IF(OR(AND($BE123&lt;&gt;"",ISNUMBER(SEARCH($BE123, AK123))),AND($BF123&lt;&gt;"",ISNUMBER(SEARCH($BF123, AK123))),AND($BG123&lt;&gt;"",ISNUMBER(SEARCH($BG123, AK123)))),"〇","-")</f>
        <v/>
      </c>
      <c r="BC123" s="96">
        <f>IF(OR(AND($BE123&lt;&gt;"",ISNUMBER(SEARCH($BE123, AN123))),AND($BF123&lt;&gt;"",ISNUMBER(SEARCH($BF123, AN123))),AND($BG123&lt;&gt;"",ISNUMBER(SEARCH($BG123, AN123)))),"〇","-")</f>
        <v/>
      </c>
      <c r="BD123" s="96" t="inlineStr"/>
      <c r="BE123" s="96" t="inlineStr"/>
      <c r="BF123" s="96" t="inlineStr"/>
      <c r="BG123" s="96" t="inlineStr"/>
      <c r="BH123" s="96">
        <f>IF(OR(AT123="〇",AU123="〇",AV123="〇",AW123="〇",AX123="〇",AY123="〇",AZ123="〇",BA123="〇",BB123="〇",BC123="〇"),"〇","")</f>
        <v/>
      </c>
      <c r="BI123" s="96" t="inlineStr"/>
      <c r="BJ123" s="96" t="inlineStr"/>
      <c r="BK123" s="114" t="inlineStr"/>
      <c r="BL123" s="96" t="inlineStr"/>
      <c r="BM123" s="96" t="inlineStr"/>
      <c r="BN123" s="79" t="inlineStr"/>
      <c r="BO123" s="71" t="n">
        <v>1</v>
      </c>
      <c r="BP123" s="71" t="n">
        <v>0</v>
      </c>
      <c r="BQ123" s="71" t="n">
        <v>0</v>
      </c>
      <c r="BR123" s="71" t="n">
        <v>0</v>
      </c>
      <c r="BS123" s="72" t="n">
        <v>0</v>
      </c>
      <c r="BT123" s="71" t="inlineStr"/>
      <c r="BU123" s="71" t="n">
        <v>1</v>
      </c>
      <c r="BV123" s="72" t="n">
        <v>4</v>
      </c>
      <c r="BW123" s="96" t="n">
        <v>0</v>
      </c>
      <c r="BX123" s="97" t="inlineStr">
        <is>
          <t>20260522T085654-20260522T183651.csv</t>
        </is>
      </c>
      <c r="BY123" s="98" t="n">
        <v>46164.4134837963</v>
      </c>
      <c r="BZ123" s="72" t="n">
        <v>6.372</v>
      </c>
      <c r="CA123" s="71" t="inlineStr">
        <is>
          <t>searchEmployeeRules</t>
        </is>
      </c>
      <c r="CB123" s="99" t="inlineStr">
        <is>
          <t>1779411319132</t>
        </is>
      </c>
      <c r="CC123" s="69" t="inlineStr">
        <is>
          <t>a:1ikQf77HBQ_11Y3fh3sw6YwtUNgAIGxKUtC7899Glu2vJ32b9ZNJXp9ma2n9CFJRGLqdO2jJ8dQyVv4yMEtCgXLMdQE3VSrb5_hjk8Nz6tq4Z4QJcsVT7JJg1fvbWEU0s</t>
        </is>
      </c>
      <c r="CD123" s="70" t="inlineStr">
        <is>
          <t>a:1ikQf77HBQ_11Y3fh3sw6YwtUNgAIGxKUtC7899Glu2vJ32b9ZNJXp9ma2n9CFJRGLqdO2jJ8dQyVv4yMEtCgXLMdQE3VSrb5_hjk8Nz6tq4Z4QJcsVT7JJg1fvbWEU0s-S002</t>
        </is>
      </c>
      <c r="CE123" s="70" t="n">
        <v>2</v>
      </c>
      <c r="CF123" s="71" t="inlineStr">
        <is>
          <t>服務 &gt; 社員</t>
        </is>
      </c>
      <c r="CG123" s="71" t="n">
        <v>0</v>
      </c>
      <c r="CH123" s="96" t="inlineStr"/>
      <c r="CI123" s="96" t="inlineStr">
        <is>
          <t>user &gt; assistant &gt; tool &gt; assistant</t>
        </is>
      </c>
      <c r="CJ123" s="96" t="inlineStr">
        <is>
          <t>1779411319132</t>
        </is>
      </c>
      <c r="CK123" s="100" t="inlineStr">
        <is>
          <t>a:1ikQf77HBQ_11Y3fh3sw6YwtUNgAIGxKUtC7899Glu2vJ32b9ZNJXp9ma2n9CFJRGLqdO2jJ8dQyVv4yMEtCgXLMdQE3VSrb5_hjk8Nz6tq4Z4QJcsVT7JJg1fvbWEU0s-1779411319132</t>
        </is>
      </c>
      <c r="CL123" s="101" t="inlineStr">
        <is>
          <t>a:1ikQf77HBQ_11Y3fh3sw6YwtUNgAIGxKUtC7899Glu2vJ32b9ZNJXp9ma2n9CFJRGLqdO2jJ8dQyVv4yMEtCgXLMdQE3VSrb5_hjk8Nz6tq4Z4QJcsVT7JJg1fvbWEU0s-1779411319132-FB000</t>
        </is>
      </c>
    </row>
    <row r="124">
      <c r="B124" s="103">
        <f>ROW(A124)-3</f>
        <v/>
      </c>
      <c r="C124" s="71" t="inlineStr">
        <is>
          <t>DM</t>
        </is>
      </c>
      <c r="D124" s="98" t="n">
        <v>46164.44126157407</v>
      </c>
      <c r="E124" s="70" t="n">
        <v>0</v>
      </c>
      <c r="F124" s="71" t="inlineStr">
        <is>
          <t>Chinatsu Koizumi (小泉 千夏)</t>
        </is>
      </c>
      <c r="G124" s="72" t="inlineStr"/>
      <c r="H124" s="71" t="inlineStr">
        <is>
          <t>制度・運用 &gt; 服務</t>
        </is>
      </c>
      <c r="I124" s="71" t="inlineStr">
        <is>
          <t>制度・運用</t>
        </is>
      </c>
      <c r="J124" s="71" t="inlineStr">
        <is>
          <t>組織長印、または会社員の印鑑証明証の発行手続きは</t>
        </is>
      </c>
      <c r="K124"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124" s="72" t="inlineStr">
        <is>
          <t>47 人事服務関係の願、届について_202504.docx</t>
        </is>
      </c>
      <c r="M124" s="74"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N124" s="104" t="n">
        <v>0.9234965500000001</v>
      </c>
      <c r="O124" s="76" t="inlineStr">
        <is>
          <t>47 人事服務関係の願、届について_202504.docx</t>
        </is>
      </c>
      <c r="P124" s="76"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Q124" s="105" t="n">
        <v>0.92183925</v>
      </c>
      <c r="R124" s="106" t="inlineStr">
        <is>
          <t>46 社員の兼業について_202103.docx</t>
        </is>
      </c>
      <c r="S124" s="107"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T124" s="105" t="n">
        <v>0.92252937</v>
      </c>
      <c r="U124" s="108" t="inlineStr">
        <is>
          <t>39 勤務時間、休日、休暇、休職及び勤務票等について_202511.docx</t>
        </is>
      </c>
      <c r="V124" s="107" t="inlineStr">
        <is>
          <t>別紙様式１〔帯同休職申出書〕</t>
        </is>
      </c>
      <c r="W124" s="105" t="n">
        <v>0.91408885</v>
      </c>
      <c r="X124" s="106" t="inlineStr"/>
      <c r="Y124" s="76" t="inlineStr"/>
      <c r="Z124" s="109" t="n"/>
      <c r="AA124" s="106" t="inlineStr"/>
      <c r="AB124" s="76" t="inlineStr"/>
      <c r="AC124" s="109" t="n"/>
      <c r="AD124" s="106" t="inlineStr"/>
      <c r="AE124" s="76" t="inlineStr"/>
      <c r="AF124" s="109" t="n"/>
      <c r="AG124" s="106" t="inlineStr"/>
      <c r="AH124" s="79" t="inlineStr"/>
      <c r="AI124" s="110" t="n"/>
      <c r="AJ124" s="79" t="inlineStr"/>
      <c r="AK124" s="79" t="inlineStr"/>
      <c r="AL124" s="110" t="n"/>
      <c r="AM124" s="111" t="inlineStr"/>
      <c r="AN124" s="81" t="inlineStr"/>
      <c r="AO124" s="112" t="n"/>
      <c r="AP124" s="96" t="inlineStr">
        <is>
          <t>①該当無</t>
        </is>
      </c>
      <c r="AQ124" s="113">
        <f>IF(OR(LEFT(AP124,1)="①", LEFT(AP124,1)="⑤"), "⚪︎", "×")</f>
        <v/>
      </c>
      <c r="AR124" s="96" t="inlineStr"/>
      <c r="AS124" s="114" t="inlineStr"/>
      <c r="AT124" s="113">
        <f>IF(OR(AND($BE124&lt;&gt;"",ISNUMBER(SEARCH($BE124, M124))),AND($BF124&lt;&gt;"",ISNUMBER(SEARCH($BF124, M124))),AND($BG124&lt;&gt;"",ISNUMBER(SEARCH($BG124, M124)))),"〇","-")</f>
        <v/>
      </c>
      <c r="AU124" s="96">
        <f>IF(OR(AND($BE124&lt;&gt;"",ISNUMBER(SEARCH($BE124, P124))),AND($BF124&lt;&gt;"",ISNUMBER(SEARCH($BF124, P124))),AND($BG124&lt;&gt;"",ISNUMBER(SEARCH($BG124, P124)))),"〇","-")</f>
        <v/>
      </c>
      <c r="AV124" s="96">
        <f>IF(OR(AND($BE124&lt;&gt;"",ISNUMBER(SEARCH($BE124, S124))),AND($BF124&lt;&gt;"",ISNUMBER(SEARCH($BF124, S124))),AND($BG124&lt;&gt;"",ISNUMBER(SEARCH($BG124, S124)))),"〇","-")</f>
        <v/>
      </c>
      <c r="AW124" s="113">
        <f>IF(OR(AND($BE124&lt;&gt;"",ISNUMBER(SEARCH($BE124, V124))),AND($BF124&lt;&gt;"",ISNUMBER(SEARCH($BF124, V124))),AND($BG124&lt;&gt;"",ISNUMBER(SEARCH($BG124, V124)))),"〇","-")</f>
        <v/>
      </c>
      <c r="AX124" s="96">
        <f>IF(OR(AND($BE124&lt;&gt;"",ISNUMBER(SEARCH($BE124, Y124))),AND($BF124&lt;&gt;"",ISNUMBER(SEARCH($BF124, Y124))),AND($BG124&lt;&gt;"",ISNUMBER(SEARCH($BG124, Y124)))),"〇","-")</f>
        <v/>
      </c>
      <c r="AY124" s="96">
        <f>IF(OR(AND($BE124&lt;&gt;"",ISNUMBER(SEARCH($BE124, AB124))),AND($BF124&lt;&gt;"",ISNUMBER(SEARCH($BF124, AB124))),AND($BG124&lt;&gt;"",ISNUMBER(SEARCH($BG124, AB124)))),"〇","-")</f>
        <v/>
      </c>
      <c r="AZ124" s="113">
        <f>IF(OR(AND($BE124&lt;&gt;"",ISNUMBER(SEARCH($BE124, AE124))),AND($BF124&lt;&gt;"",ISNUMBER(SEARCH($BF124, AE124))),AND($BG124&lt;&gt;"",ISNUMBER(SEARCH($BG124, AE124)))),"〇","-")</f>
        <v/>
      </c>
      <c r="BA124" s="96">
        <f>IF(OR(AND($BE124&lt;&gt;"",ISNUMBER(SEARCH($BE124, AH124))),AND($BF124&lt;&gt;"",ISNUMBER(SEARCH($BF124, AH124))),AND($BG124&lt;&gt;"",ISNUMBER(SEARCH($BG124, AH124)))),"〇","-")</f>
        <v/>
      </c>
      <c r="BB124" s="96">
        <f>IF(OR(AND($BE124&lt;&gt;"",ISNUMBER(SEARCH($BE124, AK124))),AND($BF124&lt;&gt;"",ISNUMBER(SEARCH($BF124, AK124))),AND($BG124&lt;&gt;"",ISNUMBER(SEARCH($BG124, AK124)))),"〇","-")</f>
        <v/>
      </c>
      <c r="BC124" s="96">
        <f>IF(OR(AND($BE124&lt;&gt;"",ISNUMBER(SEARCH($BE124, AN124))),AND($BF124&lt;&gt;"",ISNUMBER(SEARCH($BF124, AN124))),AND($BG124&lt;&gt;"",ISNUMBER(SEARCH($BG124, AN124)))),"〇","-")</f>
        <v/>
      </c>
      <c r="BD124" s="96" t="inlineStr"/>
      <c r="BE124" s="96" t="inlineStr"/>
      <c r="BF124" s="96" t="inlineStr"/>
      <c r="BG124" s="96" t="inlineStr"/>
      <c r="BH124" s="96">
        <f>IF(OR(AT124="〇",AU124="〇",AV124="〇",AW124="〇",AX124="〇",AY124="〇",AZ124="〇",BA124="〇",BB124="〇",BC124="〇"),"〇","")</f>
        <v/>
      </c>
      <c r="BI124" s="96" t="inlineStr"/>
      <c r="BJ124" s="96" t="inlineStr"/>
      <c r="BK124" s="114" t="inlineStr"/>
      <c r="BL124" s="96" t="inlineStr"/>
      <c r="BM124" s="96" t="inlineStr"/>
      <c r="BN124" s="79" t="inlineStr"/>
      <c r="BO124" s="71" t="n">
        <v>1</v>
      </c>
      <c r="BP124" s="71" t="n">
        <v>0</v>
      </c>
      <c r="BQ124" s="71" t="n">
        <v>0</v>
      </c>
      <c r="BR124" s="71" t="n">
        <v>1</v>
      </c>
      <c r="BS124" s="72" t="n">
        <v>0</v>
      </c>
      <c r="BT124" s="71" t="inlineStr"/>
      <c r="BU124" s="71" t="n">
        <v>1</v>
      </c>
      <c r="BV124" s="72" t="n">
        <v>4</v>
      </c>
      <c r="BW124" s="96" t="n">
        <v>0</v>
      </c>
      <c r="BX124" s="97" t="inlineStr">
        <is>
          <t>20260522T085654-20260522T183651.csv</t>
        </is>
      </c>
      <c r="BY124" s="98" t="n">
        <v>46164.44133101852</v>
      </c>
      <c r="BZ124" s="72" t="n">
        <v>5.508</v>
      </c>
      <c r="CA124" s="71" t="inlineStr">
        <is>
          <t>searchEmployeeRules</t>
        </is>
      </c>
      <c r="CB124" s="99" t="inlineStr">
        <is>
          <t>1779413724956</t>
        </is>
      </c>
      <c r="CC124" s="69" t="inlineStr">
        <is>
          <t>a:1Wj2DhLpSpAaPi4-I7yCEkcV8jmZsaQTI4XQ13ZmBdWRwC3ZwUmM_4xzWmSjqPWm1KvAjaNnJtzM5eCT7kzucJrINYzjTBkggZizV9DzJOKP1IaXOMLdZzuTcgy-w6QDD</t>
        </is>
      </c>
      <c r="CD124" s="70" t="inlineStr">
        <is>
          <t>a:1Wj2DhLpSpAaPi4-I7yCEkcV8jmZsaQTI4XQ13ZmBdWRwC3ZwUmM_4xzWmSjqPWm1KvAjaNnJtzM5eCT7kzucJrINYzjTBkggZizV9DzJOKP1IaXOMLdZzuTcgy-w6QDD-S001</t>
        </is>
      </c>
      <c r="CE124" s="70" t="n">
        <v>1</v>
      </c>
      <c r="CF124" s="71" t="inlineStr">
        <is>
          <t>制度・運用 &gt; 服務</t>
        </is>
      </c>
      <c r="CG124" s="71" t="n">
        <v>0</v>
      </c>
      <c r="CH124" s="96" t="inlineStr"/>
      <c r="CI124" s="96" t="inlineStr">
        <is>
          <t>user &gt; assistant &gt; assistant &gt; tool &gt; assistant</t>
        </is>
      </c>
      <c r="CJ124" s="96" t="inlineStr">
        <is>
          <t>1779413724956</t>
        </is>
      </c>
      <c r="CK124" s="100" t="inlineStr">
        <is>
          <t>a:1Wj2DhLpSpAaPi4-I7yCEkcV8jmZsaQTI4XQ13ZmBdWRwC3ZwUmM_4xzWmSjqPWm1KvAjaNnJtzM5eCT7kzucJrINYzjTBkggZizV9DzJOKP1IaXOMLdZzuTcgy-w6QDD-1779413724956</t>
        </is>
      </c>
      <c r="CL124" s="101" t="inlineStr">
        <is>
          <t>a:1Wj2DhLpSpAaPi4-I7yCEkcV8jmZsaQTI4XQ13ZmBdWRwC3ZwUmM_4xzWmSjqPWm1KvAjaNnJtzM5eCT7kzucJrINYzjTBkggZizV9DzJOKP1IaXOMLdZzuTcgy-w6QDD-1779413724956-FB000</t>
        </is>
      </c>
    </row>
    <row r="125">
      <c r="B125" s="103">
        <f>ROW(A125)-3</f>
        <v/>
      </c>
      <c r="C125" s="71" t="inlineStr">
        <is>
          <t>DM</t>
        </is>
      </c>
      <c r="D125" s="98" t="n">
        <v>46164.44333333334</v>
      </c>
      <c r="E125" s="70" t="n">
        <v>0</v>
      </c>
      <c r="F125" s="71" t="inlineStr">
        <is>
          <t>Genki Imaizumi (今泉 元気)</t>
        </is>
      </c>
      <c r="G125" s="72" t="inlineStr"/>
      <c r="H125" s="71" t="inlineStr">
        <is>
          <t>未分類</t>
        </is>
      </c>
      <c r="I125" s="71" t="inlineStr">
        <is>
          <t>未分類</t>
        </is>
      </c>
      <c r="J125" s="71" t="inlineStr">
        <is>
          <t>ここは何ができる？</t>
        </is>
      </c>
      <c r="K125" s="71"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など、社員として働く上で必要な情報を提供します。
何か知りたいことがあれば、具体的に教えてくださいね。
※AIの回答は必ずしも正確ではありません。参照情報も確認いただき、最終判断は所属部署の公式情報をご確認ください。</t>
        </is>
      </c>
      <c r="L125" s="72" t="inlineStr"/>
      <c r="M125" s="74" t="inlineStr"/>
      <c r="N125" s="115" t="n"/>
      <c r="O125" s="76" t="inlineStr"/>
      <c r="P125" s="76" t="inlineStr"/>
      <c r="Q125" s="109" t="n"/>
      <c r="R125" s="106" t="inlineStr"/>
      <c r="S125" s="107" t="inlineStr"/>
      <c r="T125" s="108" t="n"/>
      <c r="U125" s="108" t="inlineStr"/>
      <c r="V125" s="107" t="inlineStr"/>
      <c r="W125" s="109" t="n"/>
      <c r="X125" s="106" t="inlineStr"/>
      <c r="Y125" s="76" t="inlineStr"/>
      <c r="Z125" s="109" t="n"/>
      <c r="AA125" s="106" t="inlineStr"/>
      <c r="AB125" s="76" t="inlineStr"/>
      <c r="AC125" s="109" t="n"/>
      <c r="AD125" s="106" t="inlineStr"/>
      <c r="AE125" s="76" t="inlineStr"/>
      <c r="AF125" s="109" t="n"/>
      <c r="AG125" s="106" t="inlineStr"/>
      <c r="AH125" s="79" t="inlineStr"/>
      <c r="AI125" s="110" t="n"/>
      <c r="AJ125" s="79" t="inlineStr"/>
      <c r="AK125" s="79" t="inlineStr"/>
      <c r="AL125" s="110" t="n"/>
      <c r="AM125" s="111" t="inlineStr"/>
      <c r="AN125" s="81" t="inlineStr"/>
      <c r="AO125" s="112" t="n"/>
      <c r="AP125" s="96" t="inlineStr">
        <is>
          <t>⑤その他</t>
        </is>
      </c>
      <c r="AQ125" s="96">
        <f>IF(OR(LEFT(AP125,1)="①", LEFT(AP125,1)="⑤"), "⚪︎", "×")</f>
        <v/>
      </c>
      <c r="AR125" s="96" t="inlineStr"/>
      <c r="AS125" s="114" t="inlineStr"/>
      <c r="AT125" s="96">
        <f>IF(OR(AND($BE125&lt;&gt;"",ISNUMBER(SEARCH($BE125, M125))),AND($BF125&lt;&gt;"",ISNUMBER(SEARCH($BF125, M125))),AND($BG125&lt;&gt;"",ISNUMBER(SEARCH($BG125, M125)))),"〇","-")</f>
        <v/>
      </c>
      <c r="AU125" s="96">
        <f>IF(OR(AND($BE125&lt;&gt;"",ISNUMBER(SEARCH($BE125, P125))),AND($BF125&lt;&gt;"",ISNUMBER(SEARCH($BF125, P125))),AND($BG125&lt;&gt;"",ISNUMBER(SEARCH($BG125, P125)))),"〇","-")</f>
        <v/>
      </c>
      <c r="AV125" s="96">
        <f>IF(OR(AND($BE125&lt;&gt;"",ISNUMBER(SEARCH($BE125, S125))),AND($BF125&lt;&gt;"",ISNUMBER(SEARCH($BF125, S125))),AND($BG125&lt;&gt;"",ISNUMBER(SEARCH($BG125, S125)))),"〇","-")</f>
        <v/>
      </c>
      <c r="AW125" s="96">
        <f>IF(OR(AND($BE125&lt;&gt;"",ISNUMBER(SEARCH($BE125, V125))),AND($BF125&lt;&gt;"",ISNUMBER(SEARCH($BF125, V125))),AND($BG125&lt;&gt;"",ISNUMBER(SEARCH($BG125, V125)))),"〇","-")</f>
        <v/>
      </c>
      <c r="AX125" s="96">
        <f>IF(OR(AND($BE125&lt;&gt;"",ISNUMBER(SEARCH($BE125, Y125))),AND($BF125&lt;&gt;"",ISNUMBER(SEARCH($BF125, Y125))),AND($BG125&lt;&gt;"",ISNUMBER(SEARCH($BG125, Y125)))),"〇","-")</f>
        <v/>
      </c>
      <c r="AY125" s="96">
        <f>IF(OR(AND($BE125&lt;&gt;"",ISNUMBER(SEARCH($BE125, AB125))),AND($BF125&lt;&gt;"",ISNUMBER(SEARCH($BF125, AB125))),AND($BG125&lt;&gt;"",ISNUMBER(SEARCH($BG125, AB125)))),"〇","-")</f>
        <v/>
      </c>
      <c r="AZ125" s="96">
        <f>IF(OR(AND($BE125&lt;&gt;"",ISNUMBER(SEARCH($BE125, AE125))),AND($BF125&lt;&gt;"",ISNUMBER(SEARCH($BF125, AE125))),AND($BG125&lt;&gt;"",ISNUMBER(SEARCH($BG125, AE125)))),"〇","-")</f>
        <v/>
      </c>
      <c r="BA125" s="96">
        <f>IF(OR(AND($BE125&lt;&gt;"",ISNUMBER(SEARCH($BE125, AH125))),AND($BF125&lt;&gt;"",ISNUMBER(SEARCH($BF125, AH125))),AND($BG125&lt;&gt;"",ISNUMBER(SEARCH($BG125, AH125)))),"〇","-")</f>
        <v/>
      </c>
      <c r="BB125" s="96">
        <f>IF(OR(AND($BE125&lt;&gt;"",ISNUMBER(SEARCH($BE125, AK125))),AND($BF125&lt;&gt;"",ISNUMBER(SEARCH($BF125, AK125))),AND($BG125&lt;&gt;"",ISNUMBER(SEARCH($BG125, AK125)))),"〇","-")</f>
        <v/>
      </c>
      <c r="BC125" s="96">
        <f>IF(OR(AND($BE125&lt;&gt;"",ISNUMBER(SEARCH($BE125, AN125))),AND($BF125&lt;&gt;"",ISNUMBER(SEARCH($BF125, AN125))),AND($BG125&lt;&gt;"",ISNUMBER(SEARCH($BG125, AN125)))),"〇","-")</f>
        <v/>
      </c>
      <c r="BD125" s="96" t="inlineStr"/>
      <c r="BE125" s="96" t="inlineStr"/>
      <c r="BF125" s="96" t="inlineStr"/>
      <c r="BG125" s="96" t="inlineStr"/>
      <c r="BH125" s="96">
        <f>IF(OR(AT125="〇",AU125="〇",AV125="〇",AW125="〇",AX125="〇",AY125="〇",AZ125="〇",BA125="〇",BB125="〇",BC125="〇"),"〇","")</f>
        <v/>
      </c>
      <c r="BI125" s="96" t="inlineStr"/>
      <c r="BJ125" s="96" t="inlineStr"/>
      <c r="BK125" s="114" t="inlineStr"/>
      <c r="BL125" s="96" t="inlineStr"/>
      <c r="BM125" s="96" t="inlineStr"/>
      <c r="BN125" s="79" t="inlineStr"/>
      <c r="BO125" s="71" t="n">
        <v>1</v>
      </c>
      <c r="BP125" s="71" t="n">
        <v>0</v>
      </c>
      <c r="BQ125" s="71" t="n">
        <v>0</v>
      </c>
      <c r="BR125" s="71" t="n">
        <v>0</v>
      </c>
      <c r="BS125" s="72" t="n">
        <v>0</v>
      </c>
      <c r="BT125" s="71" t="inlineStr"/>
      <c r="BU125" s="71" t="n">
        <v>1</v>
      </c>
      <c r="BV125" s="72" t="n">
        <v>0</v>
      </c>
      <c r="BW125" s="96" t="n">
        <v>0</v>
      </c>
      <c r="BX125" s="97" t="inlineStr">
        <is>
          <t>20260522T085654-20260522T183651.csv</t>
        </is>
      </c>
      <c r="BY125" s="98" t="n">
        <v>46164.44336805555</v>
      </c>
      <c r="BZ125" s="72" t="n">
        <v>2.644</v>
      </c>
      <c r="CA125" s="71" t="inlineStr"/>
      <c r="CB125" s="99" t="inlineStr">
        <is>
          <t>1779413903714</t>
        </is>
      </c>
      <c r="CC125" s="69" t="inlineStr">
        <is>
          <t>a:1zm7sgkjL18xR7EnpN7VE3v12DpnZF_324ezsdiAZBw-HsOu-K4Uuqw5wkmdS2mXEJLW8FZsu-YjVHfWdqWsrgEvfN6DkN82HkNkkYLu1FPKHOrRXscmFMYAiT3_Esk5C</t>
        </is>
      </c>
      <c r="CD125" s="70" t="inlineStr">
        <is>
          <t>a:1zm7sgkjL18xR7EnpN7VE3v12DpnZF_324ezsdiAZBw-HsOu-K4Uuqw5wkmdS2mXEJLW8FZsu-YjVHfWdqWsrgEvfN6DkN82HkNkkYLu1FPKHOrRXscmFMYAiT3_Esk5C-S001</t>
        </is>
      </c>
      <c r="CE125" s="70" t="n">
        <v>1</v>
      </c>
      <c r="CF125" s="71" t="inlineStr">
        <is>
          <t>未分類</t>
        </is>
      </c>
      <c r="CG125" s="71" t="n">
        <v>1</v>
      </c>
      <c r="CH125" s="96" t="inlineStr"/>
      <c r="CI125" s="96" t="inlineStr">
        <is>
          <t>user &gt; assistant</t>
        </is>
      </c>
      <c r="CJ125" s="96" t="inlineStr">
        <is>
          <t>1779413903714</t>
        </is>
      </c>
      <c r="CK125" s="100" t="inlineStr">
        <is>
          <t>a:1zm7sgkjL18xR7EnpN7VE3v12DpnZF_324ezsdiAZBw-HsOu-K4Uuqw5wkmdS2mXEJLW8FZsu-YjVHfWdqWsrgEvfN6DkN82HkNkkYLu1FPKHOrRXscmFMYAiT3_Esk5C-1779413903714</t>
        </is>
      </c>
      <c r="CL125" s="101" t="inlineStr">
        <is>
          <t>a:1zm7sgkjL18xR7EnpN7VE3v12DpnZF_324ezsdiAZBw-HsOu-K4Uuqw5wkmdS2mXEJLW8FZsu-YjVHfWdqWsrgEvfN6DkN82HkNkkYLu1FPKHOrRXscmFMYAiT3_Esk5C-1779413903714-FB000</t>
        </is>
      </c>
    </row>
    <row r="126">
      <c r="B126" s="103">
        <f>ROW(A126)-3</f>
        <v/>
      </c>
      <c r="C126" s="71" t="inlineStr">
        <is>
          <t>DM</t>
        </is>
      </c>
      <c r="D126" s="98" t="n">
        <v>46164.44377314814</v>
      </c>
      <c r="E126" s="70" t="n">
        <v>1</v>
      </c>
      <c r="F126" s="71" t="inlineStr">
        <is>
          <t>Genki Imaizumi (今泉 元気)</t>
        </is>
      </c>
      <c r="G126" s="72" t="inlineStr"/>
      <c r="H126" s="71" t="inlineStr">
        <is>
          <t>未分類</t>
        </is>
      </c>
      <c r="I126" s="71" t="inlineStr">
        <is>
          <t>未分類</t>
        </is>
      </c>
      <c r="J126" s="71" t="inlineStr">
        <is>
          <t>DICEのデータについても質問が可能？</t>
        </is>
      </c>
      <c r="K126" s="71" t="inlineStr">
        <is>
          <t>DICEのデータに関するご質問については、検索結果に該当情報がないため、こちらではお答えできません。
会社の規則や制度、福利厚生、勤務関連などについてのご質問があればお手伝いしますので、どうぞお知らせください。
※AIの回答は必ずしも正確ではありません。参照情報も確認いただき、最終判断は所属部署の公式情報をご確認ください。</t>
        </is>
      </c>
      <c r="L126" s="72" t="inlineStr"/>
      <c r="M126" s="74" t="inlineStr"/>
      <c r="N126" s="115" t="n"/>
      <c r="O126" s="76" t="inlineStr"/>
      <c r="P126" s="76" t="inlineStr"/>
      <c r="Q126" s="109" t="n"/>
      <c r="R126" s="106" t="inlineStr"/>
      <c r="S126" s="107" t="inlineStr"/>
      <c r="T126" s="108" t="n"/>
      <c r="U126" s="108" t="inlineStr"/>
      <c r="V126" s="107" t="inlineStr"/>
      <c r="W126" s="109" t="n"/>
      <c r="X126" s="106" t="inlineStr"/>
      <c r="Y126" s="76" t="inlineStr"/>
      <c r="Z126" s="109" t="n"/>
      <c r="AA126" s="106" t="inlineStr"/>
      <c r="AB126" s="76" t="inlineStr"/>
      <c r="AC126" s="109" t="n"/>
      <c r="AD126" s="106" t="inlineStr"/>
      <c r="AE126" s="76" t="inlineStr"/>
      <c r="AF126" s="109" t="n"/>
      <c r="AG126" s="106" t="inlineStr"/>
      <c r="AH126" s="79" t="inlineStr"/>
      <c r="AI126" s="110" t="n"/>
      <c r="AJ126" s="79" t="inlineStr"/>
      <c r="AK126" s="79" t="inlineStr"/>
      <c r="AL126" s="110" t="n"/>
      <c r="AM126" s="111" t="inlineStr"/>
      <c r="AN126" s="81" t="inlineStr"/>
      <c r="AO126" s="112" t="n"/>
      <c r="AP126" s="96" t="inlineStr">
        <is>
          <t>⑤その他</t>
        </is>
      </c>
      <c r="AQ126" s="96">
        <f>IF(OR(LEFT(AP126,1)="①", LEFT(AP126,1)="⑤"), "⚪︎", "×")</f>
        <v/>
      </c>
      <c r="AR126" s="96" t="inlineStr"/>
      <c r="AS126" s="114" t="inlineStr"/>
      <c r="AT126" s="96">
        <f>IF(OR(AND($BE126&lt;&gt;"",ISNUMBER(SEARCH($BE126, M126))),AND($BF126&lt;&gt;"",ISNUMBER(SEARCH($BF126, M126))),AND($BG126&lt;&gt;"",ISNUMBER(SEARCH($BG126, M126)))),"〇","-")</f>
        <v/>
      </c>
      <c r="AU126" s="96">
        <f>IF(OR(AND($BE126&lt;&gt;"",ISNUMBER(SEARCH($BE126, P126))),AND($BF126&lt;&gt;"",ISNUMBER(SEARCH($BF126, P126))),AND($BG126&lt;&gt;"",ISNUMBER(SEARCH($BG126, P126)))),"〇","-")</f>
        <v/>
      </c>
      <c r="AV126" s="96">
        <f>IF(OR(AND($BE126&lt;&gt;"",ISNUMBER(SEARCH($BE126, S126))),AND($BF126&lt;&gt;"",ISNUMBER(SEARCH($BF126, S126))),AND($BG126&lt;&gt;"",ISNUMBER(SEARCH($BG126, S126)))),"〇","-")</f>
        <v/>
      </c>
      <c r="AW126" s="96">
        <f>IF(OR(AND($BE126&lt;&gt;"",ISNUMBER(SEARCH($BE126, V126))),AND($BF126&lt;&gt;"",ISNUMBER(SEARCH($BF126, V126))),AND($BG126&lt;&gt;"",ISNUMBER(SEARCH($BG126, V126)))),"〇","-")</f>
        <v/>
      </c>
      <c r="AX126" s="96">
        <f>IF(OR(AND($BE126&lt;&gt;"",ISNUMBER(SEARCH($BE126, Y126))),AND($BF126&lt;&gt;"",ISNUMBER(SEARCH($BF126, Y126))),AND($BG126&lt;&gt;"",ISNUMBER(SEARCH($BG126, Y126)))),"〇","-")</f>
        <v/>
      </c>
      <c r="AY126" s="96">
        <f>IF(OR(AND($BE126&lt;&gt;"",ISNUMBER(SEARCH($BE126, AB126))),AND($BF126&lt;&gt;"",ISNUMBER(SEARCH($BF126, AB126))),AND($BG126&lt;&gt;"",ISNUMBER(SEARCH($BG126, AB126)))),"〇","-")</f>
        <v/>
      </c>
      <c r="AZ126" s="96">
        <f>IF(OR(AND($BE126&lt;&gt;"",ISNUMBER(SEARCH($BE126, AE126))),AND($BF126&lt;&gt;"",ISNUMBER(SEARCH($BF126, AE126))),AND($BG126&lt;&gt;"",ISNUMBER(SEARCH($BG126, AE126)))),"〇","-")</f>
        <v/>
      </c>
      <c r="BA126" s="96">
        <f>IF(OR(AND($BE126&lt;&gt;"",ISNUMBER(SEARCH($BE126, AH126))),AND($BF126&lt;&gt;"",ISNUMBER(SEARCH($BF126, AH126))),AND($BG126&lt;&gt;"",ISNUMBER(SEARCH($BG126, AH126)))),"〇","-")</f>
        <v/>
      </c>
      <c r="BB126" s="96">
        <f>IF(OR(AND($BE126&lt;&gt;"",ISNUMBER(SEARCH($BE126, AK126))),AND($BF126&lt;&gt;"",ISNUMBER(SEARCH($BF126, AK126))),AND($BG126&lt;&gt;"",ISNUMBER(SEARCH($BG126, AK126)))),"〇","-")</f>
        <v/>
      </c>
      <c r="BC126" s="96">
        <f>IF(OR(AND($BE126&lt;&gt;"",ISNUMBER(SEARCH($BE126, AN126))),AND($BF126&lt;&gt;"",ISNUMBER(SEARCH($BF126, AN126))),AND($BG126&lt;&gt;"",ISNUMBER(SEARCH($BG126, AN126)))),"〇","-")</f>
        <v/>
      </c>
      <c r="BD126" s="96" t="inlineStr"/>
      <c r="BE126" s="96" t="inlineStr"/>
      <c r="BF126" s="96" t="inlineStr"/>
      <c r="BG126" s="96" t="inlineStr"/>
      <c r="BH126" s="96">
        <f>IF(OR(AT126="〇",AU126="〇",AV126="〇",AW126="〇",AX126="〇",AY126="〇",AZ126="〇",BA126="〇",BB126="〇",BC126="〇"),"〇","")</f>
        <v/>
      </c>
      <c r="BI126" s="96" t="inlineStr"/>
      <c r="BJ126" s="96" t="inlineStr"/>
      <c r="BK126" s="114" t="inlineStr"/>
      <c r="BL126" s="96" t="inlineStr"/>
      <c r="BM126" s="96" t="inlineStr"/>
      <c r="BN126" s="79" t="inlineStr"/>
      <c r="BO126" s="71" t="n">
        <v>1</v>
      </c>
      <c r="BP126" s="71" t="n">
        <v>0</v>
      </c>
      <c r="BQ126" s="71" t="n">
        <v>0</v>
      </c>
      <c r="BR126" s="71" t="n">
        <v>0</v>
      </c>
      <c r="BS126" s="72" t="n">
        <v>0</v>
      </c>
      <c r="BT126" s="71" t="inlineStr"/>
      <c r="BU126" s="71" t="n">
        <v>1</v>
      </c>
      <c r="BV126" s="72" t="n">
        <v>0</v>
      </c>
      <c r="BW126" s="96" t="n">
        <v>0</v>
      </c>
      <c r="BX126" s="97" t="inlineStr">
        <is>
          <t>20260522T085654-20260522T183651.csv</t>
        </is>
      </c>
      <c r="BY126" s="98" t="n">
        <v>46164.44378472222</v>
      </c>
      <c r="BZ126" s="72" t="n">
        <v>1.754</v>
      </c>
      <c r="CA126" s="71" t="inlineStr"/>
      <c r="CB126" s="99" t="inlineStr">
        <is>
          <t>1779413941591</t>
        </is>
      </c>
      <c r="CC126" s="69" t="inlineStr">
        <is>
          <t>a:1zm7sgkjL18xR7EnpN7VE3v12DpnZF_324ezsdiAZBw-HsOu-K4Uuqw5wkmdS2mXEJLW8FZsu-YjVHfWdqWsrgEvfN6DkN82HkNkkYLu1FPKHOrRXscmFMYAiT3_Esk5C</t>
        </is>
      </c>
      <c r="CD126" s="70" t="inlineStr">
        <is>
          <t>a:1zm7sgkjL18xR7EnpN7VE3v12DpnZF_324ezsdiAZBw-HsOu-K4Uuqw5wkmdS2mXEJLW8FZsu-YjVHfWdqWsrgEvfN6DkN82HkNkkYLu1FPKHOrRXscmFMYAiT3_Esk5C-S001</t>
        </is>
      </c>
      <c r="CE126" s="70" t="n">
        <v>1</v>
      </c>
      <c r="CF126" s="71" t="inlineStr">
        <is>
          <t>未分類</t>
        </is>
      </c>
      <c r="CG126" s="71" t="n">
        <v>1</v>
      </c>
      <c r="CH126" s="96" t="inlineStr"/>
      <c r="CI126" s="96" t="inlineStr">
        <is>
          <t>user &gt; assistant</t>
        </is>
      </c>
      <c r="CJ126" s="96" t="inlineStr">
        <is>
          <t>1779413941591</t>
        </is>
      </c>
      <c r="CK126" s="100" t="inlineStr">
        <is>
          <t>a:1zm7sgkjL18xR7EnpN7VE3v12DpnZF_324ezsdiAZBw-HsOu-K4Uuqw5wkmdS2mXEJLW8FZsu-YjVHfWdqWsrgEvfN6DkN82HkNkkYLu1FPKHOrRXscmFMYAiT3_Esk5C-1779413941591</t>
        </is>
      </c>
      <c r="CL126" s="101" t="inlineStr">
        <is>
          <t>a:1zm7sgkjL18xR7EnpN7VE3v12DpnZF_324ezsdiAZBw-HsOu-K4Uuqw5wkmdS2mXEJLW8FZsu-YjVHfWdqWsrgEvfN6DkN82HkNkkYLu1FPKHOrRXscmFMYAiT3_Esk5C-1779413941591-FB000</t>
        </is>
      </c>
    </row>
    <row r="127">
      <c r="B127" s="103">
        <f>ROW(A127)-3</f>
        <v/>
      </c>
      <c r="C127" s="71" t="inlineStr">
        <is>
          <t>DM</t>
        </is>
      </c>
      <c r="D127" s="98" t="n">
        <v>46164.45384259259</v>
      </c>
      <c r="E127" s="70" t="n">
        <v>0</v>
      </c>
      <c r="F127" s="71" t="inlineStr">
        <is>
          <t>Ayu Okamoto (岡本 愛由)</t>
        </is>
      </c>
      <c r="G127" s="72" t="inlineStr"/>
      <c r="H127" s="71" t="inlineStr">
        <is>
          <t>未分類</t>
        </is>
      </c>
      <c r="I127" s="71" t="inlineStr">
        <is>
          <t>未分類</t>
        </is>
      </c>
      <c r="J127" s="71" t="inlineStr">
        <is>
          <t>これは何？</t>
        </is>
      </c>
      <c r="K12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127" s="72" t="inlineStr">
        <is>
          <t>QA69_policy-operations_benefits_benefits-others.md</t>
        </is>
      </c>
      <c r="M127" s="74" t="inlineStr">
        <is>
          <t>質問
資料を見て利用開始するという理解で合っていますか。
回答
ご認識の通りです。</t>
        </is>
      </c>
      <c r="N127" s="104" t="n">
        <v>0.9004521999999999</v>
      </c>
      <c r="O127" s="76" t="inlineStr">
        <is>
          <t>QA86_policy-operations_benefits_benefits-others.md</t>
        </is>
      </c>
      <c r="P127" s="76" t="inlineStr">
        <is>
          <t>質問
入力するメールアドレスは私用のものでよろしいですか。
回答
会社のメールアドレスをご入力ください。</t>
        </is>
      </c>
      <c r="Q127" s="105" t="n">
        <v>0.90659375</v>
      </c>
      <c r="R127" s="106" t="inlineStr">
        <is>
          <t>QA106_policy-operations_benefits_benefits-others.md</t>
        </is>
      </c>
      <c r="S127" s="107"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T127" s="105" t="n">
        <v>0.902052225</v>
      </c>
      <c r="U127" s="108" t="inlineStr">
        <is>
          <t>QA584_system_talemane_talemane-employee.md</t>
        </is>
      </c>
      <c r="V127" s="107" t="inlineStr">
        <is>
          <t>質問
Chromeを最新化する方法を教えてください。
回答
Chrome最新化の方法は以下URLをご確認ください。
https://www.hdservice1.nttls.co.jp/hc/ja/articles/45200710157081</t>
        </is>
      </c>
      <c r="W127" s="105" t="n">
        <v>0.9019388500000001</v>
      </c>
      <c r="X127" s="106" t="inlineStr"/>
      <c r="Y127" s="76" t="inlineStr"/>
      <c r="Z127" s="109" t="n"/>
      <c r="AA127" s="106" t="inlineStr"/>
      <c r="AB127" s="76" t="inlineStr"/>
      <c r="AC127" s="109" t="n"/>
      <c r="AD127" s="106" t="inlineStr"/>
      <c r="AE127" s="76" t="inlineStr"/>
      <c r="AF127" s="109" t="n"/>
      <c r="AG127" s="106" t="inlineStr"/>
      <c r="AH127" s="79" t="inlineStr"/>
      <c r="AI127" s="110" t="n"/>
      <c r="AJ127" s="79" t="inlineStr"/>
      <c r="AK127" s="79" t="inlineStr"/>
      <c r="AL127" s="110" t="n"/>
      <c r="AM127" s="111" t="inlineStr"/>
      <c r="AN127" s="81" t="inlineStr"/>
      <c r="AO127" s="112" t="n"/>
      <c r="AP127" s="96" t="inlineStr">
        <is>
          <t>①該当無</t>
        </is>
      </c>
      <c r="AQ127" s="113">
        <f>IF(OR(LEFT(AP127,1)="①", LEFT(AP127,1)="⑤"), "⚪︎", "×")</f>
        <v/>
      </c>
      <c r="AR127" s="96" t="inlineStr"/>
      <c r="AS127" s="114" t="inlineStr"/>
      <c r="AT127" s="113">
        <f>IF(OR(AND($BE127&lt;&gt;"",ISNUMBER(SEARCH($BE127, M127))),AND($BF127&lt;&gt;"",ISNUMBER(SEARCH($BF127, M127))),AND($BG127&lt;&gt;"",ISNUMBER(SEARCH($BG127, M127)))),"〇","-")</f>
        <v/>
      </c>
      <c r="AU127" s="96">
        <f>IF(OR(AND($BE127&lt;&gt;"",ISNUMBER(SEARCH($BE127, P127))),AND($BF127&lt;&gt;"",ISNUMBER(SEARCH($BF127, P127))),AND($BG127&lt;&gt;"",ISNUMBER(SEARCH($BG127, P127)))),"〇","-")</f>
        <v/>
      </c>
      <c r="AV127" s="96">
        <f>IF(OR(AND($BE127&lt;&gt;"",ISNUMBER(SEARCH($BE127, S127))),AND($BF127&lt;&gt;"",ISNUMBER(SEARCH($BF127, S127))),AND($BG127&lt;&gt;"",ISNUMBER(SEARCH($BG127, S127)))),"〇","-")</f>
        <v/>
      </c>
      <c r="AW127" s="113">
        <f>IF(OR(AND($BE127&lt;&gt;"",ISNUMBER(SEARCH($BE127, V127))),AND($BF127&lt;&gt;"",ISNUMBER(SEARCH($BF127, V127))),AND($BG127&lt;&gt;"",ISNUMBER(SEARCH($BG127, V127)))),"〇","-")</f>
        <v/>
      </c>
      <c r="AX127" s="96">
        <f>IF(OR(AND($BE127&lt;&gt;"",ISNUMBER(SEARCH($BE127, Y127))),AND($BF127&lt;&gt;"",ISNUMBER(SEARCH($BF127, Y127))),AND($BG127&lt;&gt;"",ISNUMBER(SEARCH($BG127, Y127)))),"〇","-")</f>
        <v/>
      </c>
      <c r="AY127" s="96">
        <f>IF(OR(AND($BE127&lt;&gt;"",ISNUMBER(SEARCH($BE127, AB127))),AND($BF127&lt;&gt;"",ISNUMBER(SEARCH($BF127, AB127))),AND($BG127&lt;&gt;"",ISNUMBER(SEARCH($BG127, AB127)))),"〇","-")</f>
        <v/>
      </c>
      <c r="AZ127" s="113">
        <f>IF(OR(AND($BE127&lt;&gt;"",ISNUMBER(SEARCH($BE127, AE127))),AND($BF127&lt;&gt;"",ISNUMBER(SEARCH($BF127, AE127))),AND($BG127&lt;&gt;"",ISNUMBER(SEARCH($BG127, AE127)))),"〇","-")</f>
        <v/>
      </c>
      <c r="BA127" s="96">
        <f>IF(OR(AND($BE127&lt;&gt;"",ISNUMBER(SEARCH($BE127, AH127))),AND($BF127&lt;&gt;"",ISNUMBER(SEARCH($BF127, AH127))),AND($BG127&lt;&gt;"",ISNUMBER(SEARCH($BG127, AH127)))),"〇","-")</f>
        <v/>
      </c>
      <c r="BB127" s="96">
        <f>IF(OR(AND($BE127&lt;&gt;"",ISNUMBER(SEARCH($BE127, AK127))),AND($BF127&lt;&gt;"",ISNUMBER(SEARCH($BF127, AK127))),AND($BG127&lt;&gt;"",ISNUMBER(SEARCH($BG127, AK127)))),"〇","-")</f>
        <v/>
      </c>
      <c r="BC127" s="96">
        <f>IF(OR(AND($BE127&lt;&gt;"",ISNUMBER(SEARCH($BE127, AN127))),AND($BF127&lt;&gt;"",ISNUMBER(SEARCH($BF127, AN127))),AND($BG127&lt;&gt;"",ISNUMBER(SEARCH($BG127, AN127)))),"〇","-")</f>
        <v/>
      </c>
      <c r="BD127" s="96" t="inlineStr"/>
      <c r="BE127" s="96" t="inlineStr"/>
      <c r="BF127" s="96" t="inlineStr"/>
      <c r="BG127" s="96" t="inlineStr"/>
      <c r="BH127" s="96">
        <f>IF(OR(AT127="〇",AU127="〇",AV127="〇",AW127="〇",AX127="〇",AY127="〇",AZ127="〇",BA127="〇",BB127="〇",BC127="〇"),"〇","")</f>
        <v/>
      </c>
      <c r="BI127" s="96" t="inlineStr"/>
      <c r="BJ127" s="96" t="inlineStr"/>
      <c r="BK127" s="114" t="inlineStr"/>
      <c r="BL127" s="96" t="inlineStr"/>
      <c r="BM127" s="96" t="inlineStr"/>
      <c r="BN127" s="79" t="inlineStr"/>
      <c r="BO127" s="71" t="n">
        <v>1</v>
      </c>
      <c r="BP127" s="71" t="n">
        <v>0</v>
      </c>
      <c r="BQ127" s="71" t="n">
        <v>0</v>
      </c>
      <c r="BR127" s="71" t="n">
        <v>1</v>
      </c>
      <c r="BS127" s="72" t="n">
        <v>0</v>
      </c>
      <c r="BT127" s="71" t="inlineStr"/>
      <c r="BU127" s="71" t="n">
        <v>1</v>
      </c>
      <c r="BV127" s="72" t="n">
        <v>4</v>
      </c>
      <c r="BW127" s="96" t="n">
        <v>0</v>
      </c>
      <c r="BX127" s="97" t="inlineStr">
        <is>
          <t>20260522T085654-20260522T183651.csv</t>
        </is>
      </c>
      <c r="BY127" s="98" t="n">
        <v>46164.45388888889</v>
      </c>
      <c r="BZ127" s="72" t="n">
        <v>4.52</v>
      </c>
      <c r="CA127" s="71" t="inlineStr">
        <is>
          <t>searchEmployeeRules</t>
        </is>
      </c>
      <c r="CB127" s="99" t="inlineStr">
        <is>
          <t>1779414811259</t>
        </is>
      </c>
      <c r="CC127" s="69" t="inlineStr">
        <is>
          <t>a:1jcQx4UVFF35wVZMkLsous73u8SDtXMMzm8-LyQMf8ZIiBADj_Cd7g6GaZSlFvskzYyoA_NAdrn3iJB6ADlfH0RuupDn8hZYaF4C5u-2rwlGdFasTJANVlDhQKqfJou0Q</t>
        </is>
      </c>
      <c r="CD127" s="70" t="inlineStr">
        <is>
          <t>a:1jcQx4UVFF35wVZMkLsous73u8SDtXMMzm8-LyQMf8ZIiBADj_Cd7g6GaZSlFvskzYyoA_NAdrn3iJB6ADlfH0RuupDn8hZYaF4C5u-2rwlGdFasTJANVlDhQKqfJou0Q-S001</t>
        </is>
      </c>
      <c r="CE127" s="70" t="n">
        <v>1</v>
      </c>
      <c r="CF127" s="71" t="inlineStr">
        <is>
          <t>未分類</t>
        </is>
      </c>
      <c r="CG127" s="71" t="n">
        <v>1</v>
      </c>
      <c r="CH127" s="96" t="inlineStr"/>
      <c r="CI127" s="96" t="inlineStr">
        <is>
          <t>user &gt; assistant &gt; assistant &gt; tool &gt; assistant</t>
        </is>
      </c>
      <c r="CJ127" s="96" t="inlineStr">
        <is>
          <t>1779414811259</t>
        </is>
      </c>
      <c r="CK127" s="100" t="inlineStr">
        <is>
          <t>a:1jcQx4UVFF35wVZMkLsous73u8SDtXMMzm8-LyQMf8ZIiBADj_Cd7g6GaZSlFvskzYyoA_NAdrn3iJB6ADlfH0RuupDn8hZYaF4C5u-2rwlGdFasTJANVlDhQKqfJou0Q-1779414811259</t>
        </is>
      </c>
      <c r="CL127" s="101" t="inlineStr">
        <is>
          <t>a:1jcQx4UVFF35wVZMkLsous73u8SDtXMMzm8-LyQMf8ZIiBADj_Cd7g6GaZSlFvskzYyoA_NAdrn3iJB6ADlfH0RuupDn8hZYaF4C5u-2rwlGdFasTJANVlDhQKqfJou0Q-1779414811259-FB000</t>
        </is>
      </c>
    </row>
    <row r="128">
      <c r="B128" s="103">
        <f>ROW(A128)-3</f>
        <v/>
      </c>
      <c r="C128" s="71" t="inlineStr">
        <is>
          <t>DM</t>
        </is>
      </c>
      <c r="D128" s="98" t="n">
        <v>46164.46483796297</v>
      </c>
      <c r="E128" s="70" t="n">
        <v>0</v>
      </c>
      <c r="F128" s="71" t="inlineStr">
        <is>
          <t>Reina Nukumi (生見 令菜)</t>
        </is>
      </c>
      <c r="G128" s="72" t="inlineStr"/>
      <c r="H128" s="71" t="inlineStr">
        <is>
          <t>未分類</t>
        </is>
      </c>
      <c r="I128" s="71" t="inlineStr">
        <is>
          <t>未分類</t>
        </is>
      </c>
      <c r="J128" s="71" t="inlineStr">
        <is>
          <t>カテゴリ</t>
        </is>
      </c>
      <c r="K128" s="71" t="inlineStr"/>
      <c r="L128" s="72" t="inlineStr"/>
      <c r="M128" s="74" t="inlineStr"/>
      <c r="N128" s="115" t="n"/>
      <c r="O128" s="76" t="inlineStr"/>
      <c r="P128" s="76" t="inlineStr"/>
      <c r="Q128" s="109" t="n"/>
      <c r="R128" s="106" t="inlineStr"/>
      <c r="S128" s="107" t="inlineStr"/>
      <c r="T128" s="108" t="n"/>
      <c r="U128" s="108" t="inlineStr"/>
      <c r="V128" s="107" t="inlineStr"/>
      <c r="W128" s="109" t="n"/>
      <c r="X128" s="106" t="inlineStr"/>
      <c r="Y128" s="76" t="inlineStr"/>
      <c r="Z128" s="109" t="n"/>
      <c r="AA128" s="106" t="inlineStr"/>
      <c r="AB128" s="76" t="inlineStr"/>
      <c r="AC128" s="109" t="n"/>
      <c r="AD128" s="106" t="inlineStr"/>
      <c r="AE128" s="76" t="inlineStr"/>
      <c r="AF128" s="109" t="n"/>
      <c r="AG128" s="106" t="inlineStr"/>
      <c r="AH128" s="79" t="inlineStr"/>
      <c r="AI128" s="110" t="n"/>
      <c r="AJ128" s="79" t="inlineStr"/>
      <c r="AK128" s="79" t="inlineStr"/>
      <c r="AL128" s="110" t="n"/>
      <c r="AM128" s="111" t="inlineStr"/>
      <c r="AN128" s="81" t="inlineStr"/>
      <c r="AO128" s="112" t="n"/>
      <c r="AP128" s="96" t="inlineStr">
        <is>
          <t>⑤その他</t>
        </is>
      </c>
      <c r="AQ128" s="96">
        <f>IF(OR(LEFT(AP128,1)="①", LEFT(AP128,1)="⑤"), "⚪︎", "×")</f>
        <v/>
      </c>
      <c r="AR128" s="96" t="inlineStr"/>
      <c r="AS128" s="114" t="inlineStr"/>
      <c r="AT128" s="96">
        <f>IF(OR(AND($BE128&lt;&gt;"",ISNUMBER(SEARCH($BE128, M128))),AND($BF128&lt;&gt;"",ISNUMBER(SEARCH($BF128, M128))),AND($BG128&lt;&gt;"",ISNUMBER(SEARCH($BG128, M128)))),"〇","-")</f>
        <v/>
      </c>
      <c r="AU128" s="96">
        <f>IF(OR(AND($BE128&lt;&gt;"",ISNUMBER(SEARCH($BE128, P128))),AND($BF128&lt;&gt;"",ISNUMBER(SEARCH($BF128, P128))),AND($BG128&lt;&gt;"",ISNUMBER(SEARCH($BG128, P128)))),"〇","-")</f>
        <v/>
      </c>
      <c r="AV128" s="96">
        <f>IF(OR(AND($BE128&lt;&gt;"",ISNUMBER(SEARCH($BE128, S128))),AND($BF128&lt;&gt;"",ISNUMBER(SEARCH($BF128, S128))),AND($BG128&lt;&gt;"",ISNUMBER(SEARCH($BG128, S128)))),"〇","-")</f>
        <v/>
      </c>
      <c r="AW128" s="96">
        <f>IF(OR(AND($BE128&lt;&gt;"",ISNUMBER(SEARCH($BE128, V128))),AND($BF128&lt;&gt;"",ISNUMBER(SEARCH($BF128, V128))),AND($BG128&lt;&gt;"",ISNUMBER(SEARCH($BG128, V128)))),"〇","-")</f>
        <v/>
      </c>
      <c r="AX128" s="96">
        <f>IF(OR(AND($BE128&lt;&gt;"",ISNUMBER(SEARCH($BE128, Y128))),AND($BF128&lt;&gt;"",ISNUMBER(SEARCH($BF128, Y128))),AND($BG128&lt;&gt;"",ISNUMBER(SEARCH($BG128, Y128)))),"〇","-")</f>
        <v/>
      </c>
      <c r="AY128" s="96">
        <f>IF(OR(AND($BE128&lt;&gt;"",ISNUMBER(SEARCH($BE128, AB128))),AND($BF128&lt;&gt;"",ISNUMBER(SEARCH($BF128, AB128))),AND($BG128&lt;&gt;"",ISNUMBER(SEARCH($BG128, AB128)))),"〇","-")</f>
        <v/>
      </c>
      <c r="AZ128" s="96">
        <f>IF(OR(AND($BE128&lt;&gt;"",ISNUMBER(SEARCH($BE128, AE128))),AND($BF128&lt;&gt;"",ISNUMBER(SEARCH($BF128, AE128))),AND($BG128&lt;&gt;"",ISNUMBER(SEARCH($BG128, AE128)))),"〇","-")</f>
        <v/>
      </c>
      <c r="BA128" s="96">
        <f>IF(OR(AND($BE128&lt;&gt;"",ISNUMBER(SEARCH($BE128, AH128))),AND($BF128&lt;&gt;"",ISNUMBER(SEARCH($BF128, AH128))),AND($BG128&lt;&gt;"",ISNUMBER(SEARCH($BG128, AH128)))),"〇","-")</f>
        <v/>
      </c>
      <c r="BB128" s="96">
        <f>IF(OR(AND($BE128&lt;&gt;"",ISNUMBER(SEARCH($BE128, AK128))),AND($BF128&lt;&gt;"",ISNUMBER(SEARCH($BF128, AK128))),AND($BG128&lt;&gt;"",ISNUMBER(SEARCH($BG128, AK128)))),"〇","-")</f>
        <v/>
      </c>
      <c r="BC128" s="96">
        <f>IF(OR(AND($BE128&lt;&gt;"",ISNUMBER(SEARCH($BE128, AN128))),AND($BF128&lt;&gt;"",ISNUMBER(SEARCH($BF128, AN128))),AND($BG128&lt;&gt;"",ISNUMBER(SEARCH($BG128, AN128)))),"〇","-")</f>
        <v/>
      </c>
      <c r="BD128" s="96" t="inlineStr"/>
      <c r="BE128" s="96" t="inlineStr"/>
      <c r="BF128" s="96" t="inlineStr"/>
      <c r="BG128" s="96" t="inlineStr"/>
      <c r="BH128" s="96">
        <f>IF(OR(AT128="〇",AU128="〇",AV128="〇",AW128="〇",AX128="〇",AY128="〇",AZ128="〇",BA128="〇",BB128="〇",BC128="〇"),"〇","")</f>
        <v/>
      </c>
      <c r="BI128" s="96" t="inlineStr"/>
      <c r="BJ128" s="96" t="inlineStr"/>
      <c r="BK128" s="114" t="inlineStr"/>
      <c r="BL128" s="96" t="inlineStr"/>
      <c r="BM128" s="96" t="inlineStr"/>
      <c r="BN128" s="79" t="inlineStr"/>
      <c r="BO128" s="71" t="n">
        <v>1</v>
      </c>
      <c r="BP128" s="71" t="n">
        <v>0</v>
      </c>
      <c r="BQ128" s="71" t="n">
        <v>0</v>
      </c>
      <c r="BR128" s="71" t="n">
        <v>0</v>
      </c>
      <c r="BS128" s="72" t="n">
        <v>0</v>
      </c>
      <c r="BT128" s="71" t="inlineStr"/>
      <c r="BU128" s="71" t="n">
        <v>1</v>
      </c>
      <c r="BV128" s="72" t="n">
        <v>0</v>
      </c>
      <c r="BW128" s="96" t="n">
        <v>0</v>
      </c>
      <c r="BX128" s="97" t="inlineStr">
        <is>
          <t>20260522T085654-20260522T183651.csv</t>
        </is>
      </c>
      <c r="BY128" s="98" t="n">
        <v>46164.46483796297</v>
      </c>
      <c r="BZ128" s="72" t="n">
        <v>0</v>
      </c>
      <c r="CA128" s="71" t="inlineStr"/>
      <c r="CB128" s="99" t="inlineStr">
        <is>
          <t>1779415761441</t>
        </is>
      </c>
      <c r="CC128" s="69" t="inlineStr">
        <is>
          <t>a:1KgizRgzrUsVIzJwzbPkMJka_MWjbquqXrx7K6QBYji0UnUfvjySV1CuP0M9XDqKMcjCKoevnm03heE9tiJRuEqHcVUW9ltb-8i_jDsCP6NJ_dLmRyKkd6ksS-R96xgQ7</t>
        </is>
      </c>
      <c r="CD128" s="70" t="inlineStr">
        <is>
          <t>a:1KgizRgzrUsVIzJwzbPkMJka_MWjbquqXrx7K6QBYji0UnUfvjySV1CuP0M9XDqKMcjCKoevnm03heE9tiJRuEqHcVUW9ltb-8i_jDsCP6NJ_dLmRyKkd6ksS-R96xgQ7-S001</t>
        </is>
      </c>
      <c r="CE128" s="70" t="n">
        <v>1</v>
      </c>
      <c r="CF128" s="71" t="inlineStr">
        <is>
          <t>未分類</t>
        </is>
      </c>
      <c r="CG128" s="71" t="n">
        <v>1</v>
      </c>
      <c r="CH128" s="96" t="inlineStr"/>
      <c r="CI128" s="96" t="inlineStr">
        <is>
          <t>user</t>
        </is>
      </c>
      <c r="CJ128" s="96" t="inlineStr">
        <is>
          <t>1779415761441</t>
        </is>
      </c>
      <c r="CK128" s="100" t="inlineStr">
        <is>
          <t>a:1KgizRgzrUsVIzJwzbPkMJka_MWjbquqXrx7K6QBYji0UnUfvjySV1CuP0M9XDqKMcjCKoevnm03heE9tiJRuEqHcVUW9ltb-8i_jDsCP6NJ_dLmRyKkd6ksS-R96xgQ7-1779415761441</t>
        </is>
      </c>
      <c r="CL128" s="101" t="inlineStr">
        <is>
          <t>a:1KgizRgzrUsVIzJwzbPkMJka_MWjbquqXrx7K6QBYji0UnUfvjySV1CuP0M9XDqKMcjCKoevnm03heE9tiJRuEqHcVUW9ltb-8i_jDsCP6NJ_dLmRyKkd6ksS-R96xgQ7-1779415761441-FB000</t>
        </is>
      </c>
    </row>
    <row r="129">
      <c r="B129" s="103">
        <f>ROW(A129)-3</f>
        <v/>
      </c>
      <c r="C129" s="71" t="inlineStr">
        <is>
          <t>DM</t>
        </is>
      </c>
      <c r="D129" s="98" t="n">
        <v>46164.46489583333</v>
      </c>
      <c r="E129" s="70" t="inlineStr">
        <is>
          <t>-</t>
        </is>
      </c>
      <c r="F129" s="71" t="inlineStr">
        <is>
          <t>Reina Nukumi (生見 令菜)</t>
        </is>
      </c>
      <c r="G129" s="72" t="inlineStr">
        <is>
          <t>制度・運用</t>
        </is>
      </c>
      <c r="H129" s="71" t="inlineStr"/>
      <c r="I129" s="71" t="inlineStr"/>
      <c r="J129" s="71" t="inlineStr">
        <is>
          <t>[カテゴリ選択]</t>
        </is>
      </c>
      <c r="K129" s="71" t="inlineStr"/>
      <c r="L129" s="72" t="inlineStr"/>
      <c r="M129" s="74" t="inlineStr"/>
      <c r="N129" s="115" t="n"/>
      <c r="O129" s="76" t="inlineStr"/>
      <c r="P129" s="76" t="inlineStr"/>
      <c r="Q129" s="109" t="n"/>
      <c r="R129" s="106" t="inlineStr"/>
      <c r="S129" s="107" t="inlineStr"/>
      <c r="T129" s="108" t="n"/>
      <c r="U129" s="108" t="inlineStr"/>
      <c r="V129" s="107" t="inlineStr"/>
      <c r="W129" s="109" t="n"/>
      <c r="X129" s="106" t="inlineStr"/>
      <c r="Y129" s="76" t="inlineStr"/>
      <c r="Z129" s="109" t="n"/>
      <c r="AA129" s="106" t="inlineStr"/>
      <c r="AB129" s="76" t="inlineStr"/>
      <c r="AC129" s="109" t="n"/>
      <c r="AD129" s="106" t="inlineStr"/>
      <c r="AE129" s="76" t="inlineStr"/>
      <c r="AF129" s="109" t="n"/>
      <c r="AG129" s="106" t="inlineStr"/>
      <c r="AH129" s="79" t="inlineStr"/>
      <c r="AI129" s="110" t="n"/>
      <c r="AJ129" s="79" t="inlineStr"/>
      <c r="AK129" s="79" t="inlineStr"/>
      <c r="AL129" s="110" t="n"/>
      <c r="AM129" s="111" t="inlineStr"/>
      <c r="AN129" s="81" t="inlineStr"/>
      <c r="AO129" s="112" t="n"/>
      <c r="AP129" s="96" t="inlineStr">
        <is>
          <t>④集計対象外</t>
        </is>
      </c>
      <c r="AQ129" s="96" t="inlineStr">
        <is>
          <t>×</t>
        </is>
      </c>
      <c r="AR129" s="96" t="inlineStr"/>
      <c r="AS129" s="114" t="inlineStr"/>
      <c r="AT129" s="96">
        <f>IF(OR(AND($BE129&lt;&gt;"",ISNUMBER(SEARCH($BE129, M129))),AND($BF129&lt;&gt;"",ISNUMBER(SEARCH($BF129, M129))),AND($BG129&lt;&gt;"",ISNUMBER(SEARCH($BG129, M129)))),"〇","-")</f>
        <v/>
      </c>
      <c r="AU129" s="96">
        <f>IF(OR(AND($BE129&lt;&gt;"",ISNUMBER(SEARCH($BE129, P129))),AND($BF129&lt;&gt;"",ISNUMBER(SEARCH($BF129, P129))),AND($BG129&lt;&gt;"",ISNUMBER(SEARCH($BG129, P129)))),"〇","-")</f>
        <v/>
      </c>
      <c r="AV129" s="96">
        <f>IF(OR(AND($BE129&lt;&gt;"",ISNUMBER(SEARCH($BE129, S129))),AND($BF129&lt;&gt;"",ISNUMBER(SEARCH($BF129, S129))),AND($BG129&lt;&gt;"",ISNUMBER(SEARCH($BG129, S129)))),"〇","-")</f>
        <v/>
      </c>
      <c r="AW129" s="96">
        <f>IF(OR(AND($BE129&lt;&gt;"",ISNUMBER(SEARCH($BE129, V129))),AND($BF129&lt;&gt;"",ISNUMBER(SEARCH($BF129, V129))),AND($BG129&lt;&gt;"",ISNUMBER(SEARCH($BG129, V129)))),"〇","-")</f>
        <v/>
      </c>
      <c r="AX129" s="96">
        <f>IF(OR(AND($BE129&lt;&gt;"",ISNUMBER(SEARCH($BE129, Y129))),AND($BF129&lt;&gt;"",ISNUMBER(SEARCH($BF129, Y129))),AND($BG129&lt;&gt;"",ISNUMBER(SEARCH($BG129, Y129)))),"〇","-")</f>
        <v/>
      </c>
      <c r="AY129" s="96">
        <f>IF(OR(AND($BE129&lt;&gt;"",ISNUMBER(SEARCH($BE129, AB129))),AND($BF129&lt;&gt;"",ISNUMBER(SEARCH($BF129, AB129))),AND($BG129&lt;&gt;"",ISNUMBER(SEARCH($BG129, AB129)))),"〇","-")</f>
        <v/>
      </c>
      <c r="AZ129" s="96">
        <f>IF(OR(AND($BE129&lt;&gt;"",ISNUMBER(SEARCH($BE129, AE129))),AND($BF129&lt;&gt;"",ISNUMBER(SEARCH($BF129, AE129))),AND($BG129&lt;&gt;"",ISNUMBER(SEARCH($BG129, AE129)))),"〇","-")</f>
        <v/>
      </c>
      <c r="BA129" s="96">
        <f>IF(OR(AND($BE129&lt;&gt;"",ISNUMBER(SEARCH($BE129, AH129))),AND($BF129&lt;&gt;"",ISNUMBER(SEARCH($BF129, AH129))),AND($BG129&lt;&gt;"",ISNUMBER(SEARCH($BG129, AH129)))),"〇","-")</f>
        <v/>
      </c>
      <c r="BB129" s="96">
        <f>IF(OR(AND($BE129&lt;&gt;"",ISNUMBER(SEARCH($BE129, AK129))),AND($BF129&lt;&gt;"",ISNUMBER(SEARCH($BF129, AK129))),AND($BG129&lt;&gt;"",ISNUMBER(SEARCH($BG129, AK129)))),"〇","-")</f>
        <v/>
      </c>
      <c r="BC129" s="96">
        <f>IF(OR(AND($BE129&lt;&gt;"",ISNUMBER(SEARCH($BE129, AN129))),AND($BF129&lt;&gt;"",ISNUMBER(SEARCH($BF129, AN129))),AND($BG129&lt;&gt;"",ISNUMBER(SEARCH($BG129, AN129)))),"〇","-")</f>
        <v/>
      </c>
      <c r="BD129" s="96" t="inlineStr"/>
      <c r="BE129" s="96" t="inlineStr"/>
      <c r="BF129" s="96" t="inlineStr"/>
      <c r="BG129" s="96" t="inlineStr"/>
      <c r="BH129" s="96">
        <f>IF(OR(AT129="〇",AU129="〇",AV129="〇",AW129="〇",AX129="〇",AY129="〇",AZ129="〇",BA129="〇",BB129="〇",BC129="〇"),"〇","")</f>
        <v/>
      </c>
      <c r="BI129" s="96" t="inlineStr"/>
      <c r="BJ129" s="96" t="inlineStr"/>
      <c r="BK129" s="114" t="inlineStr"/>
      <c r="BL129" s="96" t="inlineStr"/>
      <c r="BM129" s="96" t="inlineStr"/>
      <c r="BN129" s="79" t="inlineStr"/>
      <c r="BO129" s="71" t="n">
        <v>0</v>
      </c>
      <c r="BP129" s="71" t="n">
        <v>1</v>
      </c>
      <c r="BQ129" s="71" t="n">
        <v>0</v>
      </c>
      <c r="BR129" s="71" t="n">
        <v>0</v>
      </c>
      <c r="BS129" s="72" t="n">
        <v>0</v>
      </c>
      <c r="BT129" s="71" t="inlineStr"/>
      <c r="BU129" s="71" t="n">
        <v>1</v>
      </c>
      <c r="BV129" s="72" t="n">
        <v>0</v>
      </c>
      <c r="BW129" s="96" t="n">
        <v>0</v>
      </c>
      <c r="BX129" s="97" t="inlineStr">
        <is>
          <t>20260522T085654-20260522T183651.csv</t>
        </is>
      </c>
      <c r="BY129" s="98" t="n">
        <v>46164.46489583333</v>
      </c>
      <c r="BZ129" s="72" t="n">
        <v>0</v>
      </c>
      <c r="CA129" s="71" t="inlineStr"/>
      <c r="CB129" s="99" t="inlineStr">
        <is>
          <t>f:21a0131c-3d33-c90a-df3c-63dd2b3798c5</t>
        </is>
      </c>
      <c r="CC129" s="69" t="inlineStr">
        <is>
          <t>a:1KgizRgzrUsVIzJwzbPkMJka_MWjbquqXrx7K6QBYji0UnUfvjySV1CuP0M9XDqKMcjCKoevnm03heE9tiJRuEqHcVUW9ltb-8i_jDsCP6NJ_dLmRyKkd6ksS-R96xgQ7</t>
        </is>
      </c>
      <c r="CD129" s="70" t="inlineStr">
        <is>
          <t>a:1KgizRgzrUsVIzJwzbPkMJka_MWjbquqXrx7K6QBYji0UnUfvjySV1CuP0M9XDqKMcjCKoevnm03heE9tiJRuEqHcVUW9ltb-8i_jDsCP6NJ_dLmRyKkd6ksS-R96xgQ7-S001</t>
        </is>
      </c>
      <c r="CE129" s="70" t="n">
        <v>1</v>
      </c>
      <c r="CF129" s="71" t="inlineStr">
        <is>
          <t>制度・運用</t>
        </is>
      </c>
      <c r="CG129" s="71" t="n">
        <v>0</v>
      </c>
      <c r="CH129" s="96" t="inlineStr"/>
      <c r="CI129" s="96" t="inlineStr">
        <is>
          <t>user</t>
        </is>
      </c>
      <c r="CJ129" s="96" t="inlineStr">
        <is>
          <t>f:21a0131c-3d33-c90a-df3c-63dd2b3798c5</t>
        </is>
      </c>
      <c r="CK129" s="100" t="inlineStr">
        <is>
          <t>a:1KgizRgzrUsVIzJwzbPkMJka_MWjbquqXrx7K6QBYji0UnUfvjySV1CuP0M9XDqKMcjCKoevnm03heE9tiJRuEqHcVUW9ltb-8i_jDsCP6NJ_dLmRyKkd6ksS-R96xgQ7-f:21a0131c-3d33-c90a-df3c-63dd2b3798c5</t>
        </is>
      </c>
      <c r="CL129" s="101" t="inlineStr">
        <is>
          <t>a:1KgizRgzrUsVIzJwzbPkMJka_MWjbquqXrx7K6QBYji0UnUfvjySV1CuP0M9XDqKMcjCKoevnm03heE9tiJRuEqHcVUW9ltb-8i_jDsCP6NJ_dLmRyKkd6ksS-R96xgQ7-f:21a0131c-3d33-c90a-df3c-63dd2b3798c5-FB000</t>
        </is>
      </c>
    </row>
    <row r="130">
      <c r="B130" s="103">
        <f>ROW(A130)-3</f>
        <v/>
      </c>
      <c r="C130" s="71" t="inlineStr">
        <is>
          <t>DM</t>
        </is>
      </c>
      <c r="D130" s="98" t="n">
        <v>46164.46493055556</v>
      </c>
      <c r="E130" s="70" t="inlineStr">
        <is>
          <t>-</t>
        </is>
      </c>
      <c r="F130" s="71" t="inlineStr">
        <is>
          <t>Reina Nukumi (生見 令菜)</t>
        </is>
      </c>
      <c r="G130" s="72" t="inlineStr">
        <is>
          <t>制度・運用 &gt; 福利厚生</t>
        </is>
      </c>
      <c r="H130" s="71" t="inlineStr"/>
      <c r="I130" s="71" t="inlineStr"/>
      <c r="J130" s="71" t="inlineStr">
        <is>
          <t>[カテゴリ選択]</t>
        </is>
      </c>
      <c r="K130" s="71" t="inlineStr"/>
      <c r="L130" s="72" t="inlineStr"/>
      <c r="M130" s="74" t="inlineStr"/>
      <c r="N130" s="115" t="n"/>
      <c r="O130" s="76" t="inlineStr"/>
      <c r="P130" s="76" t="inlineStr"/>
      <c r="Q130" s="109" t="n"/>
      <c r="R130" s="106" t="inlineStr"/>
      <c r="S130" s="107" t="inlineStr"/>
      <c r="T130" s="108" t="n"/>
      <c r="U130" s="108" t="inlineStr"/>
      <c r="V130" s="107" t="inlineStr"/>
      <c r="W130" s="109" t="n"/>
      <c r="X130" s="106" t="inlineStr"/>
      <c r="Y130" s="76" t="inlineStr"/>
      <c r="Z130" s="109" t="n"/>
      <c r="AA130" s="106" t="inlineStr"/>
      <c r="AB130" s="76" t="inlineStr"/>
      <c r="AC130" s="109" t="n"/>
      <c r="AD130" s="106" t="inlineStr"/>
      <c r="AE130" s="76" t="inlineStr"/>
      <c r="AF130" s="109" t="n"/>
      <c r="AG130" s="106" t="inlineStr"/>
      <c r="AH130" s="79" t="inlineStr"/>
      <c r="AI130" s="110" t="n"/>
      <c r="AJ130" s="79" t="inlineStr"/>
      <c r="AK130" s="79" t="inlineStr"/>
      <c r="AL130" s="110" t="n"/>
      <c r="AM130" s="111" t="inlineStr"/>
      <c r="AN130" s="81" t="inlineStr"/>
      <c r="AO130" s="112" t="n"/>
      <c r="AP130" s="96" t="inlineStr">
        <is>
          <t>④集計対象外</t>
        </is>
      </c>
      <c r="AQ130" s="96" t="inlineStr">
        <is>
          <t>×</t>
        </is>
      </c>
      <c r="AR130" s="96" t="inlineStr"/>
      <c r="AS130" s="114" t="inlineStr"/>
      <c r="AT130" s="96">
        <f>IF(OR(AND($BE130&lt;&gt;"",ISNUMBER(SEARCH($BE130, M130))),AND($BF130&lt;&gt;"",ISNUMBER(SEARCH($BF130, M130))),AND($BG130&lt;&gt;"",ISNUMBER(SEARCH($BG130, M130)))),"〇","-")</f>
        <v/>
      </c>
      <c r="AU130" s="96">
        <f>IF(OR(AND($BE130&lt;&gt;"",ISNUMBER(SEARCH($BE130, P130))),AND($BF130&lt;&gt;"",ISNUMBER(SEARCH($BF130, P130))),AND($BG130&lt;&gt;"",ISNUMBER(SEARCH($BG130, P130)))),"〇","-")</f>
        <v/>
      </c>
      <c r="AV130" s="96">
        <f>IF(OR(AND($BE130&lt;&gt;"",ISNUMBER(SEARCH($BE130, S130))),AND($BF130&lt;&gt;"",ISNUMBER(SEARCH($BF130, S130))),AND($BG130&lt;&gt;"",ISNUMBER(SEARCH($BG130, S130)))),"〇","-")</f>
        <v/>
      </c>
      <c r="AW130" s="96">
        <f>IF(OR(AND($BE130&lt;&gt;"",ISNUMBER(SEARCH($BE130, V130))),AND($BF130&lt;&gt;"",ISNUMBER(SEARCH($BF130, V130))),AND($BG130&lt;&gt;"",ISNUMBER(SEARCH($BG130, V130)))),"〇","-")</f>
        <v/>
      </c>
      <c r="AX130" s="96">
        <f>IF(OR(AND($BE130&lt;&gt;"",ISNUMBER(SEARCH($BE130, Y130))),AND($BF130&lt;&gt;"",ISNUMBER(SEARCH($BF130, Y130))),AND($BG130&lt;&gt;"",ISNUMBER(SEARCH($BG130, Y130)))),"〇","-")</f>
        <v/>
      </c>
      <c r="AY130" s="96">
        <f>IF(OR(AND($BE130&lt;&gt;"",ISNUMBER(SEARCH($BE130, AB130))),AND($BF130&lt;&gt;"",ISNUMBER(SEARCH($BF130, AB130))),AND($BG130&lt;&gt;"",ISNUMBER(SEARCH($BG130, AB130)))),"〇","-")</f>
        <v/>
      </c>
      <c r="AZ130" s="96">
        <f>IF(OR(AND($BE130&lt;&gt;"",ISNUMBER(SEARCH($BE130, AE130))),AND($BF130&lt;&gt;"",ISNUMBER(SEARCH($BF130, AE130))),AND($BG130&lt;&gt;"",ISNUMBER(SEARCH($BG130, AE130)))),"〇","-")</f>
        <v/>
      </c>
      <c r="BA130" s="96">
        <f>IF(OR(AND($BE130&lt;&gt;"",ISNUMBER(SEARCH($BE130, AH130))),AND($BF130&lt;&gt;"",ISNUMBER(SEARCH($BF130, AH130))),AND($BG130&lt;&gt;"",ISNUMBER(SEARCH($BG130, AH130)))),"〇","-")</f>
        <v/>
      </c>
      <c r="BB130" s="96">
        <f>IF(OR(AND($BE130&lt;&gt;"",ISNUMBER(SEARCH($BE130, AK130))),AND($BF130&lt;&gt;"",ISNUMBER(SEARCH($BF130, AK130))),AND($BG130&lt;&gt;"",ISNUMBER(SEARCH($BG130, AK130)))),"〇","-")</f>
        <v/>
      </c>
      <c r="BC130" s="96">
        <f>IF(OR(AND($BE130&lt;&gt;"",ISNUMBER(SEARCH($BE130, AN130))),AND($BF130&lt;&gt;"",ISNUMBER(SEARCH($BF130, AN130))),AND($BG130&lt;&gt;"",ISNUMBER(SEARCH($BG130, AN130)))),"〇","-")</f>
        <v/>
      </c>
      <c r="BD130" s="96" t="inlineStr"/>
      <c r="BE130" s="96" t="inlineStr"/>
      <c r="BF130" s="96" t="inlineStr"/>
      <c r="BG130" s="96" t="inlineStr"/>
      <c r="BH130" s="96">
        <f>IF(OR(AT130="〇",AU130="〇",AV130="〇",AW130="〇",AX130="〇",AY130="〇",AZ130="〇",BA130="〇",BB130="〇",BC130="〇"),"〇","")</f>
        <v/>
      </c>
      <c r="BI130" s="96" t="inlineStr"/>
      <c r="BJ130" s="96" t="inlineStr"/>
      <c r="BK130" s="114" t="inlineStr"/>
      <c r="BL130" s="96" t="inlineStr"/>
      <c r="BM130" s="96" t="inlineStr"/>
      <c r="BN130" s="79" t="inlineStr"/>
      <c r="BO130" s="71" t="n">
        <v>0</v>
      </c>
      <c r="BP130" s="71" t="n">
        <v>1</v>
      </c>
      <c r="BQ130" s="71" t="n">
        <v>0</v>
      </c>
      <c r="BR130" s="71" t="n">
        <v>0</v>
      </c>
      <c r="BS130" s="72" t="n">
        <v>0</v>
      </c>
      <c r="BT130" s="71" t="inlineStr"/>
      <c r="BU130" s="71" t="n">
        <v>1</v>
      </c>
      <c r="BV130" s="72" t="n">
        <v>0</v>
      </c>
      <c r="BW130" s="96" t="n">
        <v>0</v>
      </c>
      <c r="BX130" s="97" t="inlineStr">
        <is>
          <t>20260522T085654-20260522T183651.csv</t>
        </is>
      </c>
      <c r="BY130" s="98" t="n">
        <v>46164.46493055556</v>
      </c>
      <c r="BZ130" s="72" t="n">
        <v>0</v>
      </c>
      <c r="CA130" s="71" t="inlineStr"/>
      <c r="CB130" s="99" t="inlineStr">
        <is>
          <t>f:8a1a5183-6a94-19f0-cc2b-35dad519dccc</t>
        </is>
      </c>
      <c r="CC130" s="69" t="inlineStr">
        <is>
          <t>a:1KgizRgzrUsVIzJwzbPkMJka_MWjbquqXrx7K6QBYji0UnUfvjySV1CuP0M9XDqKMcjCKoevnm03heE9tiJRuEqHcVUW9ltb-8i_jDsCP6NJ_dLmRyKkd6ksS-R96xgQ7</t>
        </is>
      </c>
      <c r="CD130" s="70" t="inlineStr">
        <is>
          <t>a:1KgizRgzrUsVIzJwzbPkMJka_MWjbquqXrx7K6QBYji0UnUfvjySV1CuP0M9XDqKMcjCKoevnm03heE9tiJRuEqHcVUW9ltb-8i_jDsCP6NJ_dLmRyKkd6ksS-R96xgQ7-S001</t>
        </is>
      </c>
      <c r="CE130" s="70" t="n">
        <v>1</v>
      </c>
      <c r="CF130" s="71" t="inlineStr">
        <is>
          <t>制度・運用 &gt; 福利厚生</t>
        </is>
      </c>
      <c r="CG130" s="71" t="n">
        <v>0</v>
      </c>
      <c r="CH130" s="96" t="inlineStr"/>
      <c r="CI130" s="96" t="inlineStr">
        <is>
          <t>user</t>
        </is>
      </c>
      <c r="CJ130" s="96" t="inlineStr">
        <is>
          <t>f:8a1a5183-6a94-19f0-cc2b-35dad519dccc</t>
        </is>
      </c>
      <c r="CK130" s="100" t="inlineStr">
        <is>
          <t>a:1KgizRgzrUsVIzJwzbPkMJka_MWjbquqXrx7K6QBYji0UnUfvjySV1CuP0M9XDqKMcjCKoevnm03heE9tiJRuEqHcVUW9ltb-8i_jDsCP6NJ_dLmRyKkd6ksS-R96xgQ7-f:8a1a5183-6a94-19f0-cc2b-35dad519dccc</t>
        </is>
      </c>
      <c r="CL130" s="101" t="inlineStr">
        <is>
          <t>a:1KgizRgzrUsVIzJwzbPkMJka_MWjbquqXrx7K6QBYji0UnUfvjySV1CuP0M9XDqKMcjCKoevnm03heE9tiJRuEqHcVUW9ltb-8i_jDsCP6NJ_dLmRyKkd6ksS-R96xgQ7-f:8a1a5183-6a94-19f0-cc2b-35dad519dccc-FB000</t>
        </is>
      </c>
    </row>
    <row r="131">
      <c r="B131" s="103">
        <f>ROW(A131)-3</f>
        <v/>
      </c>
      <c r="C131" s="71" t="inlineStr">
        <is>
          <t>DM</t>
        </is>
      </c>
      <c r="D131" s="98" t="n">
        <v>46164.4653125</v>
      </c>
      <c r="E131" s="70" t="inlineStr">
        <is>
          <t>-</t>
        </is>
      </c>
      <c r="F131" s="71" t="inlineStr">
        <is>
          <t>Reina Nukumi (生見 令菜)</t>
        </is>
      </c>
      <c r="G131" s="72" t="inlineStr">
        <is>
          <t>福利厚生 &gt; その他</t>
        </is>
      </c>
      <c r="H131" s="71" t="inlineStr"/>
      <c r="I131" s="71" t="inlineStr"/>
      <c r="J131" s="71" t="inlineStr">
        <is>
          <t>[カテゴリ選択]</t>
        </is>
      </c>
      <c r="K131" s="71" t="inlineStr"/>
      <c r="L131" s="72" t="inlineStr"/>
      <c r="M131" s="74" t="inlineStr"/>
      <c r="N131" s="115" t="n"/>
      <c r="O131" s="76" t="inlineStr"/>
      <c r="P131" s="76" t="inlineStr"/>
      <c r="Q131" s="109" t="n"/>
      <c r="R131" s="106" t="inlineStr"/>
      <c r="S131" s="107" t="inlineStr"/>
      <c r="T131" s="108" t="n"/>
      <c r="U131" s="108" t="inlineStr"/>
      <c r="V131" s="107" t="inlineStr"/>
      <c r="W131" s="109" t="n"/>
      <c r="X131" s="106" t="inlineStr"/>
      <c r="Y131" s="76" t="inlineStr"/>
      <c r="Z131" s="109" t="n"/>
      <c r="AA131" s="106" t="inlineStr"/>
      <c r="AB131" s="76" t="inlineStr"/>
      <c r="AC131" s="109" t="n"/>
      <c r="AD131" s="106" t="inlineStr"/>
      <c r="AE131" s="76" t="inlineStr"/>
      <c r="AF131" s="109" t="n"/>
      <c r="AG131" s="106" t="inlineStr"/>
      <c r="AH131" s="79" t="inlineStr"/>
      <c r="AI131" s="110" t="n"/>
      <c r="AJ131" s="79" t="inlineStr"/>
      <c r="AK131" s="79" t="inlineStr"/>
      <c r="AL131" s="110" t="n"/>
      <c r="AM131" s="111" t="inlineStr"/>
      <c r="AN131" s="81" t="inlineStr"/>
      <c r="AO131" s="112" t="n"/>
      <c r="AP131" s="96" t="inlineStr">
        <is>
          <t>④集計対象外</t>
        </is>
      </c>
      <c r="AQ131" s="96" t="inlineStr">
        <is>
          <t>×</t>
        </is>
      </c>
      <c r="AR131" s="96" t="inlineStr"/>
      <c r="AS131" s="114" t="inlineStr"/>
      <c r="AT131" s="96">
        <f>IF(OR(AND($BE131&lt;&gt;"",ISNUMBER(SEARCH($BE131, M131))),AND($BF131&lt;&gt;"",ISNUMBER(SEARCH($BF131, M131))),AND($BG131&lt;&gt;"",ISNUMBER(SEARCH($BG131, M131)))),"〇","-")</f>
        <v/>
      </c>
      <c r="AU131" s="96">
        <f>IF(OR(AND($BE131&lt;&gt;"",ISNUMBER(SEARCH($BE131, P131))),AND($BF131&lt;&gt;"",ISNUMBER(SEARCH($BF131, P131))),AND($BG131&lt;&gt;"",ISNUMBER(SEARCH($BG131, P131)))),"〇","-")</f>
        <v/>
      </c>
      <c r="AV131" s="96">
        <f>IF(OR(AND($BE131&lt;&gt;"",ISNUMBER(SEARCH($BE131, S131))),AND($BF131&lt;&gt;"",ISNUMBER(SEARCH($BF131, S131))),AND($BG131&lt;&gt;"",ISNUMBER(SEARCH($BG131, S131)))),"〇","-")</f>
        <v/>
      </c>
      <c r="AW131" s="96">
        <f>IF(OR(AND($BE131&lt;&gt;"",ISNUMBER(SEARCH($BE131, V131))),AND($BF131&lt;&gt;"",ISNUMBER(SEARCH($BF131, V131))),AND($BG131&lt;&gt;"",ISNUMBER(SEARCH($BG131, V131)))),"〇","-")</f>
        <v/>
      </c>
      <c r="AX131" s="96">
        <f>IF(OR(AND($BE131&lt;&gt;"",ISNUMBER(SEARCH($BE131, Y131))),AND($BF131&lt;&gt;"",ISNUMBER(SEARCH($BF131, Y131))),AND($BG131&lt;&gt;"",ISNUMBER(SEARCH($BG131, Y131)))),"〇","-")</f>
        <v/>
      </c>
      <c r="AY131" s="96">
        <f>IF(OR(AND($BE131&lt;&gt;"",ISNUMBER(SEARCH($BE131, AB131))),AND($BF131&lt;&gt;"",ISNUMBER(SEARCH($BF131, AB131))),AND($BG131&lt;&gt;"",ISNUMBER(SEARCH($BG131, AB131)))),"〇","-")</f>
        <v/>
      </c>
      <c r="AZ131" s="96">
        <f>IF(OR(AND($BE131&lt;&gt;"",ISNUMBER(SEARCH($BE131, AE131))),AND($BF131&lt;&gt;"",ISNUMBER(SEARCH($BF131, AE131))),AND($BG131&lt;&gt;"",ISNUMBER(SEARCH($BG131, AE131)))),"〇","-")</f>
        <v/>
      </c>
      <c r="BA131" s="96">
        <f>IF(OR(AND($BE131&lt;&gt;"",ISNUMBER(SEARCH($BE131, AH131))),AND($BF131&lt;&gt;"",ISNUMBER(SEARCH($BF131, AH131))),AND($BG131&lt;&gt;"",ISNUMBER(SEARCH($BG131, AH131)))),"〇","-")</f>
        <v/>
      </c>
      <c r="BB131" s="96">
        <f>IF(OR(AND($BE131&lt;&gt;"",ISNUMBER(SEARCH($BE131, AK131))),AND($BF131&lt;&gt;"",ISNUMBER(SEARCH($BF131, AK131))),AND($BG131&lt;&gt;"",ISNUMBER(SEARCH($BG131, AK131)))),"〇","-")</f>
        <v/>
      </c>
      <c r="BC131" s="96">
        <f>IF(OR(AND($BE131&lt;&gt;"",ISNUMBER(SEARCH($BE131, AN131))),AND($BF131&lt;&gt;"",ISNUMBER(SEARCH($BF131, AN131))),AND($BG131&lt;&gt;"",ISNUMBER(SEARCH($BG131, AN131)))),"〇","-")</f>
        <v/>
      </c>
      <c r="BD131" s="96" t="inlineStr"/>
      <c r="BE131" s="96" t="inlineStr"/>
      <c r="BF131" s="96" t="inlineStr"/>
      <c r="BG131" s="96" t="inlineStr"/>
      <c r="BH131" s="96">
        <f>IF(OR(AT131="〇",AU131="〇",AV131="〇",AW131="〇",AX131="〇",AY131="〇",AZ131="〇",BA131="〇",BB131="〇",BC131="〇"),"〇","")</f>
        <v/>
      </c>
      <c r="BI131" s="96" t="inlineStr"/>
      <c r="BJ131" s="96" t="inlineStr"/>
      <c r="BK131" s="114" t="inlineStr"/>
      <c r="BL131" s="96" t="inlineStr"/>
      <c r="BM131" s="96" t="inlineStr"/>
      <c r="BN131" s="79" t="inlineStr"/>
      <c r="BO131" s="71" t="n">
        <v>0</v>
      </c>
      <c r="BP131" s="71" t="n">
        <v>1</v>
      </c>
      <c r="BQ131" s="71" t="n">
        <v>0</v>
      </c>
      <c r="BR131" s="71" t="n">
        <v>0</v>
      </c>
      <c r="BS131" s="72" t="n">
        <v>0</v>
      </c>
      <c r="BT131" s="71" t="inlineStr"/>
      <c r="BU131" s="71" t="n">
        <v>1</v>
      </c>
      <c r="BV131" s="72" t="n">
        <v>0</v>
      </c>
      <c r="BW131" s="96" t="n">
        <v>0</v>
      </c>
      <c r="BX131" s="97" t="inlineStr">
        <is>
          <t>20260522T085654-20260522T183651.csv</t>
        </is>
      </c>
      <c r="BY131" s="98" t="n">
        <v>46164.4653125</v>
      </c>
      <c r="BZ131" s="72" t="n">
        <v>0</v>
      </c>
      <c r="CA131" s="71" t="inlineStr"/>
      <c r="CB131" s="99" t="inlineStr">
        <is>
          <t>f:6ed3219c-fda7-a72c-3325-3bf28c5e53da</t>
        </is>
      </c>
      <c r="CC131" s="69" t="inlineStr">
        <is>
          <t>a:1KgizRgzrUsVIzJwzbPkMJka_MWjbquqXrx7K6QBYji0UnUfvjySV1CuP0M9XDqKMcjCKoevnm03heE9tiJRuEqHcVUW9ltb-8i_jDsCP6NJ_dLmRyKkd6ksS-R96xgQ7</t>
        </is>
      </c>
      <c r="CD131" s="70" t="inlineStr">
        <is>
          <t>a:1KgizRgzrUsVIzJwzbPkMJka_MWjbquqXrx7K6QBYji0UnUfvjySV1CuP0M9XDqKMcjCKoevnm03heE9tiJRuEqHcVUW9ltb-8i_jDsCP6NJ_dLmRyKkd6ksS-R96xgQ7-S001</t>
        </is>
      </c>
      <c r="CE131" s="70" t="n">
        <v>1</v>
      </c>
      <c r="CF131" s="71" t="inlineStr">
        <is>
          <t>福利厚生 &gt; その他</t>
        </is>
      </c>
      <c r="CG131" s="71" t="n">
        <v>0</v>
      </c>
      <c r="CH131" s="96" t="inlineStr"/>
      <c r="CI131" s="96" t="inlineStr">
        <is>
          <t>user</t>
        </is>
      </c>
      <c r="CJ131" s="96" t="inlineStr">
        <is>
          <t>f:6ed3219c-fda7-a72c-3325-3bf28c5e53da</t>
        </is>
      </c>
      <c r="CK131" s="100" t="inlineStr">
        <is>
          <t>a:1KgizRgzrUsVIzJwzbPkMJka_MWjbquqXrx7K6QBYji0UnUfvjySV1CuP0M9XDqKMcjCKoevnm03heE9tiJRuEqHcVUW9ltb-8i_jDsCP6NJ_dLmRyKkd6ksS-R96xgQ7-f:6ed3219c-fda7-a72c-3325-3bf28c5e53da</t>
        </is>
      </c>
      <c r="CL131" s="101" t="inlineStr">
        <is>
          <t>a:1KgizRgzrUsVIzJwzbPkMJka_MWjbquqXrx7K6QBYji0UnUfvjySV1CuP0M9XDqKMcjCKoevnm03heE9tiJRuEqHcVUW9ltb-8i_jDsCP6NJ_dLmRyKkd6ksS-R96xgQ7-f:6ed3219c-fda7-a72c-3325-3bf28c5e53da-FB000</t>
        </is>
      </c>
    </row>
    <row r="132">
      <c r="B132" s="103">
        <f>ROW(A132)-3</f>
        <v/>
      </c>
      <c r="C132" s="71" t="inlineStr">
        <is>
          <t>DM</t>
        </is>
      </c>
      <c r="D132" s="98" t="n">
        <v>46164.46563657407</v>
      </c>
      <c r="E132" s="70" t="n">
        <v>1</v>
      </c>
      <c r="F132" s="71" t="inlineStr">
        <is>
          <t>Reina Nukumi (生見 令菜)</t>
        </is>
      </c>
      <c r="G132" s="72" t="inlineStr">
        <is>
          <t>福利厚生 &gt; その他</t>
        </is>
      </c>
      <c r="H132" s="71" t="inlineStr"/>
      <c r="I132" s="71" t="inlineStr"/>
      <c r="J132" s="71" t="inlineStr">
        <is>
          <t>年次休暇の習得条件を教えて</t>
        </is>
      </c>
      <c r="K13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132" s="72" t="inlineStr">
        <is>
          <t>QA52_policy-operations_benefits_benefits-others.md</t>
        </is>
      </c>
      <c r="M132" s="74" t="inlineStr">
        <is>
          <t>質問
60歳以上の厚生年金の被保険者が退職し、同じ会社で継続して再雇用される場合、手続きが必要ですか。
回答
事業所より該当社員の厚生年金保険等の被保険者資格喪失届および被保険者資格取得届を同時に年金事務所へ提出しますので、退職される皆様からの手続きはありません。</t>
        </is>
      </c>
      <c r="N132" s="104" t="n">
        <v>0.9268075250000001</v>
      </c>
      <c r="O132" s="76" t="inlineStr">
        <is>
          <t>QA23_policy-operations_benefits_benefits-others.md</t>
        </is>
      </c>
      <c r="P132" s="76"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Q132" s="105" t="n">
        <v>0.92461717</v>
      </c>
      <c r="R132" s="106" t="inlineStr">
        <is>
          <t>QA14_policy-operations_benefits_benefits-others.md</t>
        </is>
      </c>
      <c r="S132" s="107" t="inlineStr">
        <is>
          <t>質問
退職所得の受給に関する申告書に記載する年月日は西暦？和暦？和暦であればＨ，Ｒ記載可能ですか
回答
西暦もしくは和暦(H,R)等でも記載可能です。</t>
        </is>
      </c>
      <c r="T132" s="105" t="n">
        <v>0.922433465</v>
      </c>
      <c r="U132" s="108" t="inlineStr">
        <is>
          <t>QA21_policy-operations_benefits_benefits-others.md</t>
        </is>
      </c>
      <c r="V132" s="107" t="inlineStr">
        <is>
          <t>質問
57歳退職者は定額型の場合60歳前57歳から年金受給の設定可能でしょうか
回答
退職翌月から65歳に達するまでの間、繰下げ（据置）が可能となりますので受給開始年齢も退職翌月から65歳に達するまでの間（1年刻み）で設定可能です。</t>
        </is>
      </c>
      <c r="W132" s="105" t="n">
        <v>0.92231858</v>
      </c>
      <c r="X132" s="106" t="inlineStr"/>
      <c r="Y132" s="76" t="inlineStr"/>
      <c r="Z132" s="109" t="n"/>
      <c r="AA132" s="106" t="inlineStr"/>
      <c r="AB132" s="76" t="inlineStr"/>
      <c r="AC132" s="109" t="n"/>
      <c r="AD132" s="106" t="inlineStr"/>
      <c r="AE132" s="76" t="inlineStr"/>
      <c r="AF132" s="109" t="n"/>
      <c r="AG132" s="106" t="inlineStr"/>
      <c r="AH132" s="79" t="inlineStr"/>
      <c r="AI132" s="110" t="n"/>
      <c r="AJ132" s="79" t="inlineStr"/>
      <c r="AK132" s="79" t="inlineStr"/>
      <c r="AL132" s="110" t="n"/>
      <c r="AM132" s="111" t="inlineStr"/>
      <c r="AN132" s="81" t="inlineStr"/>
      <c r="AO132" s="112" t="n"/>
      <c r="AP132" s="96" t="inlineStr">
        <is>
          <t>①該当無</t>
        </is>
      </c>
      <c r="AQ132" s="113">
        <f>IF(OR(LEFT(AP132,1)="①", LEFT(AP132,1)="⑤"), "⚪︎", "×")</f>
        <v/>
      </c>
      <c r="AR132" s="96" t="inlineStr"/>
      <c r="AS132" s="114" t="inlineStr"/>
      <c r="AT132" s="113">
        <f>IF(OR(AND($BE132&lt;&gt;"",ISNUMBER(SEARCH($BE132, M132))),AND($BF132&lt;&gt;"",ISNUMBER(SEARCH($BF132, M132))),AND($BG132&lt;&gt;"",ISNUMBER(SEARCH($BG132, M132)))),"〇","-")</f>
        <v/>
      </c>
      <c r="AU132" s="96">
        <f>IF(OR(AND($BE132&lt;&gt;"",ISNUMBER(SEARCH($BE132, P132))),AND($BF132&lt;&gt;"",ISNUMBER(SEARCH($BF132, P132))),AND($BG132&lt;&gt;"",ISNUMBER(SEARCH($BG132, P132)))),"〇","-")</f>
        <v/>
      </c>
      <c r="AV132" s="96">
        <f>IF(OR(AND($BE132&lt;&gt;"",ISNUMBER(SEARCH($BE132, S132))),AND($BF132&lt;&gt;"",ISNUMBER(SEARCH($BF132, S132))),AND($BG132&lt;&gt;"",ISNUMBER(SEARCH($BG132, S132)))),"〇","-")</f>
        <v/>
      </c>
      <c r="AW132" s="113">
        <f>IF(OR(AND($BE132&lt;&gt;"",ISNUMBER(SEARCH($BE132, V132))),AND($BF132&lt;&gt;"",ISNUMBER(SEARCH($BF132, V132))),AND($BG132&lt;&gt;"",ISNUMBER(SEARCH($BG132, V132)))),"〇","-")</f>
        <v/>
      </c>
      <c r="AX132" s="96">
        <f>IF(OR(AND($BE132&lt;&gt;"",ISNUMBER(SEARCH($BE132, Y132))),AND($BF132&lt;&gt;"",ISNUMBER(SEARCH($BF132, Y132))),AND($BG132&lt;&gt;"",ISNUMBER(SEARCH($BG132, Y132)))),"〇","-")</f>
        <v/>
      </c>
      <c r="AY132" s="96">
        <f>IF(OR(AND($BE132&lt;&gt;"",ISNUMBER(SEARCH($BE132, AB132))),AND($BF132&lt;&gt;"",ISNUMBER(SEARCH($BF132, AB132))),AND($BG132&lt;&gt;"",ISNUMBER(SEARCH($BG132, AB132)))),"〇","-")</f>
        <v/>
      </c>
      <c r="AZ132" s="113">
        <f>IF(OR(AND($BE132&lt;&gt;"",ISNUMBER(SEARCH($BE132, AE132))),AND($BF132&lt;&gt;"",ISNUMBER(SEARCH($BF132, AE132))),AND($BG132&lt;&gt;"",ISNUMBER(SEARCH($BG132, AE132)))),"〇","-")</f>
        <v/>
      </c>
      <c r="BA132" s="96">
        <f>IF(OR(AND($BE132&lt;&gt;"",ISNUMBER(SEARCH($BE132, AH132))),AND($BF132&lt;&gt;"",ISNUMBER(SEARCH($BF132, AH132))),AND($BG132&lt;&gt;"",ISNUMBER(SEARCH($BG132, AH132)))),"〇","-")</f>
        <v/>
      </c>
      <c r="BB132" s="96">
        <f>IF(OR(AND($BE132&lt;&gt;"",ISNUMBER(SEARCH($BE132, AK132))),AND($BF132&lt;&gt;"",ISNUMBER(SEARCH($BF132, AK132))),AND($BG132&lt;&gt;"",ISNUMBER(SEARCH($BG132, AK132)))),"〇","-")</f>
        <v/>
      </c>
      <c r="BC132" s="96">
        <f>IF(OR(AND($BE132&lt;&gt;"",ISNUMBER(SEARCH($BE132, AN132))),AND($BF132&lt;&gt;"",ISNUMBER(SEARCH($BF132, AN132))),AND($BG132&lt;&gt;"",ISNUMBER(SEARCH($BG132, AN132)))),"〇","-")</f>
        <v/>
      </c>
      <c r="BD132" s="96" t="inlineStr"/>
      <c r="BE132" s="96" t="inlineStr"/>
      <c r="BF132" s="96" t="inlineStr"/>
      <c r="BG132" s="96" t="inlineStr"/>
      <c r="BH132" s="96">
        <f>IF(OR(AT132="〇",AU132="〇",AV132="〇",AW132="〇",AX132="〇",AY132="〇",AZ132="〇",BA132="〇",BB132="〇",BC132="〇"),"〇","")</f>
        <v/>
      </c>
      <c r="BI132" s="96" t="inlineStr"/>
      <c r="BJ132" s="96" t="inlineStr"/>
      <c r="BK132" s="114" t="inlineStr"/>
      <c r="BL132" s="96" t="inlineStr"/>
      <c r="BM132" s="96" t="inlineStr"/>
      <c r="BN132" s="79" t="inlineStr"/>
      <c r="BO132" s="71" t="n">
        <v>1</v>
      </c>
      <c r="BP132" s="71" t="n">
        <v>0</v>
      </c>
      <c r="BQ132" s="71" t="n">
        <v>0</v>
      </c>
      <c r="BR132" s="71" t="n">
        <v>1</v>
      </c>
      <c r="BS132" s="72" t="n">
        <v>0</v>
      </c>
      <c r="BT132" s="71" t="inlineStr"/>
      <c r="BU132" s="71" t="n">
        <v>1</v>
      </c>
      <c r="BV132" s="72" t="n">
        <v>4</v>
      </c>
      <c r="BW132" s="96" t="n">
        <v>0</v>
      </c>
      <c r="BX132" s="97" t="inlineStr">
        <is>
          <t>20260522T085654-20260522T183651.csv</t>
        </is>
      </c>
      <c r="BY132" s="98" t="n">
        <v>46164.46569444444</v>
      </c>
      <c r="BZ132" s="72" t="n">
        <v>4.976</v>
      </c>
      <c r="CA132" s="71" t="inlineStr">
        <is>
          <t>searchEmployeeRules</t>
        </is>
      </c>
      <c r="CB132" s="99" t="inlineStr">
        <is>
          <t>1779415831510</t>
        </is>
      </c>
      <c r="CC132" s="69" t="inlineStr">
        <is>
          <t>a:1KgizRgzrUsVIzJwzbPkMJka_MWjbquqXrx7K6QBYji0UnUfvjySV1CuP0M9XDqKMcjCKoevnm03heE9tiJRuEqHcVUW9ltb-8i_jDsCP6NJ_dLmRyKkd6ksS-R96xgQ7</t>
        </is>
      </c>
      <c r="CD132" s="70" t="inlineStr">
        <is>
          <t>a:1KgizRgzrUsVIzJwzbPkMJka_MWjbquqXrx7K6QBYji0UnUfvjySV1CuP0M9XDqKMcjCKoevnm03heE9tiJRuEqHcVUW9ltb-8i_jDsCP6NJ_dLmRyKkd6ksS-R96xgQ7-S001</t>
        </is>
      </c>
      <c r="CE132" s="70" t="n">
        <v>1</v>
      </c>
      <c r="CF132" s="71" t="inlineStr">
        <is>
          <t>福利厚生 &gt; その他</t>
        </is>
      </c>
      <c r="CG132" s="71" t="n">
        <v>0</v>
      </c>
      <c r="CH132" s="96" t="inlineStr"/>
      <c r="CI132" s="96" t="inlineStr">
        <is>
          <t>user &gt; assistant &gt; tool &gt; assistant</t>
        </is>
      </c>
      <c r="CJ132" s="96" t="inlineStr">
        <is>
          <t>1779415831510</t>
        </is>
      </c>
      <c r="CK132" s="100" t="inlineStr">
        <is>
          <t>a:1KgizRgzrUsVIzJwzbPkMJka_MWjbquqXrx7K6QBYji0UnUfvjySV1CuP0M9XDqKMcjCKoevnm03heE9tiJRuEqHcVUW9ltb-8i_jDsCP6NJ_dLmRyKkd6ksS-R96xgQ7-1779415831510</t>
        </is>
      </c>
      <c r="CL132" s="101" t="inlineStr">
        <is>
          <t>a:1KgizRgzrUsVIzJwzbPkMJka_MWjbquqXrx7K6QBYji0UnUfvjySV1CuP0M9XDqKMcjCKoevnm03heE9tiJRuEqHcVUW9ltb-8i_jDsCP6NJ_dLmRyKkd6ksS-R96xgQ7-1779415831510-FB000</t>
        </is>
      </c>
    </row>
    <row r="133">
      <c r="B133" s="103">
        <f>ROW(A133)-3</f>
        <v/>
      </c>
      <c r="C133" s="71" t="inlineStr">
        <is>
          <t>DM</t>
        </is>
      </c>
      <c r="D133" s="98" t="n">
        <v>46164.48509259259</v>
      </c>
      <c r="E133" s="70" t="n">
        <v>2</v>
      </c>
      <c r="F133" s="71" t="inlineStr">
        <is>
          <t>Reina Nukumi (生見 令菜)</t>
        </is>
      </c>
      <c r="G133" s="72" t="inlineStr">
        <is>
          <t>福利厚生 &gt; その他</t>
        </is>
      </c>
      <c r="H133" s="71" t="inlineStr"/>
      <c r="I133" s="71" t="inlineStr"/>
      <c r="J133" s="71" t="inlineStr">
        <is>
          <t>リセット</t>
        </is>
      </c>
      <c r="K133" s="71" t="inlineStr"/>
      <c r="L133" s="72" t="inlineStr"/>
      <c r="M133" s="74" t="inlineStr"/>
      <c r="N133" s="115" t="n"/>
      <c r="O133" s="76" t="inlineStr"/>
      <c r="P133" s="76" t="inlineStr"/>
      <c r="Q133" s="109" t="n"/>
      <c r="R133" s="106" t="inlineStr"/>
      <c r="S133" s="107" t="inlineStr"/>
      <c r="T133" s="108" t="n"/>
      <c r="U133" s="108" t="inlineStr"/>
      <c r="V133" s="107" t="inlineStr"/>
      <c r="W133" s="109" t="n"/>
      <c r="X133" s="106" t="inlineStr"/>
      <c r="Y133" s="76" t="inlineStr"/>
      <c r="Z133" s="109" t="n"/>
      <c r="AA133" s="106" t="inlineStr"/>
      <c r="AB133" s="76" t="inlineStr"/>
      <c r="AC133" s="109" t="n"/>
      <c r="AD133" s="106" t="inlineStr"/>
      <c r="AE133" s="76" t="inlineStr"/>
      <c r="AF133" s="109" t="n"/>
      <c r="AG133" s="106" t="inlineStr"/>
      <c r="AH133" s="79" t="inlineStr"/>
      <c r="AI133" s="110" t="n"/>
      <c r="AJ133" s="79" t="inlineStr"/>
      <c r="AK133" s="79" t="inlineStr"/>
      <c r="AL133" s="110" t="n"/>
      <c r="AM133" s="111" t="inlineStr"/>
      <c r="AN133" s="81" t="inlineStr"/>
      <c r="AO133" s="112" t="n"/>
      <c r="AP133" s="96" t="inlineStr">
        <is>
          <t>⑤その他</t>
        </is>
      </c>
      <c r="AQ133" s="96">
        <f>IF(OR(LEFT(AP133,1)="①", LEFT(AP133,1)="⑤"), "⚪︎", "×")</f>
        <v/>
      </c>
      <c r="AR133" s="96" t="inlineStr"/>
      <c r="AS133" s="114" t="inlineStr"/>
      <c r="AT133" s="96">
        <f>IF(OR(AND($BE133&lt;&gt;"",ISNUMBER(SEARCH($BE133, M133))),AND($BF133&lt;&gt;"",ISNUMBER(SEARCH($BF133, M133))),AND($BG133&lt;&gt;"",ISNUMBER(SEARCH($BG133, M133)))),"〇","-")</f>
        <v/>
      </c>
      <c r="AU133" s="96">
        <f>IF(OR(AND($BE133&lt;&gt;"",ISNUMBER(SEARCH($BE133, P133))),AND($BF133&lt;&gt;"",ISNUMBER(SEARCH($BF133, P133))),AND($BG133&lt;&gt;"",ISNUMBER(SEARCH($BG133, P133)))),"〇","-")</f>
        <v/>
      </c>
      <c r="AV133" s="96">
        <f>IF(OR(AND($BE133&lt;&gt;"",ISNUMBER(SEARCH($BE133, S133))),AND($BF133&lt;&gt;"",ISNUMBER(SEARCH($BF133, S133))),AND($BG133&lt;&gt;"",ISNUMBER(SEARCH($BG133, S133)))),"〇","-")</f>
        <v/>
      </c>
      <c r="AW133" s="96">
        <f>IF(OR(AND($BE133&lt;&gt;"",ISNUMBER(SEARCH($BE133, V133))),AND($BF133&lt;&gt;"",ISNUMBER(SEARCH($BF133, V133))),AND($BG133&lt;&gt;"",ISNUMBER(SEARCH($BG133, V133)))),"〇","-")</f>
        <v/>
      </c>
      <c r="AX133" s="96">
        <f>IF(OR(AND($BE133&lt;&gt;"",ISNUMBER(SEARCH($BE133, Y133))),AND($BF133&lt;&gt;"",ISNUMBER(SEARCH($BF133, Y133))),AND($BG133&lt;&gt;"",ISNUMBER(SEARCH($BG133, Y133)))),"〇","-")</f>
        <v/>
      </c>
      <c r="AY133" s="96">
        <f>IF(OR(AND($BE133&lt;&gt;"",ISNUMBER(SEARCH($BE133, AB133))),AND($BF133&lt;&gt;"",ISNUMBER(SEARCH($BF133, AB133))),AND($BG133&lt;&gt;"",ISNUMBER(SEARCH($BG133, AB133)))),"〇","-")</f>
        <v/>
      </c>
      <c r="AZ133" s="96">
        <f>IF(OR(AND($BE133&lt;&gt;"",ISNUMBER(SEARCH($BE133, AE133))),AND($BF133&lt;&gt;"",ISNUMBER(SEARCH($BF133, AE133))),AND($BG133&lt;&gt;"",ISNUMBER(SEARCH($BG133, AE133)))),"〇","-")</f>
        <v/>
      </c>
      <c r="BA133" s="96">
        <f>IF(OR(AND($BE133&lt;&gt;"",ISNUMBER(SEARCH($BE133, AH133))),AND($BF133&lt;&gt;"",ISNUMBER(SEARCH($BF133, AH133))),AND($BG133&lt;&gt;"",ISNUMBER(SEARCH($BG133, AH133)))),"〇","-")</f>
        <v/>
      </c>
      <c r="BB133" s="96">
        <f>IF(OR(AND($BE133&lt;&gt;"",ISNUMBER(SEARCH($BE133, AK133))),AND($BF133&lt;&gt;"",ISNUMBER(SEARCH($BF133, AK133))),AND($BG133&lt;&gt;"",ISNUMBER(SEARCH($BG133, AK133)))),"〇","-")</f>
        <v/>
      </c>
      <c r="BC133" s="96">
        <f>IF(OR(AND($BE133&lt;&gt;"",ISNUMBER(SEARCH($BE133, AN133))),AND($BF133&lt;&gt;"",ISNUMBER(SEARCH($BF133, AN133))),AND($BG133&lt;&gt;"",ISNUMBER(SEARCH($BG133, AN133)))),"〇","-")</f>
        <v/>
      </c>
      <c r="BD133" s="96" t="inlineStr"/>
      <c r="BE133" s="96" t="inlineStr"/>
      <c r="BF133" s="96" t="inlineStr"/>
      <c r="BG133" s="96" t="inlineStr"/>
      <c r="BH133" s="96">
        <f>IF(OR(AT133="〇",AU133="〇",AV133="〇",AW133="〇",AX133="〇",AY133="〇",AZ133="〇",BA133="〇",BB133="〇",BC133="〇"),"〇","")</f>
        <v/>
      </c>
      <c r="BI133" s="96" t="inlineStr"/>
      <c r="BJ133" s="96" t="inlineStr"/>
      <c r="BK133" s="114" t="inlineStr"/>
      <c r="BL133" s="96" t="inlineStr"/>
      <c r="BM133" s="96" t="inlineStr"/>
      <c r="BN133" s="79" t="inlineStr"/>
      <c r="BO133" s="71" t="n">
        <v>0</v>
      </c>
      <c r="BP133" s="71" t="n">
        <v>0</v>
      </c>
      <c r="BQ133" s="71" t="n">
        <v>1</v>
      </c>
      <c r="BR133" s="71" t="n">
        <v>0</v>
      </c>
      <c r="BS133" s="72" t="n">
        <v>0</v>
      </c>
      <c r="BT133" s="71" t="inlineStr"/>
      <c r="BU133" s="71" t="n">
        <v>1</v>
      </c>
      <c r="BV133" s="72" t="n">
        <v>0</v>
      </c>
      <c r="BW133" s="96" t="n">
        <v>0</v>
      </c>
      <c r="BX133" s="97" t="inlineStr">
        <is>
          <t>20260522T085654-20260522T183651.csv</t>
        </is>
      </c>
      <c r="BY133" s="98" t="n">
        <v>46164.48509259259</v>
      </c>
      <c r="BZ133" s="72" t="n">
        <v>0</v>
      </c>
      <c r="CA133" s="71" t="inlineStr"/>
      <c r="CB133" s="99" t="inlineStr">
        <is>
          <t>1779417512506</t>
        </is>
      </c>
      <c r="CC133" s="69" t="inlineStr">
        <is>
          <t>a:1KgizRgzrUsVIzJwzbPkMJka_MWjbquqXrx7K6QBYji0UnUfvjySV1CuP0M9XDqKMcjCKoevnm03heE9tiJRuEqHcVUW9ltb-8i_jDsCP6NJ_dLmRyKkd6ksS-R96xgQ7</t>
        </is>
      </c>
      <c r="CD133" s="70" t="inlineStr">
        <is>
          <t>a:1KgizRgzrUsVIzJwzbPkMJka_MWjbquqXrx7K6QBYji0UnUfvjySV1CuP0M9XDqKMcjCKoevnm03heE9tiJRuEqHcVUW9ltb-8i_jDsCP6NJ_dLmRyKkd6ksS-R96xgQ7-S001</t>
        </is>
      </c>
      <c r="CE133" s="70" t="n">
        <v>1</v>
      </c>
      <c r="CF133" s="71" t="inlineStr">
        <is>
          <t>福利厚生 &gt; その他</t>
        </is>
      </c>
      <c r="CG133" s="71" t="n">
        <v>0</v>
      </c>
      <c r="CH133" s="96" t="inlineStr"/>
      <c r="CI133" s="96" t="inlineStr">
        <is>
          <t>user</t>
        </is>
      </c>
      <c r="CJ133" s="96" t="inlineStr">
        <is>
          <t>1779417512506</t>
        </is>
      </c>
      <c r="CK133" s="100" t="inlineStr">
        <is>
          <t>a:1KgizRgzrUsVIzJwzbPkMJka_MWjbquqXrx7K6QBYji0UnUfvjySV1CuP0M9XDqKMcjCKoevnm03heE9tiJRuEqHcVUW9ltb-8i_jDsCP6NJ_dLmRyKkd6ksS-R96xgQ7-1779417512506</t>
        </is>
      </c>
      <c r="CL133" s="101" t="inlineStr">
        <is>
          <t>a:1KgizRgzrUsVIzJwzbPkMJka_MWjbquqXrx7K6QBYji0UnUfvjySV1CuP0M9XDqKMcjCKoevnm03heE9tiJRuEqHcVUW9ltb-8i_jDsCP6NJ_dLmRyKkd6ksS-R96xgQ7-1779417512506-FB000</t>
        </is>
      </c>
    </row>
    <row r="134">
      <c r="B134" s="103">
        <f>ROW(A134)-3</f>
        <v/>
      </c>
      <c r="C134" s="71" t="inlineStr">
        <is>
          <t>DM</t>
        </is>
      </c>
      <c r="D134" s="98" t="n">
        <v>46164.4855787037</v>
      </c>
      <c r="E134" s="70" t="n">
        <v>0</v>
      </c>
      <c r="F134" s="71" t="inlineStr">
        <is>
          <t>Reina Nukumi (生見 令菜)</t>
        </is>
      </c>
      <c r="G134" s="72" t="inlineStr"/>
      <c r="H134" s="71" t="inlineStr">
        <is>
          <t>福利厚生 &gt; 住宅・社宅</t>
        </is>
      </c>
      <c r="I134" s="71" t="inlineStr">
        <is>
          <t>福利厚生</t>
        </is>
      </c>
      <c r="J134" s="71" t="inlineStr">
        <is>
          <t>社宅の申請方法を教えて</t>
        </is>
      </c>
      <c r="K134" s="71" t="inlineStr">
        <is>
          <t>社宅の申請方法について、検索結果から確認できた内容をまとめます。
- 社宅の申請には、社宅管理主任への申請が必要です。
- 社宅定年制適用除外申請など、特別な事情がある場合は「社宅定年制適用除外申請書」を提出し、承認を受ける必要があります。
- 入居後、退去する場合は「社宅退居届」を社宅管理主任に提出し、立会い検査を受ける必要があります。
- 駐車場の利用を希望する場合は「駐車場使用許可申請書」を社宅管理主任に提出します。
申請時には、必要な書類を社宅管理主任に提出し、承認を受ける流れとなります。  
特別な事情がある場合や申請内容に変更が生じた場合は、速やかに所属の厚生担当へ申し出ることが求められています。
ご自身の状況に応じて、該当する申請書類を準備し、社宅管理主任へ提出してください。
※AIの回答は必ずしも正確ではありません。参照情報も確認いただき、最終判断は所属部署の公式情報をご確認ください。</t>
        </is>
      </c>
      <c r="L134" s="72" t="inlineStr">
        <is>
          <t>社宅規程.pdf</t>
        </is>
      </c>
      <c r="M134" s="74" t="inlineStr">
        <is>
          <t>第24条 入居者が社宅を退去しようとするときは、５日前までに社宅管理主任に
社宅退居届( 別紙第３号様式) を提出しなければならない｡
2 入居者が社宅を明け渡すときは、社宅管理主任の委任を受けた者または寮
長の立会い検査を受けなければならない｡
第6章 駐車場の使用
第25条 社宅敷地内の駐車場に駐車を希望する者は、駐車場使用許可申請書( 別
紙第4 号様式) を社宅管理主任に提出しなければならない｡</t>
        </is>
      </c>
      <c r="N134" s="104" t="n">
        <v>0.92821422</v>
      </c>
      <c r="O134" s="76" t="inlineStr">
        <is>
          <t>社宅規程.pdf</t>
        </is>
      </c>
      <c r="P134" s="76" t="inlineStr">
        <is>
          <t>別表第１号様式の２
西暦 年 月 日
社宅定年制適用除外承認通知
社宅入居者 殿
社 宅 管 理 主 任
先に申請された「社宅定年制適用除外申請書」について、下記のとおり承認しましたので通知します。
なお、本承認は、現在入居している社宅に限り承認されるものです。
記
入居者名
入居社宅
社宅 号棟 号室
承認年月日
西暦 年 月 日
承認事由
退居期限
一定の適用除外期間に該 当
西暦 年 月末
自己名義（共有名義含） の持家者 ※
社宅定年制適用除外期間にかかわらず入居が可能
単身赴任者 ※
単身赴任期間中は社宅定年制適用除外期間にかかわらず入 居が可能
※ 上記「承認事由」に変更が生じた場合は、速やかに所属の厚生担当へ申し出て下さい。
以上</t>
        </is>
      </c>
      <c r="Q134" s="105" t="n">
        <v>0.9250282000000001</v>
      </c>
      <c r="R134" s="106" t="inlineStr">
        <is>
          <t>住宅補助費支給規程.pdf</t>
        </is>
      </c>
      <c r="S134" s="107" t="inlineStr">
        <is>
          <t>様式第１ 申 請
住宅補助費 書（借家借間者用）
変更申請
所属長
殿
申請年月日 年 月 日 （受理年月日 年 月 日）
住宅補助費規程を理解の上、下記の記載事項については、事実に相違ないので住宅補助費の申請をいたします。
【必須確認項目】 １ 同一敷地内に自己名義の土地・建物を所有していない（部分所有も含む） ２ 契約の相手方がパートナー、父母又はパートナーの父母である場合、社員がその者と同居（住宅の一部を借り受けてこれに住
居している場合も含む）していない。
上記１及び２に間違いがないことを申告いたします。 所 属 部課 氏 名 コ ード
氏名
事 由
申 請 の
１ 申請：住宅補助費の支給要件を新たにそなえることとなりましたので証拠書類を添え申請いたします。 ２ 変更申請：先に申請した住宅補助費の内容に変更を生じましたので証拠書類を添え申請いたします。 ３ 停止：住宅補助費の支給要件を欠くこととなりましたので申請いたします。 ４ 再申請：前回の申請と相違ありません。
パートナーの有無
単身赴任の有無
有 ・ 無
有 ・ 無
同居親族の有無
残留親族の有無
有 ・ 無
有 ・ 無
勤務地（都道府県）：
契
約
住宅の所在地 住宅の所有者 住 宅 の 貸主 住 宅 の 借主
契約面積 ㎡
続柄（ ） 住 続柄（ ） 住 続柄（ ） 住
所 所 所
の
内 容
家 賃 等
契 約 期 間
入 居 日 変 更 日
変 更 理 由
月額 円 （ 年 月 日から） （共益費等除く：記入上の注意参照） ※上記の家賃等には、 1 電気、ガス又は水道の料金が含まれている。（光熱費込の下宿代） 2 食費等が含まれている。（まかない付下宿） 年 月 日 から 年 月 日まで 年 月 日 年 月 日（2 変更申請者で事実発生日を記入）※入籍日等の記入 転居・婚姻・離婚（ ） ※該当に○をする。その他は（）内に記入 年 月 日（3 停止申請者のみ記入）
退去・休職日
親 族
同 居 す る
氏 名
氏 名
続柄（ ）□扶養
続柄（ ）□扶養
続柄（ ）□扶養
続柄（ ）□扶養
る 親 族
残 留 す
氏 名
氏 名
続柄（ ）□扶養
続柄（ ）□扶養
続柄（ ）□扶養</t>
        </is>
      </c>
      <c r="T134" s="105" t="n">
        <v>0.9251052749999999</v>
      </c>
      <c r="U134" s="108" t="inlineStr">
        <is>
          <t>住宅ロ-ン返済補助規程.pdf</t>
        </is>
      </c>
      <c r="V134" s="107" t="inlineStr">
        <is>
          <t>様式
住宅ローン返済補助申請書
組 織 長 殿
申請年月日 西暦 年 月 日
下記の記載事項については、事実に相違ないので証拠書類を 添え、住宅ローン返済補助の申請をいたします。 なお、私は当該住宅を第三者に賃貸を行っておりません。
所属部課 氏名ｺｰﾄﾞ 氏 名
名義人
（本人・扶養親族・二親等以内の血族）
居住 状況
住宅の所在地
入居（退居）年月日 西暦 年 月 日（西暦 年 月 日）
共有者
氏 名
続柄（ ）
現事業所
氏 名
続柄（ ）
現事業所
借入金 契約 内容
借入先金融機関名 （財形住宅金融㈱除）
※財形住宅金融㈱を「借入先金融機関」とする場 合は、財形転貸融資またはフラット３５利子補 給期間終了者に限る。
借入 期間
西暦 年 月 日 ～ 西暦 年 月 日
申請 補助額
申請金額 円 ※ １，０００円～２５，０００円の範囲内で千円単位
備考欄
確認欄
厚 生 担 当 課長
厚生 担当
西暦 年 月 日
西暦 年 月 日
注意事項 1．カフェテリアプランのポイント申請をしていない方は、申請書を提出されても補助金は給付されません。 2．一般市中銀行等が発行する住宅ローンの割賦返済表（当該カフェテリアプラン年度 5 月 1 日以降発行のもの）又は残高明細 書（当該カフェテリアプラン年度 5 月 1 日以降の証明日のもの）が必要です。 3．住宅ローンの割賦返済表は当該カフェテリアプラン年度の 5 月（提出日）～11 月末までの返済が確認でき、かつローンの 契約者の氏名が確認できる個所の写しを提出願います。</t>
        </is>
      </c>
      <c r="W134" s="105" t="n">
        <v>0.9283913500000001</v>
      </c>
      <c r="X134" s="106" t="inlineStr"/>
      <c r="Y134" s="76" t="inlineStr"/>
      <c r="Z134" s="109" t="n"/>
      <c r="AA134" s="106" t="inlineStr"/>
      <c r="AB134" s="76" t="inlineStr"/>
      <c r="AC134" s="109" t="n"/>
      <c r="AD134" s="106" t="inlineStr"/>
      <c r="AE134" s="76" t="inlineStr"/>
      <c r="AF134" s="109" t="n"/>
      <c r="AG134" s="106" t="inlineStr"/>
      <c r="AH134" s="79" t="inlineStr"/>
      <c r="AI134" s="110" t="n"/>
      <c r="AJ134" s="79" t="inlineStr"/>
      <c r="AK134" s="79" t="inlineStr"/>
      <c r="AL134" s="110" t="n"/>
      <c r="AM134" s="111" t="inlineStr"/>
      <c r="AN134" s="81" t="inlineStr"/>
      <c r="AO134" s="112" t="n"/>
      <c r="AP134" s="96" t="inlineStr">
        <is>
          <t>⑤その他</t>
        </is>
      </c>
      <c r="AQ134" s="113">
        <f>IF(OR(LEFT(AP134,1)="①", LEFT(AP134,1)="⑤"), "⚪︎", "×")</f>
        <v/>
      </c>
      <c r="AR134" s="96" t="inlineStr"/>
      <c r="AS134" s="114" t="inlineStr"/>
      <c r="AT134" s="113">
        <f>IF(OR(AND($BE134&lt;&gt;"",ISNUMBER(SEARCH($BE134, M134))),AND($BF134&lt;&gt;"",ISNUMBER(SEARCH($BF134, M134))),AND($BG134&lt;&gt;"",ISNUMBER(SEARCH($BG134, M134)))),"〇","-")</f>
        <v/>
      </c>
      <c r="AU134" s="96">
        <f>IF(OR(AND($BE134&lt;&gt;"",ISNUMBER(SEARCH($BE134, P134))),AND($BF134&lt;&gt;"",ISNUMBER(SEARCH($BF134, P134))),AND($BG134&lt;&gt;"",ISNUMBER(SEARCH($BG134, P134)))),"〇","-")</f>
        <v/>
      </c>
      <c r="AV134" s="96">
        <f>IF(OR(AND($BE134&lt;&gt;"",ISNUMBER(SEARCH($BE134, S134))),AND($BF134&lt;&gt;"",ISNUMBER(SEARCH($BF134, S134))),AND($BG134&lt;&gt;"",ISNUMBER(SEARCH($BG134, S134)))),"〇","-")</f>
        <v/>
      </c>
      <c r="AW134" s="113">
        <f>IF(OR(AND($BE134&lt;&gt;"",ISNUMBER(SEARCH($BE134, V134))),AND($BF134&lt;&gt;"",ISNUMBER(SEARCH($BF134, V134))),AND($BG134&lt;&gt;"",ISNUMBER(SEARCH($BG134, V134)))),"〇","-")</f>
        <v/>
      </c>
      <c r="AX134" s="96">
        <f>IF(OR(AND($BE134&lt;&gt;"",ISNUMBER(SEARCH($BE134, Y134))),AND($BF134&lt;&gt;"",ISNUMBER(SEARCH($BF134, Y134))),AND($BG134&lt;&gt;"",ISNUMBER(SEARCH($BG134, Y134)))),"〇","-")</f>
        <v/>
      </c>
      <c r="AY134" s="96">
        <f>IF(OR(AND($BE134&lt;&gt;"",ISNUMBER(SEARCH($BE134, AB134))),AND($BF134&lt;&gt;"",ISNUMBER(SEARCH($BF134, AB134))),AND($BG134&lt;&gt;"",ISNUMBER(SEARCH($BG134, AB134)))),"〇","-")</f>
        <v/>
      </c>
      <c r="AZ134" s="113">
        <f>IF(OR(AND($BE134&lt;&gt;"",ISNUMBER(SEARCH($BE134, AE134))),AND($BF134&lt;&gt;"",ISNUMBER(SEARCH($BF134, AE134))),AND($BG134&lt;&gt;"",ISNUMBER(SEARCH($BG134, AE134)))),"〇","-")</f>
        <v/>
      </c>
      <c r="BA134" s="96">
        <f>IF(OR(AND($BE134&lt;&gt;"",ISNUMBER(SEARCH($BE134, AH134))),AND($BF134&lt;&gt;"",ISNUMBER(SEARCH($BF134, AH134))),AND($BG134&lt;&gt;"",ISNUMBER(SEARCH($BG134, AH134)))),"〇","-")</f>
        <v/>
      </c>
      <c r="BB134" s="96">
        <f>IF(OR(AND($BE134&lt;&gt;"",ISNUMBER(SEARCH($BE134, AK134))),AND($BF134&lt;&gt;"",ISNUMBER(SEARCH($BF134, AK134))),AND($BG134&lt;&gt;"",ISNUMBER(SEARCH($BG134, AK134)))),"〇","-")</f>
        <v/>
      </c>
      <c r="BC134" s="96">
        <f>IF(OR(AND($BE134&lt;&gt;"",ISNUMBER(SEARCH($BE134, AN134))),AND($BF134&lt;&gt;"",ISNUMBER(SEARCH($BF134, AN134))),AND($BG134&lt;&gt;"",ISNUMBER(SEARCH($BG134, AN134)))),"〇","-")</f>
        <v/>
      </c>
      <c r="BD134" s="96" t="inlineStr"/>
      <c r="BE134" s="96" t="inlineStr"/>
      <c r="BF134" s="96" t="inlineStr"/>
      <c r="BG134" s="96" t="inlineStr"/>
      <c r="BH134" s="96">
        <f>IF(OR(AT134="〇",AU134="〇",AV134="〇",AW134="〇",AX134="〇",AY134="〇",AZ134="〇",BA134="〇",BB134="〇",BC134="〇"),"〇","")</f>
        <v/>
      </c>
      <c r="BI134" s="96" t="inlineStr"/>
      <c r="BJ134" s="96" t="inlineStr"/>
      <c r="BK134" s="114" t="inlineStr"/>
      <c r="BL134" s="96" t="inlineStr"/>
      <c r="BM134" s="96" t="inlineStr"/>
      <c r="BN134" s="79" t="inlineStr"/>
      <c r="BO134" s="71" t="n">
        <v>1</v>
      </c>
      <c r="BP134" s="71" t="n">
        <v>0</v>
      </c>
      <c r="BQ134" s="71" t="n">
        <v>0</v>
      </c>
      <c r="BR134" s="71" t="n">
        <v>0</v>
      </c>
      <c r="BS134" s="72" t="n">
        <v>0</v>
      </c>
      <c r="BT134" s="71" t="inlineStr"/>
      <c r="BU134" s="71" t="n">
        <v>1</v>
      </c>
      <c r="BV134" s="72" t="n">
        <v>4</v>
      </c>
      <c r="BW134" s="96" t="n">
        <v>0</v>
      </c>
      <c r="BX134" s="97" t="inlineStr">
        <is>
          <t>20260522T085654-20260522T183651.csv</t>
        </is>
      </c>
      <c r="BY134" s="98" t="n">
        <v>46164.48565972222</v>
      </c>
      <c r="BZ134" s="72" t="n">
        <v>6.346</v>
      </c>
      <c r="CA134" s="71" t="inlineStr">
        <is>
          <t>searchEmployeeRules</t>
        </is>
      </c>
      <c r="CB134" s="99" t="inlineStr">
        <is>
          <t>1779417554279</t>
        </is>
      </c>
      <c r="CC134" s="69" t="inlineStr">
        <is>
          <t>a:1KgizRgzrUsVIzJwzbPkMJka_MWjbquqXrx7K6QBYji0UnUfvjySV1CuP0M9XDqKMcjCKoevnm03heE9tiJRuEqHcVUW9ltb-8i_jDsCP6NJ_dLmRyKkd6ksS-R96xgQ7</t>
        </is>
      </c>
      <c r="CD134" s="70" t="inlineStr">
        <is>
          <t>a:1KgizRgzrUsVIzJwzbPkMJka_MWjbquqXrx7K6QBYji0UnUfvjySV1CuP0M9XDqKMcjCKoevnm03heE9tiJRuEqHcVUW9ltb-8i_jDsCP6NJ_dLmRyKkd6ksS-R96xgQ7-S002</t>
        </is>
      </c>
      <c r="CE134" s="70" t="n">
        <v>2</v>
      </c>
      <c r="CF134" s="71" t="inlineStr">
        <is>
          <t>福利厚生 &gt; 住宅・社宅</t>
        </is>
      </c>
      <c r="CG134" s="71" t="n">
        <v>0</v>
      </c>
      <c r="CH134" s="96" t="inlineStr"/>
      <c r="CI134" s="96" t="inlineStr">
        <is>
          <t>user &gt; assistant &gt; assistant &gt; tool &gt; assistant</t>
        </is>
      </c>
      <c r="CJ134" s="96" t="inlineStr">
        <is>
          <t>1779417554279</t>
        </is>
      </c>
      <c r="CK134" s="100" t="inlineStr">
        <is>
          <t>a:1KgizRgzrUsVIzJwzbPkMJka_MWjbquqXrx7K6QBYji0UnUfvjySV1CuP0M9XDqKMcjCKoevnm03heE9tiJRuEqHcVUW9ltb-8i_jDsCP6NJ_dLmRyKkd6ksS-R96xgQ7-1779417554279</t>
        </is>
      </c>
      <c r="CL134" s="101" t="inlineStr">
        <is>
          <t>a:1KgizRgzrUsVIzJwzbPkMJka_MWjbquqXrx7K6QBYji0UnUfvjySV1CuP0M9XDqKMcjCKoevnm03heE9tiJRuEqHcVUW9ltb-8i_jDsCP6NJ_dLmRyKkd6ksS-R96xgQ7-1779417554279-FB000</t>
        </is>
      </c>
    </row>
    <row r="135">
      <c r="B135" s="103">
        <f>ROW(A135)-3</f>
        <v/>
      </c>
      <c r="C135" s="71" t="inlineStr">
        <is>
          <t>DM</t>
        </is>
      </c>
      <c r="D135" s="98" t="n">
        <v>46164.50770833333</v>
      </c>
      <c r="E135" s="70" t="n">
        <v>0</v>
      </c>
      <c r="F135" s="71" t="inlineStr">
        <is>
          <t>Emi Itou (伊藤 恵美)</t>
        </is>
      </c>
      <c r="G135" s="72" t="inlineStr"/>
      <c r="H135" s="71" t="inlineStr">
        <is>
          <t>タレマネ &gt; 社員用</t>
        </is>
      </c>
      <c r="I135" s="71" t="inlineStr">
        <is>
          <t>タレマネ</t>
        </is>
      </c>
      <c r="J135" s="71" t="inlineStr">
        <is>
          <t>タレマネで2025年度の目標確認方法を教えて</t>
        </is>
      </c>
      <c r="K135" s="71" t="inlineStr">
        <is>
          <t>タレマネで2025年度の目標を確認する方法について、検索結果から直接的な手順は見つかりませんでした。
ただし、目標設定・評価フォームに関する操作やトラブル対応については、以下のような案内があります。
- 目標設定・評価フォームを「システムステップ」まで進めてしまい動かせなくなった場合や、上長へ送ったのに「署名」を求められる場合など、操作に関する詳細は下記URLで確認できます。
  - https://www.hdservice1.nttls.co.jp/hc/ja/articles/19052461933335
  - https://www.hdservice1.nttls.co.jp/hc/ja/articles/18241101016983
  - https://www.hdservice1.nttls.co.jp/hc/ja/articles/18295484365591
これらのURLを参考に、目標設定・評価フォームの操作や確認方法についてご確認いただけます。
※AIの回答は必ずしも正確ではありません。参照情報も確認いただき、最終判断は所属部署の公式情報をご確認ください。</t>
        </is>
      </c>
      <c r="L135" s="72" t="inlineStr">
        <is>
          <t>QA609_system_talemane_talemane-employee.md</t>
        </is>
      </c>
      <c r="M135"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N135" s="104" t="n">
        <v>0.9077655499999999</v>
      </c>
      <c r="O135" s="76" t="inlineStr">
        <is>
          <t>QA604_system_talemane_talemane-employee.md</t>
        </is>
      </c>
      <c r="P135"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Q135" s="105" t="n">
        <v>0.90120417</v>
      </c>
      <c r="R135" s="106" t="inlineStr">
        <is>
          <t>【社員用】タレントマネジメントサ-ビスマニュアル.pdf</t>
        </is>
      </c>
      <c r="S135" s="107"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T135" s="105" t="n">
        <v>0.9079579</v>
      </c>
      <c r="U135" s="108" t="inlineStr">
        <is>
          <t>QA619_system_talemane_talemane-employee.md</t>
        </is>
      </c>
      <c r="V135" s="107"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W135" s="105" t="n">
        <v>0.9162696</v>
      </c>
      <c r="X135" s="106" t="inlineStr"/>
      <c r="Y135" s="76" t="inlineStr"/>
      <c r="Z135" s="109" t="n"/>
      <c r="AA135" s="106" t="inlineStr"/>
      <c r="AB135" s="76" t="inlineStr"/>
      <c r="AC135" s="109" t="n"/>
      <c r="AD135" s="106" t="inlineStr"/>
      <c r="AE135" s="76" t="inlineStr"/>
      <c r="AF135" s="109" t="n"/>
      <c r="AG135" s="106" t="inlineStr"/>
      <c r="AH135" s="79" t="inlineStr"/>
      <c r="AI135" s="110" t="n"/>
      <c r="AJ135" s="79" t="inlineStr"/>
      <c r="AK135" s="79" t="inlineStr"/>
      <c r="AL135" s="110" t="n"/>
      <c r="AM135" s="111" t="inlineStr"/>
      <c r="AN135" s="81" t="inlineStr"/>
      <c r="AO135" s="112" t="n"/>
      <c r="AP135" s="96" t="inlineStr">
        <is>
          <t>⑤その他</t>
        </is>
      </c>
      <c r="AQ135" s="113">
        <f>IF(OR(LEFT(AP135,1)="①", LEFT(AP135,1)="⑤"), "⚪︎", "×")</f>
        <v/>
      </c>
      <c r="AR135" s="96" t="inlineStr"/>
      <c r="AS135" s="114" t="inlineStr"/>
      <c r="AT135" s="113">
        <f>IF(OR(AND($BE135&lt;&gt;"",ISNUMBER(SEARCH($BE135, M135))),AND($BF135&lt;&gt;"",ISNUMBER(SEARCH($BF135, M135))),AND($BG135&lt;&gt;"",ISNUMBER(SEARCH($BG135, M135)))),"〇","-")</f>
        <v/>
      </c>
      <c r="AU135" s="96">
        <f>IF(OR(AND($BE135&lt;&gt;"",ISNUMBER(SEARCH($BE135, P135))),AND($BF135&lt;&gt;"",ISNUMBER(SEARCH($BF135, P135))),AND($BG135&lt;&gt;"",ISNUMBER(SEARCH($BG135, P135)))),"〇","-")</f>
        <v/>
      </c>
      <c r="AV135" s="96">
        <f>IF(OR(AND($BE135&lt;&gt;"",ISNUMBER(SEARCH($BE135, S135))),AND($BF135&lt;&gt;"",ISNUMBER(SEARCH($BF135, S135))),AND($BG135&lt;&gt;"",ISNUMBER(SEARCH($BG135, S135)))),"〇","-")</f>
        <v/>
      </c>
      <c r="AW135" s="113">
        <f>IF(OR(AND($BE135&lt;&gt;"",ISNUMBER(SEARCH($BE135, V135))),AND($BF135&lt;&gt;"",ISNUMBER(SEARCH($BF135, V135))),AND($BG135&lt;&gt;"",ISNUMBER(SEARCH($BG135, V135)))),"〇","-")</f>
        <v/>
      </c>
      <c r="AX135" s="96">
        <f>IF(OR(AND($BE135&lt;&gt;"",ISNUMBER(SEARCH($BE135, Y135))),AND($BF135&lt;&gt;"",ISNUMBER(SEARCH($BF135, Y135))),AND($BG135&lt;&gt;"",ISNUMBER(SEARCH($BG135, Y135)))),"〇","-")</f>
        <v/>
      </c>
      <c r="AY135" s="96">
        <f>IF(OR(AND($BE135&lt;&gt;"",ISNUMBER(SEARCH($BE135, AB135))),AND($BF135&lt;&gt;"",ISNUMBER(SEARCH($BF135, AB135))),AND($BG135&lt;&gt;"",ISNUMBER(SEARCH($BG135, AB135)))),"〇","-")</f>
        <v/>
      </c>
      <c r="AZ135" s="113">
        <f>IF(OR(AND($BE135&lt;&gt;"",ISNUMBER(SEARCH($BE135, AE135))),AND($BF135&lt;&gt;"",ISNUMBER(SEARCH($BF135, AE135))),AND($BG135&lt;&gt;"",ISNUMBER(SEARCH($BG135, AE135)))),"〇","-")</f>
        <v/>
      </c>
      <c r="BA135" s="96">
        <f>IF(OR(AND($BE135&lt;&gt;"",ISNUMBER(SEARCH($BE135, AH135))),AND($BF135&lt;&gt;"",ISNUMBER(SEARCH($BF135, AH135))),AND($BG135&lt;&gt;"",ISNUMBER(SEARCH($BG135, AH135)))),"〇","-")</f>
        <v/>
      </c>
      <c r="BB135" s="96">
        <f>IF(OR(AND($BE135&lt;&gt;"",ISNUMBER(SEARCH($BE135, AK135))),AND($BF135&lt;&gt;"",ISNUMBER(SEARCH($BF135, AK135))),AND($BG135&lt;&gt;"",ISNUMBER(SEARCH($BG135, AK135)))),"〇","-")</f>
        <v/>
      </c>
      <c r="BC135" s="96">
        <f>IF(OR(AND($BE135&lt;&gt;"",ISNUMBER(SEARCH($BE135, AN135))),AND($BF135&lt;&gt;"",ISNUMBER(SEARCH($BF135, AN135))),AND($BG135&lt;&gt;"",ISNUMBER(SEARCH($BG135, AN135)))),"〇","-")</f>
        <v/>
      </c>
      <c r="BD135" s="96" t="inlineStr"/>
      <c r="BE135" s="96" t="inlineStr"/>
      <c r="BF135" s="96" t="inlineStr"/>
      <c r="BG135" s="96" t="inlineStr"/>
      <c r="BH135" s="96">
        <f>IF(OR(AT135="〇",AU135="〇",AV135="〇",AW135="〇",AX135="〇",AY135="〇",AZ135="〇",BA135="〇",BB135="〇",BC135="〇"),"〇","")</f>
        <v/>
      </c>
      <c r="BI135" s="96" t="inlineStr"/>
      <c r="BJ135" s="96" t="inlineStr"/>
      <c r="BK135" s="114" t="inlineStr"/>
      <c r="BL135" s="96" t="inlineStr"/>
      <c r="BM135" s="96" t="inlineStr"/>
      <c r="BN135" s="79" t="inlineStr"/>
      <c r="BO135" s="71" t="n">
        <v>1</v>
      </c>
      <c r="BP135" s="71" t="n">
        <v>0</v>
      </c>
      <c r="BQ135" s="71" t="n">
        <v>0</v>
      </c>
      <c r="BR135" s="71" t="n">
        <v>0</v>
      </c>
      <c r="BS135" s="72" t="n">
        <v>0</v>
      </c>
      <c r="BT135" s="71" t="inlineStr"/>
      <c r="BU135" s="71" t="n">
        <v>1</v>
      </c>
      <c r="BV135" s="72" t="n">
        <v>4</v>
      </c>
      <c r="BW135" s="96" t="n">
        <v>0</v>
      </c>
      <c r="BX135" s="97" t="inlineStr">
        <is>
          <t>20260522T085654-20260522T183651.csv</t>
        </is>
      </c>
      <c r="BY135" s="98" t="n">
        <v>46164.50777777778</v>
      </c>
      <c r="BZ135" s="72" t="n">
        <v>6.053</v>
      </c>
      <c r="CA135" s="71" t="inlineStr">
        <is>
          <t>searchEmployeeRules</t>
        </is>
      </c>
      <c r="CB135" s="99" t="inlineStr">
        <is>
          <t>1779419465556</t>
        </is>
      </c>
      <c r="CC135" s="69" t="inlineStr">
        <is>
          <t>a:144j9NfTrlbyL3_zGcO0fLrTGw6y1ux9ezPIWtu2gZL7-AsrqZSmEoTbInLMeYSw9bJ8MvktTH2Sl_s1RXwq6lDGATUumc8QaYIrtB0S0ec0LWRtp0GedxzqLHioszHQ0</t>
        </is>
      </c>
      <c r="CD135" s="70" t="inlineStr">
        <is>
          <t>a:144j9NfTrlbyL3_zGcO0fLrTGw6y1ux9ezPIWtu2gZL7-AsrqZSmEoTbInLMeYSw9bJ8MvktTH2Sl_s1RXwq6lDGATUumc8QaYIrtB0S0ec0LWRtp0GedxzqLHioszHQ0-S001</t>
        </is>
      </c>
      <c r="CE135" s="70" t="n">
        <v>1</v>
      </c>
      <c r="CF135" s="71" t="inlineStr">
        <is>
          <t>タレマネ &gt; 社員用</t>
        </is>
      </c>
      <c r="CG135" s="71" t="n">
        <v>0</v>
      </c>
      <c r="CH135" s="96" t="inlineStr"/>
      <c r="CI135" s="96" t="inlineStr">
        <is>
          <t>user &gt; assistant &gt; assistant &gt; tool &gt; assistant</t>
        </is>
      </c>
      <c r="CJ135" s="96" t="inlineStr">
        <is>
          <t>1779419465556</t>
        </is>
      </c>
      <c r="CK135" s="100" t="inlineStr">
        <is>
          <t>a:144j9NfTrlbyL3_zGcO0fLrTGw6y1ux9ezPIWtu2gZL7-AsrqZSmEoTbInLMeYSw9bJ8MvktTH2Sl_s1RXwq6lDGATUumc8QaYIrtB0S0ec0LWRtp0GedxzqLHioszHQ0-1779419465556</t>
        </is>
      </c>
      <c r="CL135" s="101" t="inlineStr">
        <is>
          <t>a:144j9NfTrlbyL3_zGcO0fLrTGw6y1ux9ezPIWtu2gZL7-AsrqZSmEoTbInLMeYSw9bJ8MvktTH2Sl_s1RXwq6lDGATUumc8QaYIrtB0S0ec0LWRtp0GedxzqLHioszHQ0-1779419465556-FB000</t>
        </is>
      </c>
    </row>
    <row r="136">
      <c r="B136" s="103">
        <f>ROW(A136)-3</f>
        <v/>
      </c>
      <c r="C136" s="71" t="inlineStr">
        <is>
          <t>DM</t>
        </is>
      </c>
      <c r="D136" s="98" t="n">
        <v>46164.57771990741</v>
      </c>
      <c r="E136" s="70" t="n">
        <v>0</v>
      </c>
      <c r="F136" s="71" t="inlineStr">
        <is>
          <t>Arisa Hirata (平田 杏里沙)</t>
        </is>
      </c>
      <c r="G136" s="72" t="inlineStr"/>
      <c r="H136" s="71" t="inlineStr">
        <is>
          <t>服務 &gt; 社員</t>
        </is>
      </c>
      <c r="I136" s="71" t="inlineStr">
        <is>
          <t>服務</t>
        </is>
      </c>
      <c r="J136" s="71" t="inlineStr">
        <is>
          <t>社員グレードはどこを確認すればいい？</t>
        </is>
      </c>
      <c r="K136" s="71" t="inlineStr">
        <is>
          <t>社員グレードの確認方法について、検索結果から直接確認できる場所の記載はありませんでした。
ただし、社員グレードは給与や昇給、成果手当の支給などに関わる重要な情報であり、グレードごとの賃金額や昇給額が規則に定められています。  
一般的には、社員グレードは人事関連の通知や給与明細、評価結果の通知などで確認できる場合が多いです。
もしご自身のグレードが分からない場合は、社内の人事関連の通知や給与明細をご確認いただくと良いでしょう。
※AIの回答は必ずしも正確ではありません。参照情報も確認いただき、最終判断は所属部署の公式情報をご確認ください。</t>
        </is>
      </c>
      <c r="L136" s="72" t="inlineStr">
        <is>
          <t>01 社員就業規則等_202512.docx</t>
        </is>
      </c>
      <c r="M136" s="74"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N136" s="104" t="n">
        <v>0.9225112200000001</v>
      </c>
      <c r="O136" s="76" t="inlineStr">
        <is>
          <t>01 社員就業規則等_202512.docx</t>
        </is>
      </c>
      <c r="P136"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Q136" s="105" t="n">
        <v>0.91745095</v>
      </c>
      <c r="R136" s="106" t="inlineStr">
        <is>
          <t>01 社員就業規則等_202512.docx</t>
        </is>
      </c>
      <c r="S136" s="107"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T136" s="105" t="n">
        <v>0.9177125699999999</v>
      </c>
      <c r="U136" s="108" t="inlineStr">
        <is>
          <t>01 社員就業規則等_202512.docx</t>
        </is>
      </c>
      <c r="V136" s="107"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W136" s="105" t="n">
        <v>0.9151515</v>
      </c>
      <c r="X136" s="106" t="inlineStr"/>
      <c r="Y136" s="76" t="inlineStr"/>
      <c r="Z136" s="109" t="n"/>
      <c r="AA136" s="106" t="inlineStr"/>
      <c r="AB136" s="76" t="inlineStr"/>
      <c r="AC136" s="109" t="n"/>
      <c r="AD136" s="106" t="inlineStr"/>
      <c r="AE136" s="76" t="inlineStr"/>
      <c r="AF136" s="109" t="n"/>
      <c r="AG136" s="106" t="inlineStr"/>
      <c r="AH136" s="79" t="inlineStr"/>
      <c r="AI136" s="110" t="n"/>
      <c r="AJ136" s="79" t="inlineStr"/>
      <c r="AK136" s="79" t="inlineStr"/>
      <c r="AL136" s="110" t="n"/>
      <c r="AM136" s="111" t="inlineStr"/>
      <c r="AN136" s="81" t="inlineStr"/>
      <c r="AO136" s="112" t="n"/>
      <c r="AP136" s="96" t="inlineStr">
        <is>
          <t>⑤その他</t>
        </is>
      </c>
      <c r="AQ136" s="113">
        <f>IF(OR(LEFT(AP136,1)="①", LEFT(AP136,1)="⑤"), "⚪︎", "×")</f>
        <v/>
      </c>
      <c r="AR136" s="96" t="inlineStr"/>
      <c r="AS136" s="114" t="inlineStr"/>
      <c r="AT136" s="113">
        <f>IF(OR(AND($BE136&lt;&gt;"",ISNUMBER(SEARCH($BE136, M136))),AND($BF136&lt;&gt;"",ISNUMBER(SEARCH($BF136, M136))),AND($BG136&lt;&gt;"",ISNUMBER(SEARCH($BG136, M136)))),"〇","-")</f>
        <v/>
      </c>
      <c r="AU136" s="96">
        <f>IF(OR(AND($BE136&lt;&gt;"",ISNUMBER(SEARCH($BE136, P136))),AND($BF136&lt;&gt;"",ISNUMBER(SEARCH($BF136, P136))),AND($BG136&lt;&gt;"",ISNUMBER(SEARCH($BG136, P136)))),"〇","-")</f>
        <v/>
      </c>
      <c r="AV136" s="96">
        <f>IF(OR(AND($BE136&lt;&gt;"",ISNUMBER(SEARCH($BE136, S136))),AND($BF136&lt;&gt;"",ISNUMBER(SEARCH($BF136, S136))),AND($BG136&lt;&gt;"",ISNUMBER(SEARCH($BG136, S136)))),"〇","-")</f>
        <v/>
      </c>
      <c r="AW136" s="113">
        <f>IF(OR(AND($BE136&lt;&gt;"",ISNUMBER(SEARCH($BE136, V136))),AND($BF136&lt;&gt;"",ISNUMBER(SEARCH($BF136, V136))),AND($BG136&lt;&gt;"",ISNUMBER(SEARCH($BG136, V136)))),"〇","-")</f>
        <v/>
      </c>
      <c r="AX136" s="96">
        <f>IF(OR(AND($BE136&lt;&gt;"",ISNUMBER(SEARCH($BE136, Y136))),AND($BF136&lt;&gt;"",ISNUMBER(SEARCH($BF136, Y136))),AND($BG136&lt;&gt;"",ISNUMBER(SEARCH($BG136, Y136)))),"〇","-")</f>
        <v/>
      </c>
      <c r="AY136" s="96">
        <f>IF(OR(AND($BE136&lt;&gt;"",ISNUMBER(SEARCH($BE136, AB136))),AND($BF136&lt;&gt;"",ISNUMBER(SEARCH($BF136, AB136))),AND($BG136&lt;&gt;"",ISNUMBER(SEARCH($BG136, AB136)))),"〇","-")</f>
        <v/>
      </c>
      <c r="AZ136" s="113">
        <f>IF(OR(AND($BE136&lt;&gt;"",ISNUMBER(SEARCH($BE136, AE136))),AND($BF136&lt;&gt;"",ISNUMBER(SEARCH($BF136, AE136))),AND($BG136&lt;&gt;"",ISNUMBER(SEARCH($BG136, AE136)))),"〇","-")</f>
        <v/>
      </c>
      <c r="BA136" s="96">
        <f>IF(OR(AND($BE136&lt;&gt;"",ISNUMBER(SEARCH($BE136, AH136))),AND($BF136&lt;&gt;"",ISNUMBER(SEARCH($BF136, AH136))),AND($BG136&lt;&gt;"",ISNUMBER(SEARCH($BG136, AH136)))),"〇","-")</f>
        <v/>
      </c>
      <c r="BB136" s="96">
        <f>IF(OR(AND($BE136&lt;&gt;"",ISNUMBER(SEARCH($BE136, AK136))),AND($BF136&lt;&gt;"",ISNUMBER(SEARCH($BF136, AK136))),AND($BG136&lt;&gt;"",ISNUMBER(SEARCH($BG136, AK136)))),"〇","-")</f>
        <v/>
      </c>
      <c r="BC136" s="96">
        <f>IF(OR(AND($BE136&lt;&gt;"",ISNUMBER(SEARCH($BE136, AN136))),AND($BF136&lt;&gt;"",ISNUMBER(SEARCH($BF136, AN136))),AND($BG136&lt;&gt;"",ISNUMBER(SEARCH($BG136, AN136)))),"〇","-")</f>
        <v/>
      </c>
      <c r="BD136" s="96" t="inlineStr"/>
      <c r="BE136" s="96" t="inlineStr"/>
      <c r="BF136" s="96" t="inlineStr"/>
      <c r="BG136" s="96" t="inlineStr"/>
      <c r="BH136" s="96">
        <f>IF(OR(AT136="〇",AU136="〇",AV136="〇",AW136="〇",AX136="〇",AY136="〇",AZ136="〇",BA136="〇",BB136="〇",BC136="〇"),"〇","")</f>
        <v/>
      </c>
      <c r="BI136" s="96" t="inlineStr"/>
      <c r="BJ136" s="96" t="inlineStr"/>
      <c r="BK136" s="114" t="inlineStr"/>
      <c r="BL136" s="96" t="inlineStr"/>
      <c r="BM136" s="96" t="inlineStr"/>
      <c r="BN136" s="79" t="inlineStr"/>
      <c r="BO136" s="71" t="n">
        <v>1</v>
      </c>
      <c r="BP136" s="71" t="n">
        <v>0</v>
      </c>
      <c r="BQ136" s="71" t="n">
        <v>0</v>
      </c>
      <c r="BR136" s="71" t="n">
        <v>0</v>
      </c>
      <c r="BS136" s="72" t="n">
        <v>0</v>
      </c>
      <c r="BT136" s="71" t="inlineStr"/>
      <c r="BU136" s="71" t="n">
        <v>1</v>
      </c>
      <c r="BV136" s="72" t="n">
        <v>4</v>
      </c>
      <c r="BW136" s="96" t="n">
        <v>0</v>
      </c>
      <c r="BX136" s="97" t="inlineStr">
        <is>
          <t>20260522T085654-20260522T183651.csv</t>
        </is>
      </c>
      <c r="BY136" s="98" t="n">
        <v>46164.5778125</v>
      </c>
      <c r="BZ136" s="72" t="n">
        <v>7.257</v>
      </c>
      <c r="CA136" s="71" t="inlineStr">
        <is>
          <t>searchEmployeeRules</t>
        </is>
      </c>
      <c r="CB136" s="99" t="inlineStr">
        <is>
          <t>1779425514951</t>
        </is>
      </c>
      <c r="CC136" s="69" t="inlineStr">
        <is>
          <t>a:1qizomczehFCVtq5pXPFww-65Rr-st88u15qXF3oO6ubKI7DZOy1zQJLLbr33vKlQr7kHZPVvIzQxHKoW9wJzh3Wpn3nUctXTxI2Tr_0GkSt-MFs2Ly1IxRNuCnCZoHr2</t>
        </is>
      </c>
      <c r="CD136" s="70" t="inlineStr">
        <is>
          <t>a:1qizomczehFCVtq5pXPFww-65Rr-st88u15qXF3oO6ubKI7DZOy1zQJLLbr33vKlQr7kHZPVvIzQxHKoW9wJzh3Wpn3nUctXTxI2Tr_0GkSt-MFs2Ly1IxRNuCnCZoHr2-S001</t>
        </is>
      </c>
      <c r="CE136" s="70" t="n">
        <v>1</v>
      </c>
      <c r="CF136" s="71" t="inlineStr">
        <is>
          <t>服務 &gt; 社員</t>
        </is>
      </c>
      <c r="CG136" s="71" t="n">
        <v>0</v>
      </c>
      <c r="CH136" s="96" t="inlineStr"/>
      <c r="CI136" s="96" t="inlineStr">
        <is>
          <t>user &gt; assistant &gt; assistant &gt; tool &gt; assistant</t>
        </is>
      </c>
      <c r="CJ136" s="96" t="inlineStr">
        <is>
          <t>1779425514951</t>
        </is>
      </c>
      <c r="CK136" s="100" t="inlineStr">
        <is>
          <t>a:1qizomczehFCVtq5pXPFww-65Rr-st88u15qXF3oO6ubKI7DZOy1zQJLLbr33vKlQr7kHZPVvIzQxHKoW9wJzh3Wpn3nUctXTxI2Tr_0GkSt-MFs2Ly1IxRNuCnCZoHr2-1779425514951</t>
        </is>
      </c>
      <c r="CL136" s="101" t="inlineStr">
        <is>
          <t>a:1qizomczehFCVtq5pXPFww-65Rr-st88u15qXF3oO6ubKI7DZOy1zQJLLbr33vKlQr7kHZPVvIzQxHKoW9wJzh3Wpn3nUctXTxI2Tr_0GkSt-MFs2Ly1IxRNuCnCZoHr2-1779425514951-FB000</t>
        </is>
      </c>
    </row>
    <row r="137">
      <c r="B137" s="103">
        <f>ROW(A137)-3</f>
        <v/>
      </c>
      <c r="C137" s="71" t="inlineStr">
        <is>
          <t>DM</t>
        </is>
      </c>
      <c r="D137" s="98" t="n">
        <v>46164.58123842593</v>
      </c>
      <c r="E137" s="70" t="n">
        <v>1</v>
      </c>
      <c r="F137" s="71" t="inlineStr">
        <is>
          <t>Arisa Hirata (平田 杏里沙)</t>
        </is>
      </c>
      <c r="G137" s="72" t="inlineStr"/>
      <c r="H137" s="71" t="inlineStr">
        <is>
          <t>服務 &gt; 社員</t>
        </is>
      </c>
      <c r="I137" s="71" t="inlineStr">
        <is>
          <t>服務</t>
        </is>
      </c>
      <c r="J137" s="71" t="inlineStr">
        <is>
          <t>目標設定シートのエクセルってどこにある？</t>
        </is>
      </c>
      <c r="K13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137" s="72" t="inlineStr"/>
      <c r="M137" s="74" t="inlineStr"/>
      <c r="N137" s="115" t="n"/>
      <c r="O137" s="76" t="inlineStr"/>
      <c r="P137" s="76" t="inlineStr"/>
      <c r="Q137" s="109" t="n"/>
      <c r="R137" s="106" t="inlineStr"/>
      <c r="S137" s="107" t="inlineStr"/>
      <c r="T137" s="108" t="n"/>
      <c r="U137" s="108" t="inlineStr"/>
      <c r="V137" s="107" t="inlineStr"/>
      <c r="W137" s="109" t="n"/>
      <c r="X137" s="106" t="inlineStr"/>
      <c r="Y137" s="76" t="inlineStr"/>
      <c r="Z137" s="109" t="n"/>
      <c r="AA137" s="106" t="inlineStr"/>
      <c r="AB137" s="76" t="inlineStr"/>
      <c r="AC137" s="109" t="n"/>
      <c r="AD137" s="106" t="inlineStr"/>
      <c r="AE137" s="76" t="inlineStr"/>
      <c r="AF137" s="109" t="n"/>
      <c r="AG137" s="106" t="inlineStr"/>
      <c r="AH137" s="79" t="inlineStr"/>
      <c r="AI137" s="110" t="n"/>
      <c r="AJ137" s="79" t="inlineStr"/>
      <c r="AK137" s="79" t="inlineStr"/>
      <c r="AL137" s="110" t="n"/>
      <c r="AM137" s="111" t="inlineStr"/>
      <c r="AN137" s="81" t="inlineStr"/>
      <c r="AO137" s="112" t="n"/>
      <c r="AP137" s="96" t="inlineStr">
        <is>
          <t>①該当無</t>
        </is>
      </c>
      <c r="AQ137" s="96">
        <f>IF(OR(LEFT(AP137,1)="①", LEFT(AP137,1)="⑤"), "⚪︎", "×")</f>
        <v/>
      </c>
      <c r="AR137" s="96" t="inlineStr"/>
      <c r="AS137" s="114" t="inlineStr"/>
      <c r="AT137" s="96">
        <f>IF(OR(AND($BE137&lt;&gt;"",ISNUMBER(SEARCH($BE137, M137))),AND($BF137&lt;&gt;"",ISNUMBER(SEARCH($BF137, M137))),AND($BG137&lt;&gt;"",ISNUMBER(SEARCH($BG137, M137)))),"〇","-")</f>
        <v/>
      </c>
      <c r="AU137" s="96">
        <f>IF(OR(AND($BE137&lt;&gt;"",ISNUMBER(SEARCH($BE137, P137))),AND($BF137&lt;&gt;"",ISNUMBER(SEARCH($BF137, P137))),AND($BG137&lt;&gt;"",ISNUMBER(SEARCH($BG137, P137)))),"〇","-")</f>
        <v/>
      </c>
      <c r="AV137" s="96">
        <f>IF(OR(AND($BE137&lt;&gt;"",ISNUMBER(SEARCH($BE137, S137))),AND($BF137&lt;&gt;"",ISNUMBER(SEARCH($BF137, S137))),AND($BG137&lt;&gt;"",ISNUMBER(SEARCH($BG137, S137)))),"〇","-")</f>
        <v/>
      </c>
      <c r="AW137" s="96">
        <f>IF(OR(AND($BE137&lt;&gt;"",ISNUMBER(SEARCH($BE137, V137))),AND($BF137&lt;&gt;"",ISNUMBER(SEARCH($BF137, V137))),AND($BG137&lt;&gt;"",ISNUMBER(SEARCH($BG137, V137)))),"〇","-")</f>
        <v/>
      </c>
      <c r="AX137" s="96">
        <f>IF(OR(AND($BE137&lt;&gt;"",ISNUMBER(SEARCH($BE137, Y137))),AND($BF137&lt;&gt;"",ISNUMBER(SEARCH($BF137, Y137))),AND($BG137&lt;&gt;"",ISNUMBER(SEARCH($BG137, Y137)))),"〇","-")</f>
        <v/>
      </c>
      <c r="AY137" s="96">
        <f>IF(OR(AND($BE137&lt;&gt;"",ISNUMBER(SEARCH($BE137, AB137))),AND($BF137&lt;&gt;"",ISNUMBER(SEARCH($BF137, AB137))),AND($BG137&lt;&gt;"",ISNUMBER(SEARCH($BG137, AB137)))),"〇","-")</f>
        <v/>
      </c>
      <c r="AZ137" s="96">
        <f>IF(OR(AND($BE137&lt;&gt;"",ISNUMBER(SEARCH($BE137, AE137))),AND($BF137&lt;&gt;"",ISNUMBER(SEARCH($BF137, AE137))),AND($BG137&lt;&gt;"",ISNUMBER(SEARCH($BG137, AE137)))),"〇","-")</f>
        <v/>
      </c>
      <c r="BA137" s="96">
        <f>IF(OR(AND($BE137&lt;&gt;"",ISNUMBER(SEARCH($BE137, AH137))),AND($BF137&lt;&gt;"",ISNUMBER(SEARCH($BF137, AH137))),AND($BG137&lt;&gt;"",ISNUMBER(SEARCH($BG137, AH137)))),"〇","-")</f>
        <v/>
      </c>
      <c r="BB137" s="96">
        <f>IF(OR(AND($BE137&lt;&gt;"",ISNUMBER(SEARCH($BE137, AK137))),AND($BF137&lt;&gt;"",ISNUMBER(SEARCH($BF137, AK137))),AND($BG137&lt;&gt;"",ISNUMBER(SEARCH($BG137, AK137)))),"〇","-")</f>
        <v/>
      </c>
      <c r="BC137" s="96">
        <f>IF(OR(AND($BE137&lt;&gt;"",ISNUMBER(SEARCH($BE137, AN137))),AND($BF137&lt;&gt;"",ISNUMBER(SEARCH($BF137, AN137))),AND($BG137&lt;&gt;"",ISNUMBER(SEARCH($BG137, AN137)))),"〇","-")</f>
        <v/>
      </c>
      <c r="BD137" s="96" t="inlineStr"/>
      <c r="BE137" s="96" t="inlineStr"/>
      <c r="BF137" s="96" t="inlineStr"/>
      <c r="BG137" s="96" t="inlineStr"/>
      <c r="BH137" s="96">
        <f>IF(OR(AT137="〇",AU137="〇",AV137="〇",AW137="〇",AX137="〇",AY137="〇",AZ137="〇",BA137="〇",BB137="〇",BC137="〇"),"〇","")</f>
        <v/>
      </c>
      <c r="BI137" s="96" t="inlineStr"/>
      <c r="BJ137" s="96" t="inlineStr"/>
      <c r="BK137" s="114" t="inlineStr"/>
      <c r="BL137" s="96" t="inlineStr"/>
      <c r="BM137" s="96" t="inlineStr"/>
      <c r="BN137" s="79" t="inlineStr"/>
      <c r="BO137" s="71" t="n">
        <v>1</v>
      </c>
      <c r="BP137" s="71" t="n">
        <v>0</v>
      </c>
      <c r="BQ137" s="71" t="n">
        <v>0</v>
      </c>
      <c r="BR137" s="71" t="n">
        <v>1</v>
      </c>
      <c r="BS137" s="72" t="n">
        <v>0</v>
      </c>
      <c r="BT137" s="71" t="inlineStr"/>
      <c r="BU137" s="71" t="n">
        <v>1</v>
      </c>
      <c r="BV137" s="72" t="n">
        <v>0</v>
      </c>
      <c r="BW137" s="96" t="n">
        <v>0</v>
      </c>
      <c r="BX137" s="97" t="inlineStr">
        <is>
          <t>20260522T085654-20260522T183651.csv</t>
        </is>
      </c>
      <c r="BY137" s="98" t="n">
        <v>46164.5812962963</v>
      </c>
      <c r="BZ137" s="72" t="n">
        <v>5.162</v>
      </c>
      <c r="CA137" s="71" t="inlineStr">
        <is>
          <t>searchEmployeeRules</t>
        </is>
      </c>
      <c r="CB137" s="99" t="inlineStr">
        <is>
          <t>1779425818766</t>
        </is>
      </c>
      <c r="CC137" s="69" t="inlineStr">
        <is>
          <t>a:1qizomczehFCVtq5pXPFww-65Rr-st88u15qXF3oO6ubKI7DZOy1zQJLLbr33vKlQr7kHZPVvIzQxHKoW9wJzh3Wpn3nUctXTxI2Tr_0GkSt-MFs2Ly1IxRNuCnCZoHr2</t>
        </is>
      </c>
      <c r="CD137" s="70" t="inlineStr">
        <is>
          <t>a:1qizomczehFCVtq5pXPFww-65Rr-st88u15qXF3oO6ubKI7DZOy1zQJLLbr33vKlQr7kHZPVvIzQxHKoW9wJzh3Wpn3nUctXTxI2Tr_0GkSt-MFs2Ly1IxRNuCnCZoHr2-S001</t>
        </is>
      </c>
      <c r="CE137" s="70" t="n">
        <v>1</v>
      </c>
      <c r="CF137" s="71" t="inlineStr">
        <is>
          <t>服務 &gt; 社員</t>
        </is>
      </c>
      <c r="CG137" s="71" t="n">
        <v>0</v>
      </c>
      <c r="CH137" s="96" t="inlineStr"/>
      <c r="CI137" s="96" t="inlineStr">
        <is>
          <t>user &gt; assistant &gt; tool &gt; assistant</t>
        </is>
      </c>
      <c r="CJ137" s="96" t="inlineStr">
        <is>
          <t>1779425818766</t>
        </is>
      </c>
      <c r="CK137" s="100" t="inlineStr">
        <is>
          <t>a:1qizomczehFCVtq5pXPFww-65Rr-st88u15qXF3oO6ubKI7DZOy1zQJLLbr33vKlQr7kHZPVvIzQxHKoW9wJzh3Wpn3nUctXTxI2Tr_0GkSt-MFs2Ly1IxRNuCnCZoHr2-1779425818766</t>
        </is>
      </c>
      <c r="CL137" s="101" t="inlineStr">
        <is>
          <t>a:1qizomczehFCVtq5pXPFww-65Rr-st88u15qXF3oO6ubKI7DZOy1zQJLLbr33vKlQr7kHZPVvIzQxHKoW9wJzh3Wpn3nUctXTxI2Tr_0GkSt-MFs2Ly1IxRNuCnCZoHr2-1779425818766-FB000</t>
        </is>
      </c>
    </row>
    <row r="138">
      <c r="B138" s="103">
        <f>ROW(A138)-3</f>
        <v/>
      </c>
      <c r="C138" s="71" t="inlineStr">
        <is>
          <t>DM</t>
        </is>
      </c>
      <c r="D138" s="98" t="n">
        <v>46164.58601851852</v>
      </c>
      <c r="E138" s="70" t="n">
        <v>1</v>
      </c>
      <c r="F138" s="71" t="inlineStr">
        <is>
          <t>Katsumi Koikeda (小池田 勝己)</t>
        </is>
      </c>
      <c r="G138" s="72" t="inlineStr"/>
      <c r="H138" s="71" t="inlineStr">
        <is>
          <t>制度・運用 &gt; 旅費</t>
        </is>
      </c>
      <c r="I138" s="71" t="inlineStr">
        <is>
          <t>制度・運用</t>
        </is>
      </c>
      <c r="J138" s="71" t="inlineStr">
        <is>
          <t>派遣社員に旅費が発生した場合の精算手続きを知りたい。</t>
        </is>
      </c>
      <c r="K138" s="71" t="inlineStr">
        <is>
          <t>派遣社員に旅費が発生した場合の精算手続きについて、以下の内容が該当します。
- 仮住居から勤務事業所までの交通費は「赴任旅費」として支給されます。
- 申請は「赴任滞在証明書画面」から行う必要があります。
- 通勤費申請（新経路）を行う際は「通勤開始日＝転居日」となります。
上記の手続きに従って申請を進めてください。
※AIの回答は必ずしも正確ではありません。参照情報も確認いただき、最終判断は所属部署の公式情報をご確認ください。</t>
        </is>
      </c>
      <c r="L138" s="72" t="inlineStr">
        <is>
          <t>QA196_policy-operations_travel_travel-assignment_office-work_domestic_training_home-travel-expenses_overseas_operational_travel-others.md</t>
        </is>
      </c>
      <c r="M138"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N138" s="104" t="n">
        <v>0.9390927499999999</v>
      </c>
      <c r="O138" s="76" t="inlineStr">
        <is>
          <t>12 旅費規程_202601.docx</t>
        </is>
      </c>
      <c r="P138" s="76"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Q138" s="105" t="n">
        <v>0.9407839</v>
      </c>
      <c r="R138" s="106" t="inlineStr">
        <is>
          <t>12 旅費規程_202601.docx</t>
        </is>
      </c>
      <c r="S138" s="107" t="inlineStr">
        <is>
          <t>２　社宅移転に伴う旅費については、第28条及び第29条のうち、交通費、移転雑費及び「移転料事務処理要領」を準用する。
ただし、同一敷地内で移転を行う場合の移転雑費の基本分は28,000円とし、加算分については支給しない。
〔解説〕 具体的な支給手続きについては、「社宅規程」（1992年７月１日社長達第30号）第15条関係による。
第４節　退職等に伴う旅行
（旅行中に退職等となったときの旅行）
第33条　社員が出張中又は赴任中の退職、解雇、休職又は出勤停止（以下「退職等」という。）となった場合における退職等の任命日以降の旅行にかかる旅費については、次の各号に定めるところによる。ただし、その退職等が社員就業規則（1992年７月１日社長達第１号）第70条第１項第１号及び第74条各号に定める事由による場合は、旅費は支給しない。</t>
        </is>
      </c>
      <c r="T138" s="105" t="n">
        <v>0.93655225</v>
      </c>
      <c r="U138" s="108" t="inlineStr">
        <is>
          <t>12 旅費規程_202601.docx</t>
        </is>
      </c>
      <c r="V138" s="107"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W138" s="105" t="n">
        <v>0.93379563</v>
      </c>
      <c r="X138" s="106" t="inlineStr"/>
      <c r="Y138" s="76" t="inlineStr"/>
      <c r="Z138" s="109" t="n"/>
      <c r="AA138" s="106" t="inlineStr"/>
      <c r="AB138" s="76" t="inlineStr"/>
      <c r="AC138" s="109" t="n"/>
      <c r="AD138" s="106" t="inlineStr"/>
      <c r="AE138" s="76" t="inlineStr"/>
      <c r="AF138" s="109" t="n"/>
      <c r="AG138" s="106" t="inlineStr"/>
      <c r="AH138" s="79" t="inlineStr"/>
      <c r="AI138" s="110" t="n"/>
      <c r="AJ138" s="79" t="inlineStr"/>
      <c r="AK138" s="79" t="inlineStr"/>
      <c r="AL138" s="110" t="n"/>
      <c r="AM138" s="111" t="inlineStr"/>
      <c r="AN138" s="81" t="inlineStr"/>
      <c r="AO138" s="112" t="n"/>
      <c r="AP138" s="96" t="inlineStr">
        <is>
          <t>⑤その他</t>
        </is>
      </c>
      <c r="AQ138" s="113">
        <f>IF(OR(LEFT(AP138,1)="①", LEFT(AP138,1)="⑤"), "⚪︎", "×")</f>
        <v/>
      </c>
      <c r="AR138" s="96" t="inlineStr"/>
      <c r="AS138" s="114" t="inlineStr"/>
      <c r="AT138" s="113">
        <f>IF(OR(AND($BE138&lt;&gt;"",ISNUMBER(SEARCH($BE138, M138))),AND($BF138&lt;&gt;"",ISNUMBER(SEARCH($BF138, M138))),AND($BG138&lt;&gt;"",ISNUMBER(SEARCH($BG138, M138)))),"〇","-")</f>
        <v/>
      </c>
      <c r="AU138" s="96">
        <f>IF(OR(AND($BE138&lt;&gt;"",ISNUMBER(SEARCH($BE138, P138))),AND($BF138&lt;&gt;"",ISNUMBER(SEARCH($BF138, P138))),AND($BG138&lt;&gt;"",ISNUMBER(SEARCH($BG138, P138)))),"〇","-")</f>
        <v/>
      </c>
      <c r="AV138" s="96">
        <f>IF(OR(AND($BE138&lt;&gt;"",ISNUMBER(SEARCH($BE138, S138))),AND($BF138&lt;&gt;"",ISNUMBER(SEARCH($BF138, S138))),AND($BG138&lt;&gt;"",ISNUMBER(SEARCH($BG138, S138)))),"〇","-")</f>
        <v/>
      </c>
      <c r="AW138" s="113">
        <f>IF(OR(AND($BE138&lt;&gt;"",ISNUMBER(SEARCH($BE138, V138))),AND($BF138&lt;&gt;"",ISNUMBER(SEARCH($BF138, V138))),AND($BG138&lt;&gt;"",ISNUMBER(SEARCH($BG138, V138)))),"〇","-")</f>
        <v/>
      </c>
      <c r="AX138" s="96">
        <f>IF(OR(AND($BE138&lt;&gt;"",ISNUMBER(SEARCH($BE138, Y138))),AND($BF138&lt;&gt;"",ISNUMBER(SEARCH($BF138, Y138))),AND($BG138&lt;&gt;"",ISNUMBER(SEARCH($BG138, Y138)))),"〇","-")</f>
        <v/>
      </c>
      <c r="AY138" s="96">
        <f>IF(OR(AND($BE138&lt;&gt;"",ISNUMBER(SEARCH($BE138, AB138))),AND($BF138&lt;&gt;"",ISNUMBER(SEARCH($BF138, AB138))),AND($BG138&lt;&gt;"",ISNUMBER(SEARCH($BG138, AB138)))),"〇","-")</f>
        <v/>
      </c>
      <c r="AZ138" s="113">
        <f>IF(OR(AND($BE138&lt;&gt;"",ISNUMBER(SEARCH($BE138, AE138))),AND($BF138&lt;&gt;"",ISNUMBER(SEARCH($BF138, AE138))),AND($BG138&lt;&gt;"",ISNUMBER(SEARCH($BG138, AE138)))),"〇","-")</f>
        <v/>
      </c>
      <c r="BA138" s="96">
        <f>IF(OR(AND($BE138&lt;&gt;"",ISNUMBER(SEARCH($BE138, AH138))),AND($BF138&lt;&gt;"",ISNUMBER(SEARCH($BF138, AH138))),AND($BG138&lt;&gt;"",ISNUMBER(SEARCH($BG138, AH138)))),"〇","-")</f>
        <v/>
      </c>
      <c r="BB138" s="96">
        <f>IF(OR(AND($BE138&lt;&gt;"",ISNUMBER(SEARCH($BE138, AK138))),AND($BF138&lt;&gt;"",ISNUMBER(SEARCH($BF138, AK138))),AND($BG138&lt;&gt;"",ISNUMBER(SEARCH($BG138, AK138)))),"〇","-")</f>
        <v/>
      </c>
      <c r="BC138" s="96">
        <f>IF(OR(AND($BE138&lt;&gt;"",ISNUMBER(SEARCH($BE138, AN138))),AND($BF138&lt;&gt;"",ISNUMBER(SEARCH($BF138, AN138))),AND($BG138&lt;&gt;"",ISNUMBER(SEARCH($BG138, AN138)))),"〇","-")</f>
        <v/>
      </c>
      <c r="BD138" s="96" t="inlineStr"/>
      <c r="BE138" s="96" t="inlineStr"/>
      <c r="BF138" s="96" t="inlineStr"/>
      <c r="BG138" s="96" t="inlineStr"/>
      <c r="BH138" s="96">
        <f>IF(OR(AT138="〇",AU138="〇",AV138="〇",AW138="〇",AX138="〇",AY138="〇",AZ138="〇",BA138="〇",BB138="〇",BC138="〇"),"〇","")</f>
        <v/>
      </c>
      <c r="BI138" s="96" t="inlineStr"/>
      <c r="BJ138" s="96" t="inlineStr"/>
      <c r="BK138" s="114" t="inlineStr"/>
      <c r="BL138" s="96" t="inlineStr"/>
      <c r="BM138" s="96" t="inlineStr"/>
      <c r="BN138" s="79" t="inlineStr"/>
      <c r="BO138" s="71" t="n">
        <v>1</v>
      </c>
      <c r="BP138" s="71" t="n">
        <v>0</v>
      </c>
      <c r="BQ138" s="71" t="n">
        <v>0</v>
      </c>
      <c r="BR138" s="71" t="n">
        <v>0</v>
      </c>
      <c r="BS138" s="72" t="n">
        <v>0</v>
      </c>
      <c r="BT138" s="71" t="inlineStr"/>
      <c r="BU138" s="71" t="n">
        <v>1</v>
      </c>
      <c r="BV138" s="72" t="n">
        <v>4</v>
      </c>
      <c r="BW138" s="96" t="n">
        <v>0</v>
      </c>
      <c r="BX138" s="97" t="inlineStr">
        <is>
          <t>20260522T085654-20260522T183651.csv</t>
        </is>
      </c>
      <c r="BY138" s="98" t="n">
        <v>46164.58608796296</v>
      </c>
      <c r="BZ138" s="72" t="n">
        <v>5.982</v>
      </c>
      <c r="CA138" s="71" t="inlineStr">
        <is>
          <t>searchEmployeeRules</t>
        </is>
      </c>
      <c r="CB138" s="99" t="inlineStr">
        <is>
          <t>1779426231982</t>
        </is>
      </c>
      <c r="CC138" s="69" t="inlineStr">
        <is>
          <t>a:1RjrJeUzsieTQ5LwTpHsGXiUvx-gVGJ6xxDiJjQQtrThGCKRpLaboqwAAl-sByApCjMb8G6GDk0RY9sIxlgpJ7RJzIABWdlPHocZVIuDT6Xv-4Eytvgw5poz8DzTNKo0L</t>
        </is>
      </c>
      <c r="CD138" s="70" t="inlineStr">
        <is>
          <t>a:1RjrJeUzsieTQ5LwTpHsGXiUvx-gVGJ6xxDiJjQQtrThGCKRpLaboqwAAl-sByApCjMb8G6GDk0RY9sIxlgpJ7RJzIABWdlPHocZVIuDT6Xv-4Eytvgw5poz8DzTNKo0L-S001</t>
        </is>
      </c>
      <c r="CE138" s="70" t="n">
        <v>1</v>
      </c>
      <c r="CF138" s="71" t="inlineStr">
        <is>
          <t>制度・運用 &gt; 旅費</t>
        </is>
      </c>
      <c r="CG138" s="71" t="n">
        <v>0</v>
      </c>
      <c r="CH138" s="96" t="inlineStr"/>
      <c r="CI138" s="96" t="inlineStr">
        <is>
          <t>user &gt; assistant &gt; assistant &gt; tool &gt; assistant</t>
        </is>
      </c>
      <c r="CJ138" s="96" t="inlineStr">
        <is>
          <t>1779426231982</t>
        </is>
      </c>
      <c r="CK138" s="100" t="inlineStr">
        <is>
          <t>a:1RjrJeUzsieTQ5LwTpHsGXiUvx-gVGJ6xxDiJjQQtrThGCKRpLaboqwAAl-sByApCjMb8G6GDk0RY9sIxlgpJ7RJzIABWdlPHocZVIuDT6Xv-4Eytvgw5poz8DzTNKo0L-1779426231982</t>
        </is>
      </c>
      <c r="CL138" s="101" t="inlineStr">
        <is>
          <t>a:1RjrJeUzsieTQ5LwTpHsGXiUvx-gVGJ6xxDiJjQQtrThGCKRpLaboqwAAl-sByApCjMb8G6GDk0RY9sIxlgpJ7RJzIABWdlPHocZVIuDT6Xv-4Eytvgw5poz8DzTNKo0L-1779426231982-FB000</t>
        </is>
      </c>
    </row>
    <row r="139">
      <c r="B139" s="103">
        <f>ROW(A139)-3</f>
        <v/>
      </c>
      <c r="C139" s="71" t="inlineStr">
        <is>
          <t>DM</t>
        </is>
      </c>
      <c r="D139" s="98" t="n">
        <v>46164.58649305555</v>
      </c>
      <c r="E139" s="70" t="n">
        <v>2</v>
      </c>
      <c r="F139" s="71" t="inlineStr">
        <is>
          <t>Katsumi Koikeda (小池田 勝己)</t>
        </is>
      </c>
      <c r="G139" s="72" t="inlineStr"/>
      <c r="H139" s="71" t="inlineStr">
        <is>
          <t>制度・運用 &gt; 旅費</t>
        </is>
      </c>
      <c r="I139" s="71" t="inlineStr">
        <is>
          <t>制度・運用</t>
        </is>
      </c>
      <c r="J139" s="71" t="inlineStr">
        <is>
          <t>派遣社員に旅費が発生した場合、Staffiaでどのように精算手続きするのか知りたい。</t>
        </is>
      </c>
      <c r="K139" s="71" t="inlineStr">
        <is>
          <t>Staffiaで派遣社員の旅費精算を行う場合、以下の手続きが必要です。
- 仮住居から勤務事業所までの交通費は「赴任旅費」として支給されます。
- 申請は「赴任滞在証明書画面」から行います。
- 仮住居に滞在していたことがわかる証明書類（領収書や赴任滞在証明書など）を添付してください。
- 通勤費申請（新経路）を行う際は「通勤開始日＝転居日」となります。
これらの手順に沿ってStaffia上で申請を進めてください。
※AIの回答は必ずしも正確ではありません。参照情報も確認いただき、最終判断は所属部署の公式情報をご確認ください。</t>
        </is>
      </c>
      <c r="L139" s="72" t="inlineStr">
        <is>
          <t>QA196_policy-operations_travel_travel-assignment_office-work_domestic_training_home-travel-expenses_overseas_operational_travel-others.md</t>
        </is>
      </c>
      <c r="M13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N139" s="104" t="n">
        <v>0.933277</v>
      </c>
      <c r="O139" s="76" t="inlineStr">
        <is>
          <t>QA200_policy-operations_travel_travel-assignment_office-work_domestic_training_home-travel-expenses_overseas_operational_travel-others.md</t>
        </is>
      </c>
      <c r="P139" s="76"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Q139" s="105" t="n">
        <v>0.9299349800000001</v>
      </c>
      <c r="R139" s="106" t="inlineStr">
        <is>
          <t>QA175_policy-operations_travel_travel-assignment_office-work_domestic_training_home-travel-expenses_overseas_operational_travel-others.md</t>
        </is>
      </c>
      <c r="S139" s="107"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T139" s="105" t="n">
        <v>0.9271624700000001</v>
      </c>
      <c r="U139" s="108" t="inlineStr">
        <is>
          <t>QA198_policy-operations_travel_travel-assignment_office-work_domestic_training_home-travel-expenses_overseas_operational_travel-others.md</t>
        </is>
      </c>
      <c r="V139" s="107"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W139" s="105" t="n">
        <v>0.93186572</v>
      </c>
      <c r="X139" s="106" t="inlineStr"/>
      <c r="Y139" s="76" t="inlineStr"/>
      <c r="Z139" s="109" t="n"/>
      <c r="AA139" s="106" t="inlineStr"/>
      <c r="AB139" s="76" t="inlineStr"/>
      <c r="AC139" s="109" t="n"/>
      <c r="AD139" s="106" t="inlineStr"/>
      <c r="AE139" s="76" t="inlineStr"/>
      <c r="AF139" s="109" t="n"/>
      <c r="AG139" s="106" t="inlineStr"/>
      <c r="AH139" s="79" t="inlineStr"/>
      <c r="AI139" s="110" t="n"/>
      <c r="AJ139" s="79" t="inlineStr"/>
      <c r="AK139" s="79" t="inlineStr"/>
      <c r="AL139" s="110" t="n"/>
      <c r="AM139" s="111" t="inlineStr"/>
      <c r="AN139" s="81" t="inlineStr"/>
      <c r="AO139" s="112" t="n"/>
      <c r="AP139" s="96" t="inlineStr">
        <is>
          <t>⑤その他</t>
        </is>
      </c>
      <c r="AQ139" s="113">
        <f>IF(OR(LEFT(AP139,1)="①", LEFT(AP139,1)="⑤"), "⚪︎", "×")</f>
        <v/>
      </c>
      <c r="AR139" s="96" t="inlineStr"/>
      <c r="AS139" s="114" t="inlineStr"/>
      <c r="AT139" s="113">
        <f>IF(OR(AND($BE139&lt;&gt;"",ISNUMBER(SEARCH($BE139, M139))),AND($BF139&lt;&gt;"",ISNUMBER(SEARCH($BF139, M139))),AND($BG139&lt;&gt;"",ISNUMBER(SEARCH($BG139, M139)))),"〇","-")</f>
        <v/>
      </c>
      <c r="AU139" s="96">
        <f>IF(OR(AND($BE139&lt;&gt;"",ISNUMBER(SEARCH($BE139, P139))),AND($BF139&lt;&gt;"",ISNUMBER(SEARCH($BF139, P139))),AND($BG139&lt;&gt;"",ISNUMBER(SEARCH($BG139, P139)))),"〇","-")</f>
        <v/>
      </c>
      <c r="AV139" s="96">
        <f>IF(OR(AND($BE139&lt;&gt;"",ISNUMBER(SEARCH($BE139, S139))),AND($BF139&lt;&gt;"",ISNUMBER(SEARCH($BF139, S139))),AND($BG139&lt;&gt;"",ISNUMBER(SEARCH($BG139, S139)))),"〇","-")</f>
        <v/>
      </c>
      <c r="AW139" s="113">
        <f>IF(OR(AND($BE139&lt;&gt;"",ISNUMBER(SEARCH($BE139, V139))),AND($BF139&lt;&gt;"",ISNUMBER(SEARCH($BF139, V139))),AND($BG139&lt;&gt;"",ISNUMBER(SEARCH($BG139, V139)))),"〇","-")</f>
        <v/>
      </c>
      <c r="AX139" s="96">
        <f>IF(OR(AND($BE139&lt;&gt;"",ISNUMBER(SEARCH($BE139, Y139))),AND($BF139&lt;&gt;"",ISNUMBER(SEARCH($BF139, Y139))),AND($BG139&lt;&gt;"",ISNUMBER(SEARCH($BG139, Y139)))),"〇","-")</f>
        <v/>
      </c>
      <c r="AY139" s="96">
        <f>IF(OR(AND($BE139&lt;&gt;"",ISNUMBER(SEARCH($BE139, AB139))),AND($BF139&lt;&gt;"",ISNUMBER(SEARCH($BF139, AB139))),AND($BG139&lt;&gt;"",ISNUMBER(SEARCH($BG139, AB139)))),"〇","-")</f>
        <v/>
      </c>
      <c r="AZ139" s="113">
        <f>IF(OR(AND($BE139&lt;&gt;"",ISNUMBER(SEARCH($BE139, AE139))),AND($BF139&lt;&gt;"",ISNUMBER(SEARCH($BF139, AE139))),AND($BG139&lt;&gt;"",ISNUMBER(SEARCH($BG139, AE139)))),"〇","-")</f>
        <v/>
      </c>
      <c r="BA139" s="96">
        <f>IF(OR(AND($BE139&lt;&gt;"",ISNUMBER(SEARCH($BE139, AH139))),AND($BF139&lt;&gt;"",ISNUMBER(SEARCH($BF139, AH139))),AND($BG139&lt;&gt;"",ISNUMBER(SEARCH($BG139, AH139)))),"〇","-")</f>
        <v/>
      </c>
      <c r="BB139" s="96">
        <f>IF(OR(AND($BE139&lt;&gt;"",ISNUMBER(SEARCH($BE139, AK139))),AND($BF139&lt;&gt;"",ISNUMBER(SEARCH($BF139, AK139))),AND($BG139&lt;&gt;"",ISNUMBER(SEARCH($BG139, AK139)))),"〇","-")</f>
        <v/>
      </c>
      <c r="BC139" s="96">
        <f>IF(OR(AND($BE139&lt;&gt;"",ISNUMBER(SEARCH($BE139, AN139))),AND($BF139&lt;&gt;"",ISNUMBER(SEARCH($BF139, AN139))),AND($BG139&lt;&gt;"",ISNUMBER(SEARCH($BG139, AN139)))),"〇","-")</f>
        <v/>
      </c>
      <c r="BD139" s="96" t="inlineStr"/>
      <c r="BE139" s="96" t="inlineStr"/>
      <c r="BF139" s="96" t="inlineStr"/>
      <c r="BG139" s="96" t="inlineStr"/>
      <c r="BH139" s="96">
        <f>IF(OR(AT139="〇",AU139="〇",AV139="〇",AW139="〇",AX139="〇",AY139="〇",AZ139="〇",BA139="〇",BB139="〇",BC139="〇"),"〇","")</f>
        <v/>
      </c>
      <c r="BI139" s="96" t="inlineStr"/>
      <c r="BJ139" s="96" t="inlineStr"/>
      <c r="BK139" s="114" t="inlineStr"/>
      <c r="BL139" s="96" t="inlineStr"/>
      <c r="BM139" s="96" t="inlineStr"/>
      <c r="BN139" s="79" t="inlineStr"/>
      <c r="BO139" s="71" t="n">
        <v>1</v>
      </c>
      <c r="BP139" s="71" t="n">
        <v>0</v>
      </c>
      <c r="BQ139" s="71" t="n">
        <v>0</v>
      </c>
      <c r="BR139" s="71" t="n">
        <v>0</v>
      </c>
      <c r="BS139" s="72" t="n">
        <v>0</v>
      </c>
      <c r="BT139" s="71" t="inlineStr"/>
      <c r="BU139" s="71" t="n">
        <v>1</v>
      </c>
      <c r="BV139" s="72" t="n">
        <v>4</v>
      </c>
      <c r="BW139" s="96" t="n">
        <v>0</v>
      </c>
      <c r="BX139" s="97" t="inlineStr">
        <is>
          <t>20260522T085654-20260522T183651.csv</t>
        </is>
      </c>
      <c r="BY139" s="98" t="n">
        <v>46164.5865625</v>
      </c>
      <c r="BZ139" s="72" t="n">
        <v>6.095</v>
      </c>
      <c r="CA139" s="71" t="inlineStr">
        <is>
          <t>searchEmployeeRules</t>
        </is>
      </c>
      <c r="CB139" s="99" t="inlineStr">
        <is>
          <t>1779426273380</t>
        </is>
      </c>
      <c r="CC139" s="69" t="inlineStr">
        <is>
          <t>a:1RjrJeUzsieTQ5LwTpHsGXiUvx-gVGJ6xxDiJjQQtrThGCKRpLaboqwAAl-sByApCjMb8G6GDk0RY9sIxlgpJ7RJzIABWdlPHocZVIuDT6Xv-4Eytvgw5poz8DzTNKo0L</t>
        </is>
      </c>
      <c r="CD139" s="70" t="inlineStr">
        <is>
          <t>a:1RjrJeUzsieTQ5LwTpHsGXiUvx-gVGJ6xxDiJjQQtrThGCKRpLaboqwAAl-sByApCjMb8G6GDk0RY9sIxlgpJ7RJzIABWdlPHocZVIuDT6Xv-4Eytvgw5poz8DzTNKo0L-S001</t>
        </is>
      </c>
      <c r="CE139" s="70" t="n">
        <v>1</v>
      </c>
      <c r="CF139" s="71" t="inlineStr">
        <is>
          <t>制度・運用 &gt; 旅費</t>
        </is>
      </c>
      <c r="CG139" s="71" t="n">
        <v>0</v>
      </c>
      <c r="CH139" s="96" t="inlineStr"/>
      <c r="CI139" s="96" t="inlineStr">
        <is>
          <t>user &gt; assistant &gt; tool &gt; assistant</t>
        </is>
      </c>
      <c r="CJ139" s="96" t="inlineStr">
        <is>
          <t>1779426273380</t>
        </is>
      </c>
      <c r="CK139" s="100" t="inlineStr">
        <is>
          <t>a:1RjrJeUzsieTQ5LwTpHsGXiUvx-gVGJ6xxDiJjQQtrThGCKRpLaboqwAAl-sByApCjMb8G6GDk0RY9sIxlgpJ7RJzIABWdlPHocZVIuDT6Xv-4Eytvgw5poz8DzTNKo0L-1779426273380</t>
        </is>
      </c>
      <c r="CL139" s="101" t="inlineStr">
        <is>
          <t>a:1RjrJeUzsieTQ5LwTpHsGXiUvx-gVGJ6xxDiJjQQtrThGCKRpLaboqwAAl-sByApCjMb8G6GDk0RY9sIxlgpJ7RJzIABWdlPHocZVIuDT6Xv-4Eytvgw5poz8DzTNKo0L-1779426273380-FB000</t>
        </is>
      </c>
    </row>
    <row r="140">
      <c r="B140" s="103">
        <f>ROW(A140)-3</f>
        <v/>
      </c>
      <c r="C140" s="71" t="inlineStr">
        <is>
          <t>DM</t>
        </is>
      </c>
      <c r="D140" s="98" t="n">
        <v>46164.66385416667</v>
      </c>
      <c r="E140" s="70" t="n">
        <v>0</v>
      </c>
      <c r="F140" s="71" t="inlineStr">
        <is>
          <t>Naruyuki Hisatsuka (久塚 愛之)</t>
        </is>
      </c>
      <c r="G140" s="72" t="inlineStr"/>
      <c r="H140" s="71" t="inlineStr">
        <is>
          <t>制度・運用 &gt; 服務</t>
        </is>
      </c>
      <c r="I140" s="71" t="inlineStr">
        <is>
          <t>制度・運用</t>
        </is>
      </c>
      <c r="J140" s="71" t="inlineStr">
        <is>
          <t>ドコモの情報管理について、社外開示する資料の秘密度設定はどうすればよいか？</t>
        </is>
      </c>
      <c r="K140" s="71" t="inlineStr">
        <is>
          <t>ドコモの情報管理において、社外へ資料を開示する際の秘密度設定は、会社の情報管理規程に従って行う必要があります。
具体的には、管理情報は「レベルS」「レベルA」「レベルB」に区分されており、紙や記憶媒体による持ち出しは原則禁止されています。社外開示する資料についても、内容に応じて秘密度を適切に設定し、機密性が高い情報（通話明細、通信内容、料金シミュレーション、大量の顧客情報など）は特に慎重に扱うことが求められます。
秘密度の区分や具体的な取り扱いは、情報管理規程や細則に定められているため、規程に沿って判断し、必要な管理措置を講じてください。
※AIの回答は必ずしも正確ではありません。参照情報も確認いただき、最終判断は所属部署の公式情報をご確認ください。</t>
        </is>
      </c>
      <c r="L140" s="72" t="inlineStr">
        <is>
          <t>49 リモートワークの取扱いについて_202511.docx</t>
        </is>
      </c>
      <c r="M140" s="74"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N140" s="104" t="n">
        <v>0.9204522500000001</v>
      </c>
      <c r="O140" s="76" t="inlineStr">
        <is>
          <t>02 臨時雇就業規則_202512.docx</t>
        </is>
      </c>
      <c r="P140" s="76"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Q140" s="105" t="n">
        <v>0.91226075</v>
      </c>
      <c r="R140" s="106" t="inlineStr">
        <is>
          <t>07 常勤嘱託就業規則_202512.docx</t>
        </is>
      </c>
      <c r="S140" s="107" t="inlineStr">
        <is>
          <t>(8)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従業員としての品位を傷つけ、又は信用を失うような非行があったとき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他の従業員を誘い、又は強要して、欠勤し、遅刻し、若しくは早退をさせ、又はその就業を妨げたとき</t>
        </is>
      </c>
      <c r="T140" s="105" t="n">
        <v>0.90811312</v>
      </c>
      <c r="U140" s="108" t="inlineStr">
        <is>
          <t>55 社長表彰等の取扱いについて_202506.docx</t>
        </is>
      </c>
      <c r="V140" s="107"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W140" s="105" t="n">
        <v>0.90430248</v>
      </c>
      <c r="X140" s="106" t="inlineStr"/>
      <c r="Y140" s="76" t="inlineStr"/>
      <c r="Z140" s="109" t="n"/>
      <c r="AA140" s="106" t="inlineStr"/>
      <c r="AB140" s="76" t="inlineStr"/>
      <c r="AC140" s="109" t="n"/>
      <c r="AD140" s="106" t="inlineStr"/>
      <c r="AE140" s="76" t="inlineStr"/>
      <c r="AF140" s="109" t="n"/>
      <c r="AG140" s="106" t="inlineStr"/>
      <c r="AH140" s="79" t="inlineStr"/>
      <c r="AI140" s="110" t="n"/>
      <c r="AJ140" s="79" t="inlineStr"/>
      <c r="AK140" s="79" t="inlineStr"/>
      <c r="AL140" s="110" t="n"/>
      <c r="AM140" s="111" t="inlineStr"/>
      <c r="AN140" s="81" t="inlineStr"/>
      <c r="AO140" s="112" t="n"/>
      <c r="AP140" s="96" t="inlineStr">
        <is>
          <t>⑤その他</t>
        </is>
      </c>
      <c r="AQ140" s="113">
        <f>IF(OR(LEFT(AP140,1)="①", LEFT(AP140,1)="⑤"), "⚪︎", "×")</f>
        <v/>
      </c>
      <c r="AR140" s="96" t="inlineStr"/>
      <c r="AS140" s="114" t="inlineStr"/>
      <c r="AT140" s="113">
        <f>IF(OR(AND($BE140&lt;&gt;"",ISNUMBER(SEARCH($BE140, M140))),AND($BF140&lt;&gt;"",ISNUMBER(SEARCH($BF140, M140))),AND($BG140&lt;&gt;"",ISNUMBER(SEARCH($BG140, M140)))),"〇","-")</f>
        <v/>
      </c>
      <c r="AU140" s="96">
        <f>IF(OR(AND($BE140&lt;&gt;"",ISNUMBER(SEARCH($BE140, P140))),AND($BF140&lt;&gt;"",ISNUMBER(SEARCH($BF140, P140))),AND($BG140&lt;&gt;"",ISNUMBER(SEARCH($BG140, P140)))),"〇","-")</f>
        <v/>
      </c>
      <c r="AV140" s="96">
        <f>IF(OR(AND($BE140&lt;&gt;"",ISNUMBER(SEARCH($BE140, S140))),AND($BF140&lt;&gt;"",ISNUMBER(SEARCH($BF140, S140))),AND($BG140&lt;&gt;"",ISNUMBER(SEARCH($BG140, S140)))),"〇","-")</f>
        <v/>
      </c>
      <c r="AW140" s="113">
        <f>IF(OR(AND($BE140&lt;&gt;"",ISNUMBER(SEARCH($BE140, V140))),AND($BF140&lt;&gt;"",ISNUMBER(SEARCH($BF140, V140))),AND($BG140&lt;&gt;"",ISNUMBER(SEARCH($BG140, V140)))),"〇","-")</f>
        <v/>
      </c>
      <c r="AX140" s="96">
        <f>IF(OR(AND($BE140&lt;&gt;"",ISNUMBER(SEARCH($BE140, Y140))),AND($BF140&lt;&gt;"",ISNUMBER(SEARCH($BF140, Y140))),AND($BG140&lt;&gt;"",ISNUMBER(SEARCH($BG140, Y140)))),"〇","-")</f>
        <v/>
      </c>
      <c r="AY140" s="96">
        <f>IF(OR(AND($BE140&lt;&gt;"",ISNUMBER(SEARCH($BE140, AB140))),AND($BF140&lt;&gt;"",ISNUMBER(SEARCH($BF140, AB140))),AND($BG140&lt;&gt;"",ISNUMBER(SEARCH($BG140, AB140)))),"〇","-")</f>
        <v/>
      </c>
      <c r="AZ140" s="113">
        <f>IF(OR(AND($BE140&lt;&gt;"",ISNUMBER(SEARCH($BE140, AE140))),AND($BF140&lt;&gt;"",ISNUMBER(SEARCH($BF140, AE140))),AND($BG140&lt;&gt;"",ISNUMBER(SEARCH($BG140, AE140)))),"〇","-")</f>
        <v/>
      </c>
      <c r="BA140" s="96">
        <f>IF(OR(AND($BE140&lt;&gt;"",ISNUMBER(SEARCH($BE140, AH140))),AND($BF140&lt;&gt;"",ISNUMBER(SEARCH($BF140, AH140))),AND($BG140&lt;&gt;"",ISNUMBER(SEARCH($BG140, AH140)))),"〇","-")</f>
        <v/>
      </c>
      <c r="BB140" s="96">
        <f>IF(OR(AND($BE140&lt;&gt;"",ISNUMBER(SEARCH($BE140, AK140))),AND($BF140&lt;&gt;"",ISNUMBER(SEARCH($BF140, AK140))),AND($BG140&lt;&gt;"",ISNUMBER(SEARCH($BG140, AK140)))),"〇","-")</f>
        <v/>
      </c>
      <c r="BC140" s="96">
        <f>IF(OR(AND($BE140&lt;&gt;"",ISNUMBER(SEARCH($BE140, AN140))),AND($BF140&lt;&gt;"",ISNUMBER(SEARCH($BF140, AN140))),AND($BG140&lt;&gt;"",ISNUMBER(SEARCH($BG140, AN140)))),"〇","-")</f>
        <v/>
      </c>
      <c r="BD140" s="96" t="inlineStr"/>
      <c r="BE140" s="96" t="inlineStr"/>
      <c r="BF140" s="96" t="inlineStr"/>
      <c r="BG140" s="96" t="inlineStr"/>
      <c r="BH140" s="96">
        <f>IF(OR(AT140="〇",AU140="〇",AV140="〇",AW140="〇",AX140="〇",AY140="〇",AZ140="〇",BA140="〇",BB140="〇",BC140="〇"),"〇","")</f>
        <v/>
      </c>
      <c r="BI140" s="96" t="inlineStr"/>
      <c r="BJ140" s="96" t="inlineStr"/>
      <c r="BK140" s="114" t="inlineStr"/>
      <c r="BL140" s="96" t="inlineStr"/>
      <c r="BM140" s="96" t="inlineStr"/>
      <c r="BN140" s="79" t="inlineStr"/>
      <c r="BO140" s="71" t="n">
        <v>1</v>
      </c>
      <c r="BP140" s="71" t="n">
        <v>0</v>
      </c>
      <c r="BQ140" s="71" t="n">
        <v>0</v>
      </c>
      <c r="BR140" s="71" t="n">
        <v>0</v>
      </c>
      <c r="BS140" s="72" t="n">
        <v>0</v>
      </c>
      <c r="BT140" s="71" t="inlineStr"/>
      <c r="BU140" s="71" t="n">
        <v>1</v>
      </c>
      <c r="BV140" s="72" t="n">
        <v>4</v>
      </c>
      <c r="BW140" s="96" t="n">
        <v>0</v>
      </c>
      <c r="BX140" s="97" t="inlineStr">
        <is>
          <t>20260522T085654-20260522T183651.csv</t>
        </is>
      </c>
      <c r="BY140" s="98" t="n">
        <v>46164.66394675926</v>
      </c>
      <c r="BZ140" s="72" t="n">
        <v>8.6</v>
      </c>
      <c r="CA140" s="71" t="inlineStr">
        <is>
          <t>searchEmployeeRules</t>
        </is>
      </c>
      <c r="CB140" s="99" t="inlineStr">
        <is>
          <t>1779432956422</t>
        </is>
      </c>
      <c r="CC140" s="69" t="inlineStr">
        <is>
          <t>a:1m1thTV0cvH2l5WFznXQPQpWo8FOhMxO5xQFPdOHZ0TNubsbjzcKziaAGw-lvkFSrVQJSLNgO0XVG9_Fg9Z63VMIqbfDnwguICjK7vWad89tB6hWA_GEAPWW0ImMQi3RP</t>
        </is>
      </c>
      <c r="CD140" s="70" t="inlineStr">
        <is>
          <t>a:1m1thTV0cvH2l5WFznXQPQpWo8FOhMxO5xQFPdOHZ0TNubsbjzcKziaAGw-lvkFSrVQJSLNgO0XVG9_Fg9Z63VMIqbfDnwguICjK7vWad89tB6hWA_GEAPWW0ImMQi3RP-S001</t>
        </is>
      </c>
      <c r="CE140" s="70" t="n">
        <v>1</v>
      </c>
      <c r="CF140" s="71" t="inlineStr">
        <is>
          <t>制度・運用 &gt; 服務</t>
        </is>
      </c>
      <c r="CG140" s="71" t="n">
        <v>0</v>
      </c>
      <c r="CH140" s="96" t="inlineStr"/>
      <c r="CI140" s="96" t="inlineStr">
        <is>
          <t>user &gt; assistant &gt; assistant &gt; tool &gt; assistant</t>
        </is>
      </c>
      <c r="CJ140" s="96" t="inlineStr">
        <is>
          <t>1779432956422</t>
        </is>
      </c>
      <c r="CK140" s="100" t="inlineStr">
        <is>
          <t>a:1m1thTV0cvH2l5WFznXQPQpWo8FOhMxO5xQFPdOHZ0TNubsbjzcKziaAGw-lvkFSrVQJSLNgO0XVG9_Fg9Z63VMIqbfDnwguICjK7vWad89tB6hWA_GEAPWW0ImMQi3RP-1779432956422</t>
        </is>
      </c>
      <c r="CL140" s="101" t="inlineStr">
        <is>
          <t>a:1m1thTV0cvH2l5WFznXQPQpWo8FOhMxO5xQFPdOHZ0TNubsbjzcKziaAGw-lvkFSrVQJSLNgO0XVG9_Fg9Z63VMIqbfDnwguICjK7vWad89tB6hWA_GEAPWW0ImMQi3RP-1779432956422-FB000</t>
        </is>
      </c>
    </row>
    <row r="141">
      <c r="B141" s="103">
        <f>ROW(A141)-3</f>
        <v/>
      </c>
      <c r="C141" s="71" t="inlineStr">
        <is>
          <t>DM</t>
        </is>
      </c>
      <c r="D141" s="98" t="n">
        <v>46164.69660879629</v>
      </c>
      <c r="E141" s="70" t="n">
        <v>0</v>
      </c>
      <c r="F141" s="71" t="inlineStr">
        <is>
          <t>Kenji Nakanishi (仲西 健司)</t>
        </is>
      </c>
      <c r="G141" s="72" t="inlineStr"/>
      <c r="H141" s="71" t="inlineStr">
        <is>
          <t>未分類</t>
        </is>
      </c>
      <c r="I141" s="71" t="inlineStr">
        <is>
          <t>未分類</t>
        </is>
      </c>
      <c r="J141" s="71" t="inlineStr">
        <is>
          <t>こんにちは</t>
        </is>
      </c>
      <c r="K141" s="71" t="inlineStr"/>
      <c r="L141" s="72" t="inlineStr"/>
      <c r="M141" s="74" t="inlineStr"/>
      <c r="N141" s="115" t="n"/>
      <c r="O141" s="76" t="inlineStr"/>
      <c r="P141" s="76" t="inlineStr"/>
      <c r="Q141" s="109" t="n"/>
      <c r="R141" s="106" t="inlineStr"/>
      <c r="S141" s="107" t="inlineStr"/>
      <c r="T141" s="108" t="n"/>
      <c r="U141" s="108" t="inlineStr"/>
      <c r="V141" s="107" t="inlineStr"/>
      <c r="W141" s="109" t="n"/>
      <c r="X141" s="106" t="inlineStr"/>
      <c r="Y141" s="76" t="inlineStr"/>
      <c r="Z141" s="109" t="n"/>
      <c r="AA141" s="106" t="inlineStr"/>
      <c r="AB141" s="76" t="inlineStr"/>
      <c r="AC141" s="109" t="n"/>
      <c r="AD141" s="106" t="inlineStr"/>
      <c r="AE141" s="76" t="inlineStr"/>
      <c r="AF141" s="109" t="n"/>
      <c r="AG141" s="106" t="inlineStr"/>
      <c r="AH141" s="79" t="inlineStr"/>
      <c r="AI141" s="110" t="n"/>
      <c r="AJ141" s="79" t="inlineStr"/>
      <c r="AK141" s="79" t="inlineStr"/>
      <c r="AL141" s="110" t="n"/>
      <c r="AM141" s="111" t="inlineStr"/>
      <c r="AN141" s="81" t="inlineStr"/>
      <c r="AO141" s="112" t="n"/>
      <c r="AP141" s="96" t="inlineStr">
        <is>
          <t>⑤その他</t>
        </is>
      </c>
      <c r="AQ141" s="96">
        <f>IF(OR(LEFT(AP141,1)="①", LEFT(AP141,1)="⑤"), "⚪︎", "×")</f>
        <v/>
      </c>
      <c r="AR141" s="96" t="inlineStr"/>
      <c r="AS141" s="114" t="inlineStr"/>
      <c r="AT141" s="96">
        <f>IF(OR(AND($BE141&lt;&gt;"",ISNUMBER(SEARCH($BE141, M141))),AND($BF141&lt;&gt;"",ISNUMBER(SEARCH($BF141, M141))),AND($BG141&lt;&gt;"",ISNUMBER(SEARCH($BG141, M141)))),"〇","-")</f>
        <v/>
      </c>
      <c r="AU141" s="96">
        <f>IF(OR(AND($BE141&lt;&gt;"",ISNUMBER(SEARCH($BE141, P141))),AND($BF141&lt;&gt;"",ISNUMBER(SEARCH($BF141, P141))),AND($BG141&lt;&gt;"",ISNUMBER(SEARCH($BG141, P141)))),"〇","-")</f>
        <v/>
      </c>
      <c r="AV141" s="96">
        <f>IF(OR(AND($BE141&lt;&gt;"",ISNUMBER(SEARCH($BE141, S141))),AND($BF141&lt;&gt;"",ISNUMBER(SEARCH($BF141, S141))),AND($BG141&lt;&gt;"",ISNUMBER(SEARCH($BG141, S141)))),"〇","-")</f>
        <v/>
      </c>
      <c r="AW141" s="96">
        <f>IF(OR(AND($BE141&lt;&gt;"",ISNUMBER(SEARCH($BE141, V141))),AND($BF141&lt;&gt;"",ISNUMBER(SEARCH($BF141, V141))),AND($BG141&lt;&gt;"",ISNUMBER(SEARCH($BG141, V141)))),"〇","-")</f>
        <v/>
      </c>
      <c r="AX141" s="96">
        <f>IF(OR(AND($BE141&lt;&gt;"",ISNUMBER(SEARCH($BE141, Y141))),AND($BF141&lt;&gt;"",ISNUMBER(SEARCH($BF141, Y141))),AND($BG141&lt;&gt;"",ISNUMBER(SEARCH($BG141, Y141)))),"〇","-")</f>
        <v/>
      </c>
      <c r="AY141" s="96">
        <f>IF(OR(AND($BE141&lt;&gt;"",ISNUMBER(SEARCH($BE141, AB141))),AND($BF141&lt;&gt;"",ISNUMBER(SEARCH($BF141, AB141))),AND($BG141&lt;&gt;"",ISNUMBER(SEARCH($BG141, AB141)))),"〇","-")</f>
        <v/>
      </c>
      <c r="AZ141" s="96">
        <f>IF(OR(AND($BE141&lt;&gt;"",ISNUMBER(SEARCH($BE141, AE141))),AND($BF141&lt;&gt;"",ISNUMBER(SEARCH($BF141, AE141))),AND($BG141&lt;&gt;"",ISNUMBER(SEARCH($BG141, AE141)))),"〇","-")</f>
        <v/>
      </c>
      <c r="BA141" s="96">
        <f>IF(OR(AND($BE141&lt;&gt;"",ISNUMBER(SEARCH($BE141, AH141))),AND($BF141&lt;&gt;"",ISNUMBER(SEARCH($BF141, AH141))),AND($BG141&lt;&gt;"",ISNUMBER(SEARCH($BG141, AH141)))),"〇","-")</f>
        <v/>
      </c>
      <c r="BB141" s="96">
        <f>IF(OR(AND($BE141&lt;&gt;"",ISNUMBER(SEARCH($BE141, AK141))),AND($BF141&lt;&gt;"",ISNUMBER(SEARCH($BF141, AK141))),AND($BG141&lt;&gt;"",ISNUMBER(SEARCH($BG141, AK141)))),"〇","-")</f>
        <v/>
      </c>
      <c r="BC141" s="96">
        <f>IF(OR(AND($BE141&lt;&gt;"",ISNUMBER(SEARCH($BE141, AN141))),AND($BF141&lt;&gt;"",ISNUMBER(SEARCH($BF141, AN141))),AND($BG141&lt;&gt;"",ISNUMBER(SEARCH($BG141, AN141)))),"〇","-")</f>
        <v/>
      </c>
      <c r="BD141" s="96" t="inlineStr"/>
      <c r="BE141" s="96" t="inlineStr"/>
      <c r="BF141" s="96" t="inlineStr"/>
      <c r="BG141" s="96" t="inlineStr"/>
      <c r="BH141" s="96">
        <f>IF(OR(AT141="〇",AU141="〇",AV141="〇",AW141="〇",AX141="〇",AY141="〇",AZ141="〇",BA141="〇",BB141="〇",BC141="〇"),"〇","")</f>
        <v/>
      </c>
      <c r="BI141" s="96" t="inlineStr"/>
      <c r="BJ141" s="96" t="inlineStr"/>
      <c r="BK141" s="114" t="inlineStr"/>
      <c r="BL141" s="96" t="inlineStr"/>
      <c r="BM141" s="96" t="inlineStr"/>
      <c r="BN141" s="79" t="inlineStr"/>
      <c r="BO141" s="71" t="n">
        <v>1</v>
      </c>
      <c r="BP141" s="71" t="n">
        <v>0</v>
      </c>
      <c r="BQ141" s="71" t="n">
        <v>0</v>
      </c>
      <c r="BR141" s="71" t="n">
        <v>0</v>
      </c>
      <c r="BS141" s="72" t="n">
        <v>0</v>
      </c>
      <c r="BT141" s="71" t="inlineStr"/>
      <c r="BU141" s="71" t="n">
        <v>1</v>
      </c>
      <c r="BV141" s="72" t="n">
        <v>0</v>
      </c>
      <c r="BW141" s="96" t="n">
        <v>0</v>
      </c>
      <c r="BX141" s="97" t="inlineStr">
        <is>
          <t>20260522T085654-20260522T183651.csv</t>
        </is>
      </c>
      <c r="BY141" s="98" t="n">
        <v>46164.69660879629</v>
      </c>
      <c r="BZ141" s="72" t="n">
        <v>0</v>
      </c>
      <c r="CA141" s="71" t="inlineStr"/>
      <c r="CB141" s="99" t="inlineStr">
        <is>
          <t>1779435786324</t>
        </is>
      </c>
      <c r="CC141" s="69" t="inlineStr">
        <is>
          <t>a:1Y60cSxgXAbiOwxuzgwWF9dfpZyGjvASicmucI52U7Ja_tscWHfoFxE5-ssBrqcjTbtM5eNyAJ4WRTPKsQW-MTQhPEaRqTGXJlI5Y7TnI8OQ_YEHBZp-tI9WLXa_EODdH</t>
        </is>
      </c>
      <c r="CD141" s="70" t="inlineStr">
        <is>
          <t>a:1Y60cSxgXAbiOwxuzgwWF9dfpZyGjvASicmucI52U7Ja_tscWHfoFxE5-ssBrqcjTbtM5eNyAJ4WRTPKsQW-MTQhPEaRqTGXJlI5Y7TnI8OQ_YEHBZp-tI9WLXa_EODdH-S001</t>
        </is>
      </c>
      <c r="CE141" s="70" t="n">
        <v>1</v>
      </c>
      <c r="CF141" s="71" t="inlineStr">
        <is>
          <t>未分類</t>
        </is>
      </c>
      <c r="CG141" s="71" t="n">
        <v>1</v>
      </c>
      <c r="CH141" s="96" t="inlineStr"/>
      <c r="CI141" s="96" t="inlineStr">
        <is>
          <t>user</t>
        </is>
      </c>
      <c r="CJ141" s="96" t="inlineStr">
        <is>
          <t>1779435786324</t>
        </is>
      </c>
      <c r="CK141" s="100" t="inlineStr">
        <is>
          <t>a:1Y60cSxgXAbiOwxuzgwWF9dfpZyGjvASicmucI52U7Ja_tscWHfoFxE5-ssBrqcjTbtM5eNyAJ4WRTPKsQW-MTQhPEaRqTGXJlI5Y7TnI8OQ_YEHBZp-tI9WLXa_EODdH-1779435786324</t>
        </is>
      </c>
      <c r="CL141" s="101" t="inlineStr">
        <is>
          <t>a:1Y60cSxgXAbiOwxuzgwWF9dfpZyGjvASicmucI52U7Ja_tscWHfoFxE5-ssBrqcjTbtM5eNyAJ4WRTPKsQW-MTQhPEaRqTGXJlI5Y7TnI8OQ_YEHBZp-tI9WLXa_EODdH-1779435786324-FB000</t>
        </is>
      </c>
    </row>
    <row r="142">
      <c r="B142" s="103">
        <f>ROW(A142)-3</f>
        <v/>
      </c>
      <c r="C142" s="71" t="inlineStr">
        <is>
          <t>DM</t>
        </is>
      </c>
      <c r="D142" s="98" t="n">
        <v>46164.69663194445</v>
      </c>
      <c r="E142" s="70" t="inlineStr">
        <is>
          <t>-</t>
        </is>
      </c>
      <c r="F142" s="71" t="inlineStr">
        <is>
          <t>Takurou Fujimura (藤村 卓朗)</t>
        </is>
      </c>
      <c r="G142" s="72" t="inlineStr">
        <is>
          <t>制度・運用 &gt; 服務</t>
        </is>
      </c>
      <c r="H142" s="71" t="inlineStr"/>
      <c r="I142" s="71" t="inlineStr"/>
      <c r="J142" s="71" t="inlineStr">
        <is>
          <t>[カテゴリ選択]</t>
        </is>
      </c>
      <c r="K142" s="71" t="inlineStr"/>
      <c r="L142" s="72" t="inlineStr"/>
      <c r="M142" s="74" t="inlineStr"/>
      <c r="N142" s="115" t="n"/>
      <c r="O142" s="76" t="inlineStr"/>
      <c r="P142" s="76" t="inlineStr"/>
      <c r="Q142" s="109" t="n"/>
      <c r="R142" s="106" t="inlineStr"/>
      <c r="S142" s="107" t="inlineStr"/>
      <c r="T142" s="108" t="n"/>
      <c r="U142" s="108" t="inlineStr"/>
      <c r="V142" s="107" t="inlineStr"/>
      <c r="W142" s="109" t="n"/>
      <c r="X142" s="106" t="inlineStr"/>
      <c r="Y142" s="76" t="inlineStr"/>
      <c r="Z142" s="109" t="n"/>
      <c r="AA142" s="106" t="inlineStr"/>
      <c r="AB142" s="76" t="inlineStr"/>
      <c r="AC142" s="109" t="n"/>
      <c r="AD142" s="106" t="inlineStr"/>
      <c r="AE142" s="76" t="inlineStr"/>
      <c r="AF142" s="109" t="n"/>
      <c r="AG142" s="106" t="inlineStr"/>
      <c r="AH142" s="79" t="inlineStr"/>
      <c r="AI142" s="110" t="n"/>
      <c r="AJ142" s="79" t="inlineStr"/>
      <c r="AK142" s="79" t="inlineStr"/>
      <c r="AL142" s="110" t="n"/>
      <c r="AM142" s="111" t="inlineStr"/>
      <c r="AN142" s="81" t="inlineStr"/>
      <c r="AO142" s="112" t="n"/>
      <c r="AP142" s="96" t="inlineStr">
        <is>
          <t>④集計対象外</t>
        </is>
      </c>
      <c r="AQ142" s="96" t="inlineStr">
        <is>
          <t>×</t>
        </is>
      </c>
      <c r="AR142" s="96" t="inlineStr"/>
      <c r="AS142" s="114" t="inlineStr"/>
      <c r="AT142" s="96">
        <f>IF(OR(AND($BE142&lt;&gt;"",ISNUMBER(SEARCH($BE142, M142))),AND($BF142&lt;&gt;"",ISNUMBER(SEARCH($BF142, M142))),AND($BG142&lt;&gt;"",ISNUMBER(SEARCH($BG142, M142)))),"〇","-")</f>
        <v/>
      </c>
      <c r="AU142" s="96">
        <f>IF(OR(AND($BE142&lt;&gt;"",ISNUMBER(SEARCH($BE142, P142))),AND($BF142&lt;&gt;"",ISNUMBER(SEARCH($BF142, P142))),AND($BG142&lt;&gt;"",ISNUMBER(SEARCH($BG142, P142)))),"〇","-")</f>
        <v/>
      </c>
      <c r="AV142" s="96">
        <f>IF(OR(AND($BE142&lt;&gt;"",ISNUMBER(SEARCH($BE142, S142))),AND($BF142&lt;&gt;"",ISNUMBER(SEARCH($BF142, S142))),AND($BG142&lt;&gt;"",ISNUMBER(SEARCH($BG142, S142)))),"〇","-")</f>
        <v/>
      </c>
      <c r="AW142" s="96">
        <f>IF(OR(AND($BE142&lt;&gt;"",ISNUMBER(SEARCH($BE142, V142))),AND($BF142&lt;&gt;"",ISNUMBER(SEARCH($BF142, V142))),AND($BG142&lt;&gt;"",ISNUMBER(SEARCH($BG142, V142)))),"〇","-")</f>
        <v/>
      </c>
      <c r="AX142" s="96">
        <f>IF(OR(AND($BE142&lt;&gt;"",ISNUMBER(SEARCH($BE142, Y142))),AND($BF142&lt;&gt;"",ISNUMBER(SEARCH($BF142, Y142))),AND($BG142&lt;&gt;"",ISNUMBER(SEARCH($BG142, Y142)))),"〇","-")</f>
        <v/>
      </c>
      <c r="AY142" s="96">
        <f>IF(OR(AND($BE142&lt;&gt;"",ISNUMBER(SEARCH($BE142, AB142))),AND($BF142&lt;&gt;"",ISNUMBER(SEARCH($BF142, AB142))),AND($BG142&lt;&gt;"",ISNUMBER(SEARCH($BG142, AB142)))),"〇","-")</f>
        <v/>
      </c>
      <c r="AZ142" s="96">
        <f>IF(OR(AND($BE142&lt;&gt;"",ISNUMBER(SEARCH($BE142, AE142))),AND($BF142&lt;&gt;"",ISNUMBER(SEARCH($BF142, AE142))),AND($BG142&lt;&gt;"",ISNUMBER(SEARCH($BG142, AE142)))),"〇","-")</f>
        <v/>
      </c>
      <c r="BA142" s="96">
        <f>IF(OR(AND($BE142&lt;&gt;"",ISNUMBER(SEARCH($BE142, AH142))),AND($BF142&lt;&gt;"",ISNUMBER(SEARCH($BF142, AH142))),AND($BG142&lt;&gt;"",ISNUMBER(SEARCH($BG142, AH142)))),"〇","-")</f>
        <v/>
      </c>
      <c r="BB142" s="96">
        <f>IF(OR(AND($BE142&lt;&gt;"",ISNUMBER(SEARCH($BE142, AK142))),AND($BF142&lt;&gt;"",ISNUMBER(SEARCH($BF142, AK142))),AND($BG142&lt;&gt;"",ISNUMBER(SEARCH($BG142, AK142)))),"〇","-")</f>
        <v/>
      </c>
      <c r="BC142" s="96">
        <f>IF(OR(AND($BE142&lt;&gt;"",ISNUMBER(SEARCH($BE142, AN142))),AND($BF142&lt;&gt;"",ISNUMBER(SEARCH($BF142, AN142))),AND($BG142&lt;&gt;"",ISNUMBER(SEARCH($BG142, AN142)))),"〇","-")</f>
        <v/>
      </c>
      <c r="BD142" s="96" t="inlineStr"/>
      <c r="BE142" s="96" t="inlineStr"/>
      <c r="BF142" s="96" t="inlineStr"/>
      <c r="BG142" s="96" t="inlineStr"/>
      <c r="BH142" s="96">
        <f>IF(OR(AT142="〇",AU142="〇",AV142="〇",AW142="〇",AX142="〇",AY142="〇",AZ142="〇",BA142="〇",BB142="〇",BC142="〇"),"〇","")</f>
        <v/>
      </c>
      <c r="BI142" s="96" t="inlineStr"/>
      <c r="BJ142" s="96" t="inlineStr"/>
      <c r="BK142" s="114" t="inlineStr"/>
      <c r="BL142" s="96" t="inlineStr"/>
      <c r="BM142" s="96" t="inlineStr"/>
      <c r="BN142" s="79" t="inlineStr"/>
      <c r="BO142" s="71" t="n">
        <v>0</v>
      </c>
      <c r="BP142" s="71" t="n">
        <v>1</v>
      </c>
      <c r="BQ142" s="71" t="n">
        <v>0</v>
      </c>
      <c r="BR142" s="71" t="n">
        <v>0</v>
      </c>
      <c r="BS142" s="72" t="n">
        <v>0</v>
      </c>
      <c r="BT142" s="71" t="inlineStr"/>
      <c r="BU142" s="71" t="n">
        <v>1</v>
      </c>
      <c r="BV142" s="72" t="n">
        <v>0</v>
      </c>
      <c r="BW142" s="96" t="n">
        <v>0</v>
      </c>
      <c r="BX142" s="97" t="inlineStr">
        <is>
          <t>20260522T085654-20260522T183651.csv</t>
        </is>
      </c>
      <c r="BY142" s="98" t="n">
        <v>46164.69663194445</v>
      </c>
      <c r="BZ142" s="72" t="n">
        <v>0</v>
      </c>
      <c r="CA142" s="71" t="inlineStr"/>
      <c r="CB142" s="99" t="inlineStr">
        <is>
          <t>f:12ef9ef5-7311-270f-fdb4-22a3aa36a748</t>
        </is>
      </c>
      <c r="CC142" s="69" t="inlineStr">
        <is>
          <t>a:16kJo4z4GFKet3ru9sMoR97WQbrEiZYi2gAEf7oBotwl__xWfvz24N-QKIr-mN3ttXzNk0e_74R2A_ga3jh-1IyF4_UEit8iTfKQ38pTmpO82As8XindwfPwUJuz4RezW</t>
        </is>
      </c>
      <c r="CD142" s="70" t="inlineStr">
        <is>
          <t>a:16kJo4z4GFKet3ru9sMoR97WQbrEiZYi2gAEf7oBotwl__xWfvz24N-QKIr-mN3ttXzNk0e_74R2A_ga3jh-1IyF4_UEit8iTfKQ38pTmpO82As8XindwfPwUJuz4RezW-S001</t>
        </is>
      </c>
      <c r="CE142" s="70" t="n">
        <v>1</v>
      </c>
      <c r="CF142" s="71" t="inlineStr">
        <is>
          <t>制度・運用 &gt; 服務</t>
        </is>
      </c>
      <c r="CG142" s="71" t="n">
        <v>0</v>
      </c>
      <c r="CH142" s="96" t="inlineStr"/>
      <c r="CI142" s="96" t="inlineStr">
        <is>
          <t>user</t>
        </is>
      </c>
      <c r="CJ142" s="96" t="inlineStr">
        <is>
          <t>f:12ef9ef5-7311-270f-fdb4-22a3aa36a748</t>
        </is>
      </c>
      <c r="CK142" s="100" t="inlineStr">
        <is>
          <t>a:16kJo4z4GFKet3ru9sMoR97WQbrEiZYi2gAEf7oBotwl__xWfvz24N-QKIr-mN3ttXzNk0e_74R2A_ga3jh-1IyF4_UEit8iTfKQ38pTmpO82As8XindwfPwUJuz4RezW-f:12ef9ef5-7311-270f-fdb4-22a3aa36a748</t>
        </is>
      </c>
      <c r="CL142" s="101" t="inlineStr">
        <is>
          <t>a:16kJo4z4GFKet3ru9sMoR97WQbrEiZYi2gAEf7oBotwl__xWfvz24N-QKIr-mN3ttXzNk0e_74R2A_ga3jh-1IyF4_UEit8iTfKQ38pTmpO82As8XindwfPwUJuz4RezW-f:12ef9ef5-7311-270f-fdb4-22a3aa36a748-FB000</t>
        </is>
      </c>
    </row>
    <row r="143">
      <c r="B143" s="103">
        <f>ROW(A143)-3</f>
        <v/>
      </c>
      <c r="C143" s="71" t="inlineStr">
        <is>
          <t>DM</t>
        </is>
      </c>
      <c r="D143" s="98" t="n">
        <v>46164.69664351852</v>
      </c>
      <c r="E143" s="70" t="inlineStr">
        <is>
          <t>-</t>
        </is>
      </c>
      <c r="F143" s="71" t="inlineStr">
        <is>
          <t>Kenji Nakanishi (仲西 健司)</t>
        </is>
      </c>
      <c r="G143" s="72" t="inlineStr">
        <is>
          <t>制度・運用</t>
        </is>
      </c>
      <c r="H143" s="71" t="inlineStr"/>
      <c r="I143" s="71" t="inlineStr"/>
      <c r="J143" s="71" t="inlineStr">
        <is>
          <t>[カテゴリ選択]</t>
        </is>
      </c>
      <c r="K143" s="71" t="inlineStr"/>
      <c r="L143" s="72" t="inlineStr"/>
      <c r="M143" s="74" t="inlineStr"/>
      <c r="N143" s="115" t="n"/>
      <c r="O143" s="76" t="inlineStr"/>
      <c r="P143" s="76" t="inlineStr"/>
      <c r="Q143" s="109" t="n"/>
      <c r="R143" s="106" t="inlineStr"/>
      <c r="S143" s="107" t="inlineStr"/>
      <c r="T143" s="108" t="n"/>
      <c r="U143" s="108" t="inlineStr"/>
      <c r="V143" s="107" t="inlineStr"/>
      <c r="W143" s="109" t="n"/>
      <c r="X143" s="106" t="inlineStr"/>
      <c r="Y143" s="76" t="inlineStr"/>
      <c r="Z143" s="109" t="n"/>
      <c r="AA143" s="106" t="inlineStr"/>
      <c r="AB143" s="76" t="inlineStr"/>
      <c r="AC143" s="109" t="n"/>
      <c r="AD143" s="106" t="inlineStr"/>
      <c r="AE143" s="76" t="inlineStr"/>
      <c r="AF143" s="109" t="n"/>
      <c r="AG143" s="106" t="inlineStr"/>
      <c r="AH143" s="79" t="inlineStr"/>
      <c r="AI143" s="110" t="n"/>
      <c r="AJ143" s="79" t="inlineStr"/>
      <c r="AK143" s="79" t="inlineStr"/>
      <c r="AL143" s="110" t="n"/>
      <c r="AM143" s="111" t="inlineStr"/>
      <c r="AN143" s="81" t="inlineStr"/>
      <c r="AO143" s="112" t="n"/>
      <c r="AP143" s="96" t="inlineStr">
        <is>
          <t>④集計対象外</t>
        </is>
      </c>
      <c r="AQ143" s="96" t="inlineStr">
        <is>
          <t>×</t>
        </is>
      </c>
      <c r="AR143" s="96" t="inlineStr"/>
      <c r="AS143" s="114" t="inlineStr"/>
      <c r="AT143" s="96">
        <f>IF(OR(AND($BE143&lt;&gt;"",ISNUMBER(SEARCH($BE143, M143))),AND($BF143&lt;&gt;"",ISNUMBER(SEARCH($BF143, M143))),AND($BG143&lt;&gt;"",ISNUMBER(SEARCH($BG143, M143)))),"〇","-")</f>
        <v/>
      </c>
      <c r="AU143" s="96">
        <f>IF(OR(AND($BE143&lt;&gt;"",ISNUMBER(SEARCH($BE143, P143))),AND($BF143&lt;&gt;"",ISNUMBER(SEARCH($BF143, P143))),AND($BG143&lt;&gt;"",ISNUMBER(SEARCH($BG143, P143)))),"〇","-")</f>
        <v/>
      </c>
      <c r="AV143" s="96">
        <f>IF(OR(AND($BE143&lt;&gt;"",ISNUMBER(SEARCH($BE143, S143))),AND($BF143&lt;&gt;"",ISNUMBER(SEARCH($BF143, S143))),AND($BG143&lt;&gt;"",ISNUMBER(SEARCH($BG143, S143)))),"〇","-")</f>
        <v/>
      </c>
      <c r="AW143" s="96">
        <f>IF(OR(AND($BE143&lt;&gt;"",ISNUMBER(SEARCH($BE143, V143))),AND($BF143&lt;&gt;"",ISNUMBER(SEARCH($BF143, V143))),AND($BG143&lt;&gt;"",ISNUMBER(SEARCH($BG143, V143)))),"〇","-")</f>
        <v/>
      </c>
      <c r="AX143" s="96">
        <f>IF(OR(AND($BE143&lt;&gt;"",ISNUMBER(SEARCH($BE143, Y143))),AND($BF143&lt;&gt;"",ISNUMBER(SEARCH($BF143, Y143))),AND($BG143&lt;&gt;"",ISNUMBER(SEARCH($BG143, Y143)))),"〇","-")</f>
        <v/>
      </c>
      <c r="AY143" s="96">
        <f>IF(OR(AND($BE143&lt;&gt;"",ISNUMBER(SEARCH($BE143, AB143))),AND($BF143&lt;&gt;"",ISNUMBER(SEARCH($BF143, AB143))),AND($BG143&lt;&gt;"",ISNUMBER(SEARCH($BG143, AB143)))),"〇","-")</f>
        <v/>
      </c>
      <c r="AZ143" s="96">
        <f>IF(OR(AND($BE143&lt;&gt;"",ISNUMBER(SEARCH($BE143, AE143))),AND($BF143&lt;&gt;"",ISNUMBER(SEARCH($BF143, AE143))),AND($BG143&lt;&gt;"",ISNUMBER(SEARCH($BG143, AE143)))),"〇","-")</f>
        <v/>
      </c>
      <c r="BA143" s="96">
        <f>IF(OR(AND($BE143&lt;&gt;"",ISNUMBER(SEARCH($BE143, AH143))),AND($BF143&lt;&gt;"",ISNUMBER(SEARCH($BF143, AH143))),AND($BG143&lt;&gt;"",ISNUMBER(SEARCH($BG143, AH143)))),"〇","-")</f>
        <v/>
      </c>
      <c r="BB143" s="96">
        <f>IF(OR(AND($BE143&lt;&gt;"",ISNUMBER(SEARCH($BE143, AK143))),AND($BF143&lt;&gt;"",ISNUMBER(SEARCH($BF143, AK143))),AND($BG143&lt;&gt;"",ISNUMBER(SEARCH($BG143, AK143)))),"〇","-")</f>
        <v/>
      </c>
      <c r="BC143" s="96">
        <f>IF(OR(AND($BE143&lt;&gt;"",ISNUMBER(SEARCH($BE143, AN143))),AND($BF143&lt;&gt;"",ISNUMBER(SEARCH($BF143, AN143))),AND($BG143&lt;&gt;"",ISNUMBER(SEARCH($BG143, AN143)))),"〇","-")</f>
        <v/>
      </c>
      <c r="BD143" s="96" t="inlineStr"/>
      <c r="BE143" s="96" t="inlineStr"/>
      <c r="BF143" s="96" t="inlineStr"/>
      <c r="BG143" s="96" t="inlineStr"/>
      <c r="BH143" s="96">
        <f>IF(OR(AT143="〇",AU143="〇",AV143="〇",AW143="〇",AX143="〇",AY143="〇",AZ143="〇",BA143="〇",BB143="〇",BC143="〇"),"〇","")</f>
        <v/>
      </c>
      <c r="BI143" s="96" t="inlineStr"/>
      <c r="BJ143" s="96" t="inlineStr"/>
      <c r="BK143" s="114" t="inlineStr"/>
      <c r="BL143" s="96" t="inlineStr"/>
      <c r="BM143" s="96" t="inlineStr"/>
      <c r="BN143" s="79" t="inlineStr"/>
      <c r="BO143" s="71" t="n">
        <v>0</v>
      </c>
      <c r="BP143" s="71" t="n">
        <v>1</v>
      </c>
      <c r="BQ143" s="71" t="n">
        <v>0</v>
      </c>
      <c r="BR143" s="71" t="n">
        <v>0</v>
      </c>
      <c r="BS143" s="72" t="n">
        <v>0</v>
      </c>
      <c r="BT143" s="71" t="inlineStr"/>
      <c r="BU143" s="71" t="n">
        <v>1</v>
      </c>
      <c r="BV143" s="72" t="n">
        <v>0</v>
      </c>
      <c r="BW143" s="96" t="n">
        <v>0</v>
      </c>
      <c r="BX143" s="97" t="inlineStr">
        <is>
          <t>20260522T085654-20260522T183651.csv</t>
        </is>
      </c>
      <c r="BY143" s="98" t="n">
        <v>46164.69664351852</v>
      </c>
      <c r="BZ143" s="72" t="n">
        <v>0</v>
      </c>
      <c r="CA143" s="71" t="inlineStr"/>
      <c r="CB143" s="99" t="inlineStr">
        <is>
          <t>f:ff3e375d-e556-fc56-aa36-282a8d827fcc</t>
        </is>
      </c>
      <c r="CC143" s="69" t="inlineStr">
        <is>
          <t>a:1Y60cSxgXAbiOwxuzgwWF9dfpZyGjvASicmucI52U7Ja_tscWHfoFxE5-ssBrqcjTbtM5eNyAJ4WRTPKsQW-MTQhPEaRqTGXJlI5Y7TnI8OQ_YEHBZp-tI9WLXa_EODdH</t>
        </is>
      </c>
      <c r="CD143" s="70" t="inlineStr">
        <is>
          <t>a:1Y60cSxgXAbiOwxuzgwWF9dfpZyGjvASicmucI52U7Ja_tscWHfoFxE5-ssBrqcjTbtM5eNyAJ4WRTPKsQW-MTQhPEaRqTGXJlI5Y7TnI8OQ_YEHBZp-tI9WLXa_EODdH-S001</t>
        </is>
      </c>
      <c r="CE143" s="70" t="n">
        <v>1</v>
      </c>
      <c r="CF143" s="71" t="inlineStr">
        <is>
          <t>制度・運用</t>
        </is>
      </c>
      <c r="CG143" s="71" t="n">
        <v>0</v>
      </c>
      <c r="CH143" s="96" t="inlineStr"/>
      <c r="CI143" s="96" t="inlineStr">
        <is>
          <t>user</t>
        </is>
      </c>
      <c r="CJ143" s="96" t="inlineStr">
        <is>
          <t>f:ff3e375d-e556-fc56-aa36-282a8d827fcc</t>
        </is>
      </c>
      <c r="CK143" s="100" t="inlineStr">
        <is>
          <t>a:1Y60cSxgXAbiOwxuzgwWF9dfpZyGjvASicmucI52U7Ja_tscWHfoFxE5-ssBrqcjTbtM5eNyAJ4WRTPKsQW-MTQhPEaRqTGXJlI5Y7TnI8OQ_YEHBZp-tI9WLXa_EODdH-f:ff3e375d-e556-fc56-aa36-282a8d827fcc</t>
        </is>
      </c>
      <c r="CL143" s="101" t="inlineStr">
        <is>
          <t>a:1Y60cSxgXAbiOwxuzgwWF9dfpZyGjvASicmucI52U7Ja_tscWHfoFxE5-ssBrqcjTbtM5eNyAJ4WRTPKsQW-MTQhPEaRqTGXJlI5Y7TnI8OQ_YEHBZp-tI9WLXa_EODdH-f:ff3e375d-e556-fc56-aa36-282a8d827fcc-FB000</t>
        </is>
      </c>
    </row>
    <row r="144">
      <c r="B144" s="103">
        <f>ROW(A144)-3</f>
        <v/>
      </c>
      <c r="C144" s="71" t="inlineStr">
        <is>
          <t>DM</t>
        </is>
      </c>
      <c r="D144" s="98" t="n">
        <v>46164.69667824074</v>
      </c>
      <c r="E144" s="70" t="inlineStr">
        <is>
          <t>-</t>
        </is>
      </c>
      <c r="F144" s="71" t="inlineStr">
        <is>
          <t>Takurou Fujimura (藤村 卓朗)</t>
        </is>
      </c>
      <c r="G144" s="72" t="inlineStr">
        <is>
          <t>服務 &gt; 表彰・懲戒</t>
        </is>
      </c>
      <c r="H144" s="71" t="inlineStr"/>
      <c r="I144" s="71" t="inlineStr"/>
      <c r="J144" s="71" t="inlineStr">
        <is>
          <t>[カテゴリ選択]</t>
        </is>
      </c>
      <c r="K144" s="71" t="inlineStr"/>
      <c r="L144" s="72" t="inlineStr"/>
      <c r="M144" s="74" t="inlineStr"/>
      <c r="N144" s="115" t="n"/>
      <c r="O144" s="76" t="inlineStr"/>
      <c r="P144" s="76" t="inlineStr"/>
      <c r="Q144" s="109" t="n"/>
      <c r="R144" s="106" t="inlineStr"/>
      <c r="S144" s="107" t="inlineStr"/>
      <c r="T144" s="108" t="n"/>
      <c r="U144" s="108" t="inlineStr"/>
      <c r="V144" s="107" t="inlineStr"/>
      <c r="W144" s="109" t="n"/>
      <c r="X144" s="106" t="inlineStr"/>
      <c r="Y144" s="76" t="inlineStr"/>
      <c r="Z144" s="109" t="n"/>
      <c r="AA144" s="106" t="inlineStr"/>
      <c r="AB144" s="76" t="inlineStr"/>
      <c r="AC144" s="109" t="n"/>
      <c r="AD144" s="106" t="inlineStr"/>
      <c r="AE144" s="76" t="inlineStr"/>
      <c r="AF144" s="109" t="n"/>
      <c r="AG144" s="106" t="inlineStr"/>
      <c r="AH144" s="79" t="inlineStr"/>
      <c r="AI144" s="110" t="n"/>
      <c r="AJ144" s="79" t="inlineStr"/>
      <c r="AK144" s="79" t="inlineStr"/>
      <c r="AL144" s="110" t="n"/>
      <c r="AM144" s="111" t="inlineStr"/>
      <c r="AN144" s="81" t="inlineStr"/>
      <c r="AO144" s="112" t="n"/>
      <c r="AP144" s="96" t="inlineStr">
        <is>
          <t>④集計対象外</t>
        </is>
      </c>
      <c r="AQ144" s="96" t="inlineStr">
        <is>
          <t>×</t>
        </is>
      </c>
      <c r="AR144" s="96" t="inlineStr"/>
      <c r="AS144" s="114" t="inlineStr"/>
      <c r="AT144" s="96">
        <f>IF(OR(AND($BE144&lt;&gt;"",ISNUMBER(SEARCH($BE144, M144))),AND($BF144&lt;&gt;"",ISNUMBER(SEARCH($BF144, M144))),AND($BG144&lt;&gt;"",ISNUMBER(SEARCH($BG144, M144)))),"〇","-")</f>
        <v/>
      </c>
      <c r="AU144" s="96">
        <f>IF(OR(AND($BE144&lt;&gt;"",ISNUMBER(SEARCH($BE144, P144))),AND($BF144&lt;&gt;"",ISNUMBER(SEARCH($BF144, P144))),AND($BG144&lt;&gt;"",ISNUMBER(SEARCH($BG144, P144)))),"〇","-")</f>
        <v/>
      </c>
      <c r="AV144" s="96">
        <f>IF(OR(AND($BE144&lt;&gt;"",ISNUMBER(SEARCH($BE144, S144))),AND($BF144&lt;&gt;"",ISNUMBER(SEARCH($BF144, S144))),AND($BG144&lt;&gt;"",ISNUMBER(SEARCH($BG144, S144)))),"〇","-")</f>
        <v/>
      </c>
      <c r="AW144" s="96">
        <f>IF(OR(AND($BE144&lt;&gt;"",ISNUMBER(SEARCH($BE144, V144))),AND($BF144&lt;&gt;"",ISNUMBER(SEARCH($BF144, V144))),AND($BG144&lt;&gt;"",ISNUMBER(SEARCH($BG144, V144)))),"〇","-")</f>
        <v/>
      </c>
      <c r="AX144" s="96">
        <f>IF(OR(AND($BE144&lt;&gt;"",ISNUMBER(SEARCH($BE144, Y144))),AND($BF144&lt;&gt;"",ISNUMBER(SEARCH($BF144, Y144))),AND($BG144&lt;&gt;"",ISNUMBER(SEARCH($BG144, Y144)))),"〇","-")</f>
        <v/>
      </c>
      <c r="AY144" s="96">
        <f>IF(OR(AND($BE144&lt;&gt;"",ISNUMBER(SEARCH($BE144, AB144))),AND($BF144&lt;&gt;"",ISNUMBER(SEARCH($BF144, AB144))),AND($BG144&lt;&gt;"",ISNUMBER(SEARCH($BG144, AB144)))),"〇","-")</f>
        <v/>
      </c>
      <c r="AZ144" s="96">
        <f>IF(OR(AND($BE144&lt;&gt;"",ISNUMBER(SEARCH($BE144, AE144))),AND($BF144&lt;&gt;"",ISNUMBER(SEARCH($BF144, AE144))),AND($BG144&lt;&gt;"",ISNUMBER(SEARCH($BG144, AE144)))),"〇","-")</f>
        <v/>
      </c>
      <c r="BA144" s="96">
        <f>IF(OR(AND($BE144&lt;&gt;"",ISNUMBER(SEARCH($BE144, AH144))),AND($BF144&lt;&gt;"",ISNUMBER(SEARCH($BF144, AH144))),AND($BG144&lt;&gt;"",ISNUMBER(SEARCH($BG144, AH144)))),"〇","-")</f>
        <v/>
      </c>
      <c r="BB144" s="96">
        <f>IF(OR(AND($BE144&lt;&gt;"",ISNUMBER(SEARCH($BE144, AK144))),AND($BF144&lt;&gt;"",ISNUMBER(SEARCH($BF144, AK144))),AND($BG144&lt;&gt;"",ISNUMBER(SEARCH($BG144, AK144)))),"〇","-")</f>
        <v/>
      </c>
      <c r="BC144" s="96">
        <f>IF(OR(AND($BE144&lt;&gt;"",ISNUMBER(SEARCH($BE144, AN144))),AND($BF144&lt;&gt;"",ISNUMBER(SEARCH($BF144, AN144))),AND($BG144&lt;&gt;"",ISNUMBER(SEARCH($BG144, AN144)))),"〇","-")</f>
        <v/>
      </c>
      <c r="BD144" s="96" t="inlineStr"/>
      <c r="BE144" s="96" t="inlineStr"/>
      <c r="BF144" s="96" t="inlineStr"/>
      <c r="BG144" s="96" t="inlineStr"/>
      <c r="BH144" s="96">
        <f>IF(OR(AT144="〇",AU144="〇",AV144="〇",AW144="〇",AX144="〇",AY144="〇",AZ144="〇",BA144="〇",BB144="〇",BC144="〇"),"〇","")</f>
        <v/>
      </c>
      <c r="BI144" s="96" t="inlineStr"/>
      <c r="BJ144" s="96" t="inlineStr"/>
      <c r="BK144" s="114" t="inlineStr"/>
      <c r="BL144" s="96" t="inlineStr"/>
      <c r="BM144" s="96" t="inlineStr"/>
      <c r="BN144" s="79" t="inlineStr"/>
      <c r="BO144" s="71" t="n">
        <v>0</v>
      </c>
      <c r="BP144" s="71" t="n">
        <v>1</v>
      </c>
      <c r="BQ144" s="71" t="n">
        <v>0</v>
      </c>
      <c r="BR144" s="71" t="n">
        <v>0</v>
      </c>
      <c r="BS144" s="72" t="n">
        <v>0</v>
      </c>
      <c r="BT144" s="71" t="inlineStr"/>
      <c r="BU144" s="71" t="n">
        <v>1</v>
      </c>
      <c r="BV144" s="72" t="n">
        <v>0</v>
      </c>
      <c r="BW144" s="96" t="n">
        <v>0</v>
      </c>
      <c r="BX144" s="97" t="inlineStr">
        <is>
          <t>20260522T085654-20260522T183651.csv</t>
        </is>
      </c>
      <c r="BY144" s="98" t="n">
        <v>46164.69667824074</v>
      </c>
      <c r="BZ144" s="72" t="n">
        <v>0</v>
      </c>
      <c r="CA144" s="71" t="inlineStr"/>
      <c r="CB144" s="99" t="inlineStr">
        <is>
          <t>f:62abbad6-bcca-6525-f55d-b088b5be215a</t>
        </is>
      </c>
      <c r="CC144" s="69" t="inlineStr">
        <is>
          <t>a:16kJo4z4GFKet3ru9sMoR97WQbrEiZYi2gAEf7oBotwl__xWfvz24N-QKIr-mN3ttXzNk0e_74R2A_ga3jh-1IyF4_UEit8iTfKQ38pTmpO82As8XindwfPwUJuz4RezW</t>
        </is>
      </c>
      <c r="CD144" s="70" t="inlineStr">
        <is>
          <t>a:16kJo4z4GFKet3ru9sMoR97WQbrEiZYi2gAEf7oBotwl__xWfvz24N-QKIr-mN3ttXzNk0e_74R2A_ga3jh-1IyF4_UEit8iTfKQ38pTmpO82As8XindwfPwUJuz4RezW-S001</t>
        </is>
      </c>
      <c r="CE144" s="70" t="n">
        <v>1</v>
      </c>
      <c r="CF144" s="71" t="inlineStr">
        <is>
          <t>服務 &gt; 表彰・懲戒</t>
        </is>
      </c>
      <c r="CG144" s="71" t="n">
        <v>0</v>
      </c>
      <c r="CH144" s="96" t="inlineStr"/>
      <c r="CI144" s="96" t="inlineStr">
        <is>
          <t>user</t>
        </is>
      </c>
      <c r="CJ144" s="96" t="inlineStr">
        <is>
          <t>f:62abbad6-bcca-6525-f55d-b088b5be215a</t>
        </is>
      </c>
      <c r="CK144" s="100" t="inlineStr">
        <is>
          <t>a:16kJo4z4GFKet3ru9sMoR97WQbrEiZYi2gAEf7oBotwl__xWfvz24N-QKIr-mN3ttXzNk0e_74R2A_ga3jh-1IyF4_UEit8iTfKQ38pTmpO82As8XindwfPwUJuz4RezW-f:62abbad6-bcca-6525-f55d-b088b5be215a</t>
        </is>
      </c>
      <c r="CL144" s="101" t="inlineStr">
        <is>
          <t>a:16kJo4z4GFKet3ru9sMoR97WQbrEiZYi2gAEf7oBotwl__xWfvz24N-QKIr-mN3ttXzNk0e_74R2A_ga3jh-1IyF4_UEit8iTfKQ38pTmpO82As8XindwfPwUJuz4RezW-f:62abbad6-bcca-6525-f55d-b088b5be215a-FB000</t>
        </is>
      </c>
    </row>
    <row r="145">
      <c r="B145" s="103">
        <f>ROW(A145)-3</f>
        <v/>
      </c>
      <c r="C145" s="71" t="inlineStr">
        <is>
          <t>DM</t>
        </is>
      </c>
      <c r="D145" s="98" t="n">
        <v>46164.74282407408</v>
      </c>
      <c r="E145" s="70" t="n">
        <v>0</v>
      </c>
      <c r="F145" s="71" t="inlineStr">
        <is>
          <t>Hiroyuki Kitamura (喜多村 浩之)</t>
        </is>
      </c>
      <c r="G145" s="72" t="inlineStr"/>
      <c r="H145" s="71" t="inlineStr">
        <is>
          <t>未分類</t>
        </is>
      </c>
      <c r="I145" s="71" t="inlineStr">
        <is>
          <t>未分類</t>
        </is>
      </c>
      <c r="J145" s="71" t="inlineStr">
        <is>
          <t>カテゴリ</t>
        </is>
      </c>
      <c r="K145" s="71" t="inlineStr"/>
      <c r="L145" s="72" t="inlineStr"/>
      <c r="M145" s="74" t="inlineStr"/>
      <c r="N145" s="115" t="n"/>
      <c r="O145" s="76" t="inlineStr"/>
      <c r="P145" s="76" t="inlineStr"/>
      <c r="Q145" s="109" t="n"/>
      <c r="R145" s="106" t="inlineStr"/>
      <c r="S145" s="107" t="inlineStr"/>
      <c r="T145" s="108" t="n"/>
      <c r="U145" s="108" t="inlineStr"/>
      <c r="V145" s="107" t="inlineStr"/>
      <c r="W145" s="109" t="n"/>
      <c r="X145" s="106" t="inlineStr"/>
      <c r="Y145" s="76" t="inlineStr"/>
      <c r="Z145" s="109" t="n"/>
      <c r="AA145" s="106" t="inlineStr"/>
      <c r="AB145" s="76" t="inlineStr"/>
      <c r="AC145" s="109" t="n"/>
      <c r="AD145" s="106" t="inlineStr"/>
      <c r="AE145" s="76" t="inlineStr"/>
      <c r="AF145" s="109" t="n"/>
      <c r="AG145" s="106" t="inlineStr"/>
      <c r="AH145" s="79" t="inlineStr"/>
      <c r="AI145" s="110" t="n"/>
      <c r="AJ145" s="79" t="inlineStr"/>
      <c r="AK145" s="79" t="inlineStr"/>
      <c r="AL145" s="110" t="n"/>
      <c r="AM145" s="111" t="inlineStr"/>
      <c r="AN145" s="81" t="inlineStr"/>
      <c r="AO145" s="112" t="n"/>
      <c r="AP145" s="96" t="inlineStr">
        <is>
          <t>⑤その他</t>
        </is>
      </c>
      <c r="AQ145" s="96">
        <f>IF(OR(LEFT(AP145,1)="①", LEFT(AP145,1)="⑤"), "⚪︎", "×")</f>
        <v/>
      </c>
      <c r="AR145" s="96" t="inlineStr"/>
      <c r="AS145" s="114" t="inlineStr"/>
      <c r="AT145" s="96">
        <f>IF(OR(AND($BE145&lt;&gt;"",ISNUMBER(SEARCH($BE145, M145))),AND($BF145&lt;&gt;"",ISNUMBER(SEARCH($BF145, M145))),AND($BG145&lt;&gt;"",ISNUMBER(SEARCH($BG145, M145)))),"〇","-")</f>
        <v/>
      </c>
      <c r="AU145" s="96">
        <f>IF(OR(AND($BE145&lt;&gt;"",ISNUMBER(SEARCH($BE145, P145))),AND($BF145&lt;&gt;"",ISNUMBER(SEARCH($BF145, P145))),AND($BG145&lt;&gt;"",ISNUMBER(SEARCH($BG145, P145)))),"〇","-")</f>
        <v/>
      </c>
      <c r="AV145" s="96">
        <f>IF(OR(AND($BE145&lt;&gt;"",ISNUMBER(SEARCH($BE145, S145))),AND($BF145&lt;&gt;"",ISNUMBER(SEARCH($BF145, S145))),AND($BG145&lt;&gt;"",ISNUMBER(SEARCH($BG145, S145)))),"〇","-")</f>
        <v/>
      </c>
      <c r="AW145" s="96">
        <f>IF(OR(AND($BE145&lt;&gt;"",ISNUMBER(SEARCH($BE145, V145))),AND($BF145&lt;&gt;"",ISNUMBER(SEARCH($BF145, V145))),AND($BG145&lt;&gt;"",ISNUMBER(SEARCH($BG145, V145)))),"〇","-")</f>
        <v/>
      </c>
      <c r="AX145" s="96">
        <f>IF(OR(AND($BE145&lt;&gt;"",ISNUMBER(SEARCH($BE145, Y145))),AND($BF145&lt;&gt;"",ISNUMBER(SEARCH($BF145, Y145))),AND($BG145&lt;&gt;"",ISNUMBER(SEARCH($BG145, Y145)))),"〇","-")</f>
        <v/>
      </c>
      <c r="AY145" s="96">
        <f>IF(OR(AND($BE145&lt;&gt;"",ISNUMBER(SEARCH($BE145, AB145))),AND($BF145&lt;&gt;"",ISNUMBER(SEARCH($BF145, AB145))),AND($BG145&lt;&gt;"",ISNUMBER(SEARCH($BG145, AB145)))),"〇","-")</f>
        <v/>
      </c>
      <c r="AZ145" s="96">
        <f>IF(OR(AND($BE145&lt;&gt;"",ISNUMBER(SEARCH($BE145, AE145))),AND($BF145&lt;&gt;"",ISNUMBER(SEARCH($BF145, AE145))),AND($BG145&lt;&gt;"",ISNUMBER(SEARCH($BG145, AE145)))),"〇","-")</f>
        <v/>
      </c>
      <c r="BA145" s="96">
        <f>IF(OR(AND($BE145&lt;&gt;"",ISNUMBER(SEARCH($BE145, AH145))),AND($BF145&lt;&gt;"",ISNUMBER(SEARCH($BF145, AH145))),AND($BG145&lt;&gt;"",ISNUMBER(SEARCH($BG145, AH145)))),"〇","-")</f>
        <v/>
      </c>
      <c r="BB145" s="96">
        <f>IF(OR(AND($BE145&lt;&gt;"",ISNUMBER(SEARCH($BE145, AK145))),AND($BF145&lt;&gt;"",ISNUMBER(SEARCH($BF145, AK145))),AND($BG145&lt;&gt;"",ISNUMBER(SEARCH($BG145, AK145)))),"〇","-")</f>
        <v/>
      </c>
      <c r="BC145" s="96">
        <f>IF(OR(AND($BE145&lt;&gt;"",ISNUMBER(SEARCH($BE145, AN145))),AND($BF145&lt;&gt;"",ISNUMBER(SEARCH($BF145, AN145))),AND($BG145&lt;&gt;"",ISNUMBER(SEARCH($BG145, AN145)))),"〇","-")</f>
        <v/>
      </c>
      <c r="BD145" s="96" t="inlineStr"/>
      <c r="BE145" s="96" t="inlineStr"/>
      <c r="BF145" s="96" t="inlineStr"/>
      <c r="BG145" s="96" t="inlineStr"/>
      <c r="BH145" s="96">
        <f>IF(OR(AT145="〇",AU145="〇",AV145="〇",AW145="〇",AX145="〇",AY145="〇",AZ145="〇",BA145="〇",BB145="〇",BC145="〇"),"〇","")</f>
        <v/>
      </c>
      <c r="BI145" s="96" t="inlineStr"/>
      <c r="BJ145" s="96" t="inlineStr"/>
      <c r="BK145" s="114" t="inlineStr"/>
      <c r="BL145" s="96" t="inlineStr"/>
      <c r="BM145" s="96" t="inlineStr"/>
      <c r="BN145" s="79" t="inlineStr"/>
      <c r="BO145" s="71" t="n">
        <v>1</v>
      </c>
      <c r="BP145" s="71" t="n">
        <v>0</v>
      </c>
      <c r="BQ145" s="71" t="n">
        <v>0</v>
      </c>
      <c r="BR145" s="71" t="n">
        <v>0</v>
      </c>
      <c r="BS145" s="72" t="n">
        <v>0</v>
      </c>
      <c r="BT145" s="71" t="inlineStr"/>
      <c r="BU145" s="71" t="n">
        <v>1</v>
      </c>
      <c r="BV145" s="72" t="n">
        <v>0</v>
      </c>
      <c r="BW145" s="96" t="n">
        <v>0</v>
      </c>
      <c r="BX145" s="97" t="inlineStr">
        <is>
          <t>20260522T085654-20260522T183651.csv</t>
        </is>
      </c>
      <c r="BY145" s="98" t="n">
        <v>46164.74282407408</v>
      </c>
      <c r="BZ145" s="72" t="n">
        <v>0</v>
      </c>
      <c r="CA145" s="71" t="inlineStr"/>
      <c r="CB145" s="99" t="inlineStr">
        <is>
          <t>1779439779322</t>
        </is>
      </c>
      <c r="CC145" s="69" t="inlineStr">
        <is>
          <t>a:1xmWFM7GP3Ni7YSkD6q8P8XwGwewI_TCge99-PT14Itno5hio6KzkhTTQQ9Lg1PgO3RYilrJAzvkA4krqq2G2wjmF7i0RXiYzZxs5p9iY7rcCc3MaW98vPoKmvzy6E4Gt</t>
        </is>
      </c>
      <c r="CD145" s="70" t="inlineStr">
        <is>
          <t>a:1xmWFM7GP3Ni7YSkD6q8P8XwGwewI_TCge99-PT14Itno5hio6KzkhTTQQ9Lg1PgO3RYilrJAzvkA4krqq2G2wjmF7i0RXiYzZxs5p9iY7rcCc3MaW98vPoKmvzy6E4Gt-S001</t>
        </is>
      </c>
      <c r="CE145" s="70" t="n">
        <v>1</v>
      </c>
      <c r="CF145" s="71" t="inlineStr">
        <is>
          <t>未分類</t>
        </is>
      </c>
      <c r="CG145" s="71" t="n">
        <v>1</v>
      </c>
      <c r="CH145" s="96" t="inlineStr"/>
      <c r="CI145" s="96" t="inlineStr">
        <is>
          <t>user</t>
        </is>
      </c>
      <c r="CJ145" s="96" t="inlineStr">
        <is>
          <t>1779439779322</t>
        </is>
      </c>
      <c r="CK145" s="100" t="inlineStr">
        <is>
          <t>a:1xmWFM7GP3Ni7YSkD6q8P8XwGwewI_TCge99-PT14Itno5hio6KzkhTTQQ9Lg1PgO3RYilrJAzvkA4krqq2G2wjmF7i0RXiYzZxs5p9iY7rcCc3MaW98vPoKmvzy6E4Gt-1779439779322</t>
        </is>
      </c>
      <c r="CL145" s="101" t="inlineStr">
        <is>
          <t>a:1xmWFM7GP3Ni7YSkD6q8P8XwGwewI_TCge99-PT14Itno5hio6KzkhTTQQ9Lg1PgO3RYilrJAzvkA4krqq2G2wjmF7i0RXiYzZxs5p9iY7rcCc3MaW98vPoKmvzy6E4Gt-1779439779322-FB000</t>
        </is>
      </c>
    </row>
    <row r="146">
      <c r="B146" s="103">
        <f>ROW(A146)-3</f>
        <v/>
      </c>
      <c r="C146" s="71" t="inlineStr">
        <is>
          <t>DM</t>
        </is>
      </c>
      <c r="D146" s="98" t="n">
        <v>46164.74288194445</v>
      </c>
      <c r="E146" s="70" t="inlineStr">
        <is>
          <t>-</t>
        </is>
      </c>
      <c r="F146" s="71" t="inlineStr">
        <is>
          <t>Hiroyuki Kitamura (喜多村 浩之)</t>
        </is>
      </c>
      <c r="G146" s="72" t="inlineStr">
        <is>
          <t>システム操作</t>
        </is>
      </c>
      <c r="H146" s="71" t="inlineStr"/>
      <c r="I146" s="71" t="inlineStr"/>
      <c r="J146" s="71" t="inlineStr">
        <is>
          <t>[カテゴリ選択]</t>
        </is>
      </c>
      <c r="K146" s="71" t="inlineStr"/>
      <c r="L146" s="72" t="inlineStr"/>
      <c r="M146" s="74" t="inlineStr"/>
      <c r="N146" s="115" t="n"/>
      <c r="O146" s="76" t="inlineStr"/>
      <c r="P146" s="76" t="inlineStr"/>
      <c r="Q146" s="109" t="n"/>
      <c r="R146" s="106" t="inlineStr"/>
      <c r="S146" s="107" t="inlineStr"/>
      <c r="T146" s="108" t="n"/>
      <c r="U146" s="108" t="inlineStr"/>
      <c r="V146" s="107" t="inlineStr"/>
      <c r="W146" s="109" t="n"/>
      <c r="X146" s="106" t="inlineStr"/>
      <c r="Y146" s="76" t="inlineStr"/>
      <c r="Z146" s="109" t="n"/>
      <c r="AA146" s="106" t="inlineStr"/>
      <c r="AB146" s="76" t="inlineStr"/>
      <c r="AC146" s="109" t="n"/>
      <c r="AD146" s="106" t="inlineStr"/>
      <c r="AE146" s="76" t="inlineStr"/>
      <c r="AF146" s="109" t="n"/>
      <c r="AG146" s="106" t="inlineStr"/>
      <c r="AH146" s="79" t="inlineStr"/>
      <c r="AI146" s="110" t="n"/>
      <c r="AJ146" s="79" t="inlineStr"/>
      <c r="AK146" s="79" t="inlineStr"/>
      <c r="AL146" s="110" t="n"/>
      <c r="AM146" s="111" t="inlineStr"/>
      <c r="AN146" s="81" t="inlineStr"/>
      <c r="AO146" s="112" t="n"/>
      <c r="AP146" s="96" t="inlineStr">
        <is>
          <t>④集計対象外</t>
        </is>
      </c>
      <c r="AQ146" s="96" t="inlineStr">
        <is>
          <t>×</t>
        </is>
      </c>
      <c r="AR146" s="96" t="inlineStr"/>
      <c r="AS146" s="114" t="inlineStr"/>
      <c r="AT146" s="96">
        <f>IF(OR(AND($BE146&lt;&gt;"",ISNUMBER(SEARCH($BE146, M146))),AND($BF146&lt;&gt;"",ISNUMBER(SEARCH($BF146, M146))),AND($BG146&lt;&gt;"",ISNUMBER(SEARCH($BG146, M146)))),"〇","-")</f>
        <v/>
      </c>
      <c r="AU146" s="96">
        <f>IF(OR(AND($BE146&lt;&gt;"",ISNUMBER(SEARCH($BE146, P146))),AND($BF146&lt;&gt;"",ISNUMBER(SEARCH($BF146, P146))),AND($BG146&lt;&gt;"",ISNUMBER(SEARCH($BG146, P146)))),"〇","-")</f>
        <v/>
      </c>
      <c r="AV146" s="96">
        <f>IF(OR(AND($BE146&lt;&gt;"",ISNUMBER(SEARCH($BE146, S146))),AND($BF146&lt;&gt;"",ISNUMBER(SEARCH($BF146, S146))),AND($BG146&lt;&gt;"",ISNUMBER(SEARCH($BG146, S146)))),"〇","-")</f>
        <v/>
      </c>
      <c r="AW146" s="96">
        <f>IF(OR(AND($BE146&lt;&gt;"",ISNUMBER(SEARCH($BE146, V146))),AND($BF146&lt;&gt;"",ISNUMBER(SEARCH($BF146, V146))),AND($BG146&lt;&gt;"",ISNUMBER(SEARCH($BG146, V146)))),"〇","-")</f>
        <v/>
      </c>
      <c r="AX146" s="96">
        <f>IF(OR(AND($BE146&lt;&gt;"",ISNUMBER(SEARCH($BE146, Y146))),AND($BF146&lt;&gt;"",ISNUMBER(SEARCH($BF146, Y146))),AND($BG146&lt;&gt;"",ISNUMBER(SEARCH($BG146, Y146)))),"〇","-")</f>
        <v/>
      </c>
      <c r="AY146" s="96">
        <f>IF(OR(AND($BE146&lt;&gt;"",ISNUMBER(SEARCH($BE146, AB146))),AND($BF146&lt;&gt;"",ISNUMBER(SEARCH($BF146, AB146))),AND($BG146&lt;&gt;"",ISNUMBER(SEARCH($BG146, AB146)))),"〇","-")</f>
        <v/>
      </c>
      <c r="AZ146" s="96">
        <f>IF(OR(AND($BE146&lt;&gt;"",ISNUMBER(SEARCH($BE146, AE146))),AND($BF146&lt;&gt;"",ISNUMBER(SEARCH($BF146, AE146))),AND($BG146&lt;&gt;"",ISNUMBER(SEARCH($BG146, AE146)))),"〇","-")</f>
        <v/>
      </c>
      <c r="BA146" s="96">
        <f>IF(OR(AND($BE146&lt;&gt;"",ISNUMBER(SEARCH($BE146, AH146))),AND($BF146&lt;&gt;"",ISNUMBER(SEARCH($BF146, AH146))),AND($BG146&lt;&gt;"",ISNUMBER(SEARCH($BG146, AH146)))),"〇","-")</f>
        <v/>
      </c>
      <c r="BB146" s="96">
        <f>IF(OR(AND($BE146&lt;&gt;"",ISNUMBER(SEARCH($BE146, AK146))),AND($BF146&lt;&gt;"",ISNUMBER(SEARCH($BF146, AK146))),AND($BG146&lt;&gt;"",ISNUMBER(SEARCH($BG146, AK146)))),"〇","-")</f>
        <v/>
      </c>
      <c r="BC146" s="96">
        <f>IF(OR(AND($BE146&lt;&gt;"",ISNUMBER(SEARCH($BE146, AN146))),AND($BF146&lt;&gt;"",ISNUMBER(SEARCH($BF146, AN146))),AND($BG146&lt;&gt;"",ISNUMBER(SEARCH($BG146, AN146)))),"〇","-")</f>
        <v/>
      </c>
      <c r="BD146" s="96" t="inlineStr"/>
      <c r="BE146" s="96" t="inlineStr"/>
      <c r="BF146" s="96" t="inlineStr"/>
      <c r="BG146" s="96" t="inlineStr"/>
      <c r="BH146" s="96">
        <f>IF(OR(AT146="〇",AU146="〇",AV146="〇",AW146="〇",AX146="〇",AY146="〇",AZ146="〇",BA146="〇",BB146="〇",BC146="〇"),"〇","")</f>
        <v/>
      </c>
      <c r="BI146" s="96" t="inlineStr"/>
      <c r="BJ146" s="96" t="inlineStr"/>
      <c r="BK146" s="114" t="inlineStr"/>
      <c r="BL146" s="96" t="inlineStr"/>
      <c r="BM146" s="96" t="inlineStr"/>
      <c r="BN146" s="79" t="inlineStr"/>
      <c r="BO146" s="71" t="n">
        <v>0</v>
      </c>
      <c r="BP146" s="71" t="n">
        <v>1</v>
      </c>
      <c r="BQ146" s="71" t="n">
        <v>0</v>
      </c>
      <c r="BR146" s="71" t="n">
        <v>0</v>
      </c>
      <c r="BS146" s="72" t="n">
        <v>0</v>
      </c>
      <c r="BT146" s="71" t="inlineStr"/>
      <c r="BU146" s="71" t="n">
        <v>1</v>
      </c>
      <c r="BV146" s="72" t="n">
        <v>0</v>
      </c>
      <c r="BW146" s="96" t="n">
        <v>0</v>
      </c>
      <c r="BX146" s="97" t="inlineStr">
        <is>
          <t>20260522T085654-20260522T183651.csv</t>
        </is>
      </c>
      <c r="BY146" s="98" t="n">
        <v>46164.74288194445</v>
      </c>
      <c r="BZ146" s="72" t="n">
        <v>0</v>
      </c>
      <c r="CA146" s="71" t="inlineStr"/>
      <c r="CB146" s="99" t="inlineStr">
        <is>
          <t>f:8bc4f56d-22b0-91e1-4bd9-413b5ad7ad87</t>
        </is>
      </c>
      <c r="CC146" s="69" t="inlineStr">
        <is>
          <t>a:1xmWFM7GP3Ni7YSkD6q8P8XwGwewI_TCge99-PT14Itno5hio6KzkhTTQQ9Lg1PgO3RYilrJAzvkA4krqq2G2wjmF7i0RXiYzZxs5p9iY7rcCc3MaW98vPoKmvzy6E4Gt</t>
        </is>
      </c>
      <c r="CD146" s="70" t="inlineStr">
        <is>
          <t>a:1xmWFM7GP3Ni7YSkD6q8P8XwGwewI_TCge99-PT14Itno5hio6KzkhTTQQ9Lg1PgO3RYilrJAzvkA4krqq2G2wjmF7i0RXiYzZxs5p9iY7rcCc3MaW98vPoKmvzy6E4Gt-S001</t>
        </is>
      </c>
      <c r="CE146" s="70" t="n">
        <v>1</v>
      </c>
      <c r="CF146" s="71" t="inlineStr">
        <is>
          <t>システム操作</t>
        </is>
      </c>
      <c r="CG146" s="71" t="n">
        <v>0</v>
      </c>
      <c r="CH146" s="96" t="inlineStr"/>
      <c r="CI146" s="96" t="inlineStr">
        <is>
          <t>user</t>
        </is>
      </c>
      <c r="CJ146" s="96" t="inlineStr">
        <is>
          <t>f:8bc4f56d-22b0-91e1-4bd9-413b5ad7ad87</t>
        </is>
      </c>
      <c r="CK146" s="100" t="inlineStr">
        <is>
          <t>a:1xmWFM7GP3Ni7YSkD6q8P8XwGwewI_TCge99-PT14Itno5hio6KzkhTTQQ9Lg1PgO3RYilrJAzvkA4krqq2G2wjmF7i0RXiYzZxs5p9iY7rcCc3MaW98vPoKmvzy6E4Gt-f:8bc4f56d-22b0-91e1-4bd9-413b5ad7ad87</t>
        </is>
      </c>
      <c r="CL146" s="101" t="inlineStr">
        <is>
          <t>a:1xmWFM7GP3Ni7YSkD6q8P8XwGwewI_TCge99-PT14Itno5hio6KzkhTTQQ9Lg1PgO3RYilrJAzvkA4krqq2G2wjmF7i0RXiYzZxs5p9iY7rcCc3MaW98vPoKmvzy6E4Gt-f:8bc4f56d-22b0-91e1-4bd9-413b5ad7ad87-FB000</t>
        </is>
      </c>
    </row>
    <row r="147">
      <c r="B147" s="103">
        <f>ROW(A147)-3</f>
        <v/>
      </c>
      <c r="C147" s="71" t="inlineStr">
        <is>
          <t>DM</t>
        </is>
      </c>
      <c r="D147" s="98" t="n">
        <v>46164.74292824074</v>
      </c>
      <c r="E147" s="70" t="inlineStr">
        <is>
          <t>-</t>
        </is>
      </c>
      <c r="F147" s="71" t="inlineStr">
        <is>
          <t>Hiroyuki Kitamura (喜多村 浩之)</t>
        </is>
      </c>
      <c r="G147" s="72" t="inlineStr">
        <is>
          <t>システム操作 &gt; タレマネ</t>
        </is>
      </c>
      <c r="H147" s="71" t="inlineStr"/>
      <c r="I147" s="71" t="inlineStr"/>
      <c r="J147" s="71" t="inlineStr">
        <is>
          <t>[カテゴリ選択]</t>
        </is>
      </c>
      <c r="K147" s="71" t="inlineStr"/>
      <c r="L147" s="72" t="inlineStr"/>
      <c r="M147" s="74" t="inlineStr"/>
      <c r="N147" s="115" t="n"/>
      <c r="O147" s="76" t="inlineStr"/>
      <c r="P147" s="76" t="inlineStr"/>
      <c r="Q147" s="109" t="n"/>
      <c r="R147" s="106" t="inlineStr"/>
      <c r="S147" s="107" t="inlineStr"/>
      <c r="T147" s="108" t="n"/>
      <c r="U147" s="108" t="inlineStr"/>
      <c r="V147" s="107" t="inlineStr"/>
      <c r="W147" s="109" t="n"/>
      <c r="X147" s="106" t="inlineStr"/>
      <c r="Y147" s="76" t="inlineStr"/>
      <c r="Z147" s="109" t="n"/>
      <c r="AA147" s="106" t="inlineStr"/>
      <c r="AB147" s="76" t="inlineStr"/>
      <c r="AC147" s="109" t="n"/>
      <c r="AD147" s="106" t="inlineStr"/>
      <c r="AE147" s="76" t="inlineStr"/>
      <c r="AF147" s="109" t="n"/>
      <c r="AG147" s="106" t="inlineStr"/>
      <c r="AH147" s="79" t="inlineStr"/>
      <c r="AI147" s="110" t="n"/>
      <c r="AJ147" s="79" t="inlineStr"/>
      <c r="AK147" s="79" t="inlineStr"/>
      <c r="AL147" s="110" t="n"/>
      <c r="AM147" s="111" t="inlineStr"/>
      <c r="AN147" s="81" t="inlineStr"/>
      <c r="AO147" s="112" t="n"/>
      <c r="AP147" s="96" t="inlineStr">
        <is>
          <t>④集計対象外</t>
        </is>
      </c>
      <c r="AQ147" s="96" t="inlineStr">
        <is>
          <t>×</t>
        </is>
      </c>
      <c r="AR147" s="96" t="inlineStr"/>
      <c r="AS147" s="114" t="inlineStr"/>
      <c r="AT147" s="96">
        <f>IF(OR(AND($BE147&lt;&gt;"",ISNUMBER(SEARCH($BE147, M147))),AND($BF147&lt;&gt;"",ISNUMBER(SEARCH($BF147, M147))),AND($BG147&lt;&gt;"",ISNUMBER(SEARCH($BG147, M147)))),"〇","-")</f>
        <v/>
      </c>
      <c r="AU147" s="96">
        <f>IF(OR(AND($BE147&lt;&gt;"",ISNUMBER(SEARCH($BE147, P147))),AND($BF147&lt;&gt;"",ISNUMBER(SEARCH($BF147, P147))),AND($BG147&lt;&gt;"",ISNUMBER(SEARCH($BG147, P147)))),"〇","-")</f>
        <v/>
      </c>
      <c r="AV147" s="96">
        <f>IF(OR(AND($BE147&lt;&gt;"",ISNUMBER(SEARCH($BE147, S147))),AND($BF147&lt;&gt;"",ISNUMBER(SEARCH($BF147, S147))),AND($BG147&lt;&gt;"",ISNUMBER(SEARCH($BG147, S147)))),"〇","-")</f>
        <v/>
      </c>
      <c r="AW147" s="96">
        <f>IF(OR(AND($BE147&lt;&gt;"",ISNUMBER(SEARCH($BE147, V147))),AND($BF147&lt;&gt;"",ISNUMBER(SEARCH($BF147, V147))),AND($BG147&lt;&gt;"",ISNUMBER(SEARCH($BG147, V147)))),"〇","-")</f>
        <v/>
      </c>
      <c r="AX147" s="96">
        <f>IF(OR(AND($BE147&lt;&gt;"",ISNUMBER(SEARCH($BE147, Y147))),AND($BF147&lt;&gt;"",ISNUMBER(SEARCH($BF147, Y147))),AND($BG147&lt;&gt;"",ISNUMBER(SEARCH($BG147, Y147)))),"〇","-")</f>
        <v/>
      </c>
      <c r="AY147" s="96">
        <f>IF(OR(AND($BE147&lt;&gt;"",ISNUMBER(SEARCH($BE147, AB147))),AND($BF147&lt;&gt;"",ISNUMBER(SEARCH($BF147, AB147))),AND($BG147&lt;&gt;"",ISNUMBER(SEARCH($BG147, AB147)))),"〇","-")</f>
        <v/>
      </c>
      <c r="AZ147" s="96">
        <f>IF(OR(AND($BE147&lt;&gt;"",ISNUMBER(SEARCH($BE147, AE147))),AND($BF147&lt;&gt;"",ISNUMBER(SEARCH($BF147, AE147))),AND($BG147&lt;&gt;"",ISNUMBER(SEARCH($BG147, AE147)))),"〇","-")</f>
        <v/>
      </c>
      <c r="BA147" s="96">
        <f>IF(OR(AND($BE147&lt;&gt;"",ISNUMBER(SEARCH($BE147, AH147))),AND($BF147&lt;&gt;"",ISNUMBER(SEARCH($BF147, AH147))),AND($BG147&lt;&gt;"",ISNUMBER(SEARCH($BG147, AH147)))),"〇","-")</f>
        <v/>
      </c>
      <c r="BB147" s="96">
        <f>IF(OR(AND($BE147&lt;&gt;"",ISNUMBER(SEARCH($BE147, AK147))),AND($BF147&lt;&gt;"",ISNUMBER(SEARCH($BF147, AK147))),AND($BG147&lt;&gt;"",ISNUMBER(SEARCH($BG147, AK147)))),"〇","-")</f>
        <v/>
      </c>
      <c r="BC147" s="96">
        <f>IF(OR(AND($BE147&lt;&gt;"",ISNUMBER(SEARCH($BE147, AN147))),AND($BF147&lt;&gt;"",ISNUMBER(SEARCH($BF147, AN147))),AND($BG147&lt;&gt;"",ISNUMBER(SEARCH($BG147, AN147)))),"〇","-")</f>
        <v/>
      </c>
      <c r="BD147" s="96" t="inlineStr"/>
      <c r="BE147" s="96" t="inlineStr"/>
      <c r="BF147" s="96" t="inlineStr"/>
      <c r="BG147" s="96" t="inlineStr"/>
      <c r="BH147" s="96">
        <f>IF(OR(AT147="〇",AU147="〇",AV147="〇",AW147="〇",AX147="〇",AY147="〇",AZ147="〇",BA147="〇",BB147="〇",BC147="〇"),"〇","")</f>
        <v/>
      </c>
      <c r="BI147" s="96" t="inlineStr"/>
      <c r="BJ147" s="96" t="inlineStr"/>
      <c r="BK147" s="114" t="inlineStr"/>
      <c r="BL147" s="96" t="inlineStr"/>
      <c r="BM147" s="96" t="inlineStr"/>
      <c r="BN147" s="79" t="inlineStr"/>
      <c r="BO147" s="71" t="n">
        <v>0</v>
      </c>
      <c r="BP147" s="71" t="n">
        <v>1</v>
      </c>
      <c r="BQ147" s="71" t="n">
        <v>0</v>
      </c>
      <c r="BR147" s="71" t="n">
        <v>0</v>
      </c>
      <c r="BS147" s="72" t="n">
        <v>0</v>
      </c>
      <c r="BT147" s="71" t="inlineStr"/>
      <c r="BU147" s="71" t="n">
        <v>1</v>
      </c>
      <c r="BV147" s="72" t="n">
        <v>0</v>
      </c>
      <c r="BW147" s="96" t="n">
        <v>0</v>
      </c>
      <c r="BX147" s="97" t="inlineStr">
        <is>
          <t>20260522T085654-20260522T183651.csv</t>
        </is>
      </c>
      <c r="BY147" s="98" t="n">
        <v>46164.74292824074</v>
      </c>
      <c r="BZ147" s="72" t="n">
        <v>0</v>
      </c>
      <c r="CA147" s="71" t="inlineStr"/>
      <c r="CB147" s="99" t="inlineStr">
        <is>
          <t>f:fda27a0f-53e2-4775-c3cc-97dc563404a3</t>
        </is>
      </c>
      <c r="CC147" s="69" t="inlineStr">
        <is>
          <t>a:1xmWFM7GP3Ni7YSkD6q8P8XwGwewI_TCge99-PT14Itno5hio6KzkhTTQQ9Lg1PgO3RYilrJAzvkA4krqq2G2wjmF7i0RXiYzZxs5p9iY7rcCc3MaW98vPoKmvzy6E4Gt</t>
        </is>
      </c>
      <c r="CD147" s="70" t="inlineStr">
        <is>
          <t>a:1xmWFM7GP3Ni7YSkD6q8P8XwGwewI_TCge99-PT14Itno5hio6KzkhTTQQ9Lg1PgO3RYilrJAzvkA4krqq2G2wjmF7i0RXiYzZxs5p9iY7rcCc3MaW98vPoKmvzy6E4Gt-S001</t>
        </is>
      </c>
      <c r="CE147" s="70" t="n">
        <v>1</v>
      </c>
      <c r="CF147" s="71" t="inlineStr">
        <is>
          <t>システム操作 &gt; タレマネ</t>
        </is>
      </c>
      <c r="CG147" s="71" t="n">
        <v>0</v>
      </c>
      <c r="CH147" s="96" t="inlineStr"/>
      <c r="CI147" s="96" t="inlineStr">
        <is>
          <t>user</t>
        </is>
      </c>
      <c r="CJ147" s="96" t="inlineStr">
        <is>
          <t>f:fda27a0f-53e2-4775-c3cc-97dc563404a3</t>
        </is>
      </c>
      <c r="CK147" s="100" t="inlineStr">
        <is>
          <t>a:1xmWFM7GP3Ni7YSkD6q8P8XwGwewI_TCge99-PT14Itno5hio6KzkhTTQQ9Lg1PgO3RYilrJAzvkA4krqq2G2wjmF7i0RXiYzZxs5p9iY7rcCc3MaW98vPoKmvzy6E4Gt-f:fda27a0f-53e2-4775-c3cc-97dc563404a3</t>
        </is>
      </c>
      <c r="CL147" s="101" t="inlineStr">
        <is>
          <t>a:1xmWFM7GP3Ni7YSkD6q8P8XwGwewI_TCge99-PT14Itno5hio6KzkhTTQQ9Lg1PgO3RYilrJAzvkA4krqq2G2wjmF7i0RXiYzZxs5p9iY7rcCc3MaW98vPoKmvzy6E4Gt-f:fda27a0f-53e2-4775-c3cc-97dc563404a3-FB000</t>
        </is>
      </c>
    </row>
    <row r="148">
      <c r="B148" s="103">
        <f>ROW(A148)-3</f>
        <v/>
      </c>
      <c r="C148" s="71" t="inlineStr">
        <is>
          <t>DM</t>
        </is>
      </c>
      <c r="D148" s="98" t="n">
        <v>46164.74296296296</v>
      </c>
      <c r="E148" s="70" t="inlineStr">
        <is>
          <t>-</t>
        </is>
      </c>
      <c r="F148" s="71" t="inlineStr">
        <is>
          <t>Hiroyuki Kitamura (喜多村 浩之)</t>
        </is>
      </c>
      <c r="G148" s="72" t="inlineStr">
        <is>
          <t>タレマネ &gt; 社員用</t>
        </is>
      </c>
      <c r="H148" s="71" t="inlineStr"/>
      <c r="I148" s="71" t="inlineStr"/>
      <c r="J148" s="71" t="inlineStr">
        <is>
          <t>[カテゴリ選択]</t>
        </is>
      </c>
      <c r="K148" s="71" t="inlineStr"/>
      <c r="L148" s="72" t="inlineStr"/>
      <c r="M148" s="74" t="inlineStr"/>
      <c r="N148" s="115" t="n"/>
      <c r="O148" s="76" t="inlineStr"/>
      <c r="P148" s="76" t="inlineStr"/>
      <c r="Q148" s="109" t="n"/>
      <c r="R148" s="106" t="inlineStr"/>
      <c r="S148" s="107" t="inlineStr"/>
      <c r="T148" s="108" t="n"/>
      <c r="U148" s="108" t="inlineStr"/>
      <c r="V148" s="107" t="inlineStr"/>
      <c r="W148" s="109" t="n"/>
      <c r="X148" s="106" t="inlineStr"/>
      <c r="Y148" s="76" t="inlineStr"/>
      <c r="Z148" s="109" t="n"/>
      <c r="AA148" s="106" t="inlineStr"/>
      <c r="AB148" s="76" t="inlineStr"/>
      <c r="AC148" s="109" t="n"/>
      <c r="AD148" s="106" t="inlineStr"/>
      <c r="AE148" s="76" t="inlineStr"/>
      <c r="AF148" s="109" t="n"/>
      <c r="AG148" s="106" t="inlineStr"/>
      <c r="AH148" s="79" t="inlineStr"/>
      <c r="AI148" s="110" t="n"/>
      <c r="AJ148" s="79" t="inlineStr"/>
      <c r="AK148" s="79" t="inlineStr"/>
      <c r="AL148" s="110" t="n"/>
      <c r="AM148" s="111" t="inlineStr"/>
      <c r="AN148" s="81" t="inlineStr"/>
      <c r="AO148" s="112" t="n"/>
      <c r="AP148" s="96" t="inlineStr">
        <is>
          <t>④集計対象外</t>
        </is>
      </c>
      <c r="AQ148" s="96" t="inlineStr">
        <is>
          <t>×</t>
        </is>
      </c>
      <c r="AR148" s="96" t="inlineStr"/>
      <c r="AS148" s="114" t="inlineStr"/>
      <c r="AT148" s="96">
        <f>IF(OR(AND($BE148&lt;&gt;"",ISNUMBER(SEARCH($BE148, M148))),AND($BF148&lt;&gt;"",ISNUMBER(SEARCH($BF148, M148))),AND($BG148&lt;&gt;"",ISNUMBER(SEARCH($BG148, M148)))),"〇","-")</f>
        <v/>
      </c>
      <c r="AU148" s="96">
        <f>IF(OR(AND($BE148&lt;&gt;"",ISNUMBER(SEARCH($BE148, P148))),AND($BF148&lt;&gt;"",ISNUMBER(SEARCH($BF148, P148))),AND($BG148&lt;&gt;"",ISNUMBER(SEARCH($BG148, P148)))),"〇","-")</f>
        <v/>
      </c>
      <c r="AV148" s="96">
        <f>IF(OR(AND($BE148&lt;&gt;"",ISNUMBER(SEARCH($BE148, S148))),AND($BF148&lt;&gt;"",ISNUMBER(SEARCH($BF148, S148))),AND($BG148&lt;&gt;"",ISNUMBER(SEARCH($BG148, S148)))),"〇","-")</f>
        <v/>
      </c>
      <c r="AW148" s="96">
        <f>IF(OR(AND($BE148&lt;&gt;"",ISNUMBER(SEARCH($BE148, V148))),AND($BF148&lt;&gt;"",ISNUMBER(SEARCH($BF148, V148))),AND($BG148&lt;&gt;"",ISNUMBER(SEARCH($BG148, V148)))),"〇","-")</f>
        <v/>
      </c>
      <c r="AX148" s="96">
        <f>IF(OR(AND($BE148&lt;&gt;"",ISNUMBER(SEARCH($BE148, Y148))),AND($BF148&lt;&gt;"",ISNUMBER(SEARCH($BF148, Y148))),AND($BG148&lt;&gt;"",ISNUMBER(SEARCH($BG148, Y148)))),"〇","-")</f>
        <v/>
      </c>
      <c r="AY148" s="96">
        <f>IF(OR(AND($BE148&lt;&gt;"",ISNUMBER(SEARCH($BE148, AB148))),AND($BF148&lt;&gt;"",ISNUMBER(SEARCH($BF148, AB148))),AND($BG148&lt;&gt;"",ISNUMBER(SEARCH($BG148, AB148)))),"〇","-")</f>
        <v/>
      </c>
      <c r="AZ148" s="96">
        <f>IF(OR(AND($BE148&lt;&gt;"",ISNUMBER(SEARCH($BE148, AE148))),AND($BF148&lt;&gt;"",ISNUMBER(SEARCH($BF148, AE148))),AND($BG148&lt;&gt;"",ISNUMBER(SEARCH($BG148, AE148)))),"〇","-")</f>
        <v/>
      </c>
      <c r="BA148" s="96">
        <f>IF(OR(AND($BE148&lt;&gt;"",ISNUMBER(SEARCH($BE148, AH148))),AND($BF148&lt;&gt;"",ISNUMBER(SEARCH($BF148, AH148))),AND($BG148&lt;&gt;"",ISNUMBER(SEARCH($BG148, AH148)))),"〇","-")</f>
        <v/>
      </c>
      <c r="BB148" s="96">
        <f>IF(OR(AND($BE148&lt;&gt;"",ISNUMBER(SEARCH($BE148, AK148))),AND($BF148&lt;&gt;"",ISNUMBER(SEARCH($BF148, AK148))),AND($BG148&lt;&gt;"",ISNUMBER(SEARCH($BG148, AK148)))),"〇","-")</f>
        <v/>
      </c>
      <c r="BC148" s="96">
        <f>IF(OR(AND($BE148&lt;&gt;"",ISNUMBER(SEARCH($BE148, AN148))),AND($BF148&lt;&gt;"",ISNUMBER(SEARCH($BF148, AN148))),AND($BG148&lt;&gt;"",ISNUMBER(SEARCH($BG148, AN148)))),"〇","-")</f>
        <v/>
      </c>
      <c r="BD148" s="96" t="inlineStr"/>
      <c r="BE148" s="96" t="inlineStr"/>
      <c r="BF148" s="96" t="inlineStr"/>
      <c r="BG148" s="96" t="inlineStr"/>
      <c r="BH148" s="96">
        <f>IF(OR(AT148="〇",AU148="〇",AV148="〇",AW148="〇",AX148="〇",AY148="〇",AZ148="〇",BA148="〇",BB148="〇",BC148="〇"),"〇","")</f>
        <v/>
      </c>
      <c r="BI148" s="96" t="inlineStr"/>
      <c r="BJ148" s="96" t="inlineStr"/>
      <c r="BK148" s="114" t="inlineStr"/>
      <c r="BL148" s="96" t="inlineStr"/>
      <c r="BM148" s="96" t="inlineStr"/>
      <c r="BN148" s="79" t="inlineStr"/>
      <c r="BO148" s="71" t="n">
        <v>0</v>
      </c>
      <c r="BP148" s="71" t="n">
        <v>1</v>
      </c>
      <c r="BQ148" s="71" t="n">
        <v>0</v>
      </c>
      <c r="BR148" s="71" t="n">
        <v>0</v>
      </c>
      <c r="BS148" s="72" t="n">
        <v>0</v>
      </c>
      <c r="BT148" s="71" t="inlineStr"/>
      <c r="BU148" s="71" t="n">
        <v>1</v>
      </c>
      <c r="BV148" s="72" t="n">
        <v>0</v>
      </c>
      <c r="BW148" s="96" t="n">
        <v>0</v>
      </c>
      <c r="BX148" s="97" t="inlineStr">
        <is>
          <t>20260522T085654-20260522T183651.csv</t>
        </is>
      </c>
      <c r="BY148" s="98" t="n">
        <v>46164.74296296296</v>
      </c>
      <c r="BZ148" s="72" t="n">
        <v>0</v>
      </c>
      <c r="CA148" s="71" t="inlineStr"/>
      <c r="CB148" s="99" t="inlineStr">
        <is>
          <t>f:6437b884-6bc0-b00e-11f3-38638beea18f</t>
        </is>
      </c>
      <c r="CC148" s="69" t="inlineStr">
        <is>
          <t>a:1xmWFM7GP3Ni7YSkD6q8P8XwGwewI_TCge99-PT14Itno5hio6KzkhTTQQ9Lg1PgO3RYilrJAzvkA4krqq2G2wjmF7i0RXiYzZxs5p9iY7rcCc3MaW98vPoKmvzy6E4Gt</t>
        </is>
      </c>
      <c r="CD148" s="70" t="inlineStr">
        <is>
          <t>a:1xmWFM7GP3Ni7YSkD6q8P8XwGwewI_TCge99-PT14Itno5hio6KzkhTTQQ9Lg1PgO3RYilrJAzvkA4krqq2G2wjmF7i0RXiYzZxs5p9iY7rcCc3MaW98vPoKmvzy6E4Gt-S001</t>
        </is>
      </c>
      <c r="CE148" s="70" t="n">
        <v>1</v>
      </c>
      <c r="CF148" s="71" t="inlineStr">
        <is>
          <t>タレマネ &gt; 社員用</t>
        </is>
      </c>
      <c r="CG148" s="71" t="n">
        <v>0</v>
      </c>
      <c r="CH148" s="96" t="inlineStr"/>
      <c r="CI148" s="96" t="inlineStr">
        <is>
          <t>user</t>
        </is>
      </c>
      <c r="CJ148" s="96" t="inlineStr">
        <is>
          <t>f:6437b884-6bc0-b00e-11f3-38638beea18f</t>
        </is>
      </c>
      <c r="CK148" s="100" t="inlineStr">
        <is>
          <t>a:1xmWFM7GP3Ni7YSkD6q8P8XwGwewI_TCge99-PT14Itno5hio6KzkhTTQQ9Lg1PgO3RYilrJAzvkA4krqq2G2wjmF7i0RXiYzZxs5p9iY7rcCc3MaW98vPoKmvzy6E4Gt-f:6437b884-6bc0-b00e-11f3-38638beea18f</t>
        </is>
      </c>
      <c r="CL148" s="101" t="inlineStr">
        <is>
          <t>a:1xmWFM7GP3Ni7YSkD6q8P8XwGwewI_TCge99-PT14Itno5hio6KzkhTTQQ9Lg1PgO3RYilrJAzvkA4krqq2G2wjmF7i0RXiYzZxs5p9iY7rcCc3MaW98vPoKmvzy6E4Gt-f:6437b884-6bc0-b00e-11f3-38638beea18f-FB000</t>
        </is>
      </c>
    </row>
    <row r="149">
      <c r="B149" s="103">
        <f>ROW(A149)-3</f>
        <v/>
      </c>
      <c r="C149" s="71" t="inlineStr">
        <is>
          <t>DM</t>
        </is>
      </c>
      <c r="D149" s="98" t="n">
        <v>46164.74347222222</v>
      </c>
      <c r="E149" s="70" t="n">
        <v>1</v>
      </c>
      <c r="F149" s="71" t="inlineStr">
        <is>
          <t>Hiroyuki Kitamura (喜多村 浩之)</t>
        </is>
      </c>
      <c r="G149" s="72" t="inlineStr">
        <is>
          <t>タレマネ &gt; 社員用</t>
        </is>
      </c>
      <c r="H149" s="71" t="inlineStr"/>
      <c r="I149" s="71" t="inlineStr"/>
      <c r="J149" s="71" t="inlineStr">
        <is>
          <t>タレマネに接続エラーになる。
＝＝＝＝
申し訳ございません。このページに到達できません
dishcms-adfs.is.nttdocomo.co.jp に入力ミスがあるかどうかを確認します。
DNS_PROBE_FINISHED_NXDOMAIN
＝＝＝＝＝</t>
        </is>
      </c>
      <c r="K149" s="71" t="inlineStr">
        <is>
          <t>タレマネに接続エラーが発生し、「DNS_PROBE_FINISHED_NXDOMAIN」の表示が出る場合、ログインや画面遷移に関するトラブルシューティングがまとめられている以下のURLを確認すると、解決方法が案内されています。
- Edgeが起動しログインできない場合の対応方法  
https://www.hdservice1.nttls.co.jp/hc/ja/articles/7233840521879
上記ページで、接続エラーや画面が表示されない場合の対処方法が詳しく説明されています。
※AIの回答は必ずしも正確ではありません。参照情報も確認いただき、最終判断は所属部署の公式情報をご確認ください。</t>
        </is>
      </c>
      <c r="L149" s="72" t="inlineStr">
        <is>
          <t>QA574_system_talemane_talemane-employee.md</t>
        </is>
      </c>
      <c r="M149" s="74"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N149" s="104" t="n">
        <v>0.9194915299999999</v>
      </c>
      <c r="O149" s="76" t="inlineStr">
        <is>
          <t>QA576_system_talemane_talemane-employee.md</t>
        </is>
      </c>
      <c r="P149" s="76" t="inlineStr">
        <is>
          <t>質問
「Invalid Login」エラーでログインできない場合、どうしたらいいでしょうか。
(SOAD／DDAD認証の方)
回答
「Invalid Login」エラーでログインできない(SOAD／DDAD認証の方)場合、以下URLをご確認ください。
https://www.hdservice1.nttls.co.jp/hc/ja/articles/360055581614</t>
        </is>
      </c>
      <c r="Q149" s="105" t="n">
        <v>0.910339535</v>
      </c>
      <c r="R149" s="106" t="inlineStr">
        <is>
          <t>QA612_system_talemane_talemane-employee.md</t>
        </is>
      </c>
      <c r="S149" s="107" t="inlineStr">
        <is>
          <t>質問
マイフォーム画面に遷移できない場合、どうしたらいいでしょうか。
回答
マイフォーム画面に遷移できない場合は以下URLをご確認ください。
https://www.hdservice1.nttls.co.jp/hc/ja/articles/24018211589015</t>
        </is>
      </c>
      <c r="T149" s="105" t="n">
        <v>0.923716785</v>
      </c>
      <c r="U149" s="108" t="inlineStr">
        <is>
          <t>QA578_system_talemane_talemane-employee.md</t>
        </is>
      </c>
      <c r="V149" s="107"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W149" s="105" t="n">
        <v>0.9094453499999999</v>
      </c>
      <c r="X149" s="106" t="inlineStr"/>
      <c r="Y149" s="76" t="inlineStr"/>
      <c r="Z149" s="109" t="n"/>
      <c r="AA149" s="106" t="inlineStr"/>
      <c r="AB149" s="76" t="inlineStr"/>
      <c r="AC149" s="109" t="n"/>
      <c r="AD149" s="106" t="inlineStr"/>
      <c r="AE149" s="76" t="inlineStr"/>
      <c r="AF149" s="109" t="n"/>
      <c r="AG149" s="106" t="inlineStr"/>
      <c r="AH149" s="79" t="inlineStr"/>
      <c r="AI149" s="110" t="n"/>
      <c r="AJ149" s="79" t="inlineStr"/>
      <c r="AK149" s="79" t="inlineStr"/>
      <c r="AL149" s="110" t="n"/>
      <c r="AM149" s="111" t="inlineStr"/>
      <c r="AN149" s="81" t="inlineStr"/>
      <c r="AO149" s="112" t="n"/>
      <c r="AP149" s="96" t="inlineStr">
        <is>
          <t>⑤その他</t>
        </is>
      </c>
      <c r="AQ149" s="113">
        <f>IF(OR(LEFT(AP149,1)="①", LEFT(AP149,1)="⑤"), "⚪︎", "×")</f>
        <v/>
      </c>
      <c r="AR149" s="96" t="inlineStr"/>
      <c r="AS149" s="114" t="inlineStr"/>
      <c r="AT149" s="113">
        <f>IF(OR(AND($BE149&lt;&gt;"",ISNUMBER(SEARCH($BE149, M149))),AND($BF149&lt;&gt;"",ISNUMBER(SEARCH($BF149, M149))),AND($BG149&lt;&gt;"",ISNUMBER(SEARCH($BG149, M149)))),"〇","-")</f>
        <v/>
      </c>
      <c r="AU149" s="96">
        <f>IF(OR(AND($BE149&lt;&gt;"",ISNUMBER(SEARCH($BE149, P149))),AND($BF149&lt;&gt;"",ISNUMBER(SEARCH($BF149, P149))),AND($BG149&lt;&gt;"",ISNUMBER(SEARCH($BG149, P149)))),"〇","-")</f>
        <v/>
      </c>
      <c r="AV149" s="96">
        <f>IF(OR(AND($BE149&lt;&gt;"",ISNUMBER(SEARCH($BE149, S149))),AND($BF149&lt;&gt;"",ISNUMBER(SEARCH($BF149, S149))),AND($BG149&lt;&gt;"",ISNUMBER(SEARCH($BG149, S149)))),"〇","-")</f>
        <v/>
      </c>
      <c r="AW149" s="113">
        <f>IF(OR(AND($BE149&lt;&gt;"",ISNUMBER(SEARCH($BE149, V149))),AND($BF149&lt;&gt;"",ISNUMBER(SEARCH($BF149, V149))),AND($BG149&lt;&gt;"",ISNUMBER(SEARCH($BG149, V149)))),"〇","-")</f>
        <v/>
      </c>
      <c r="AX149" s="96">
        <f>IF(OR(AND($BE149&lt;&gt;"",ISNUMBER(SEARCH($BE149, Y149))),AND($BF149&lt;&gt;"",ISNUMBER(SEARCH($BF149, Y149))),AND($BG149&lt;&gt;"",ISNUMBER(SEARCH($BG149, Y149)))),"〇","-")</f>
        <v/>
      </c>
      <c r="AY149" s="96">
        <f>IF(OR(AND($BE149&lt;&gt;"",ISNUMBER(SEARCH($BE149, AB149))),AND($BF149&lt;&gt;"",ISNUMBER(SEARCH($BF149, AB149))),AND($BG149&lt;&gt;"",ISNUMBER(SEARCH($BG149, AB149)))),"〇","-")</f>
        <v/>
      </c>
      <c r="AZ149" s="113">
        <f>IF(OR(AND($BE149&lt;&gt;"",ISNUMBER(SEARCH($BE149, AE149))),AND($BF149&lt;&gt;"",ISNUMBER(SEARCH($BF149, AE149))),AND($BG149&lt;&gt;"",ISNUMBER(SEARCH($BG149, AE149)))),"〇","-")</f>
        <v/>
      </c>
      <c r="BA149" s="96">
        <f>IF(OR(AND($BE149&lt;&gt;"",ISNUMBER(SEARCH($BE149, AH149))),AND($BF149&lt;&gt;"",ISNUMBER(SEARCH($BF149, AH149))),AND($BG149&lt;&gt;"",ISNUMBER(SEARCH($BG149, AH149)))),"〇","-")</f>
        <v/>
      </c>
      <c r="BB149" s="96">
        <f>IF(OR(AND($BE149&lt;&gt;"",ISNUMBER(SEARCH($BE149, AK149))),AND($BF149&lt;&gt;"",ISNUMBER(SEARCH($BF149, AK149))),AND($BG149&lt;&gt;"",ISNUMBER(SEARCH($BG149, AK149)))),"〇","-")</f>
        <v/>
      </c>
      <c r="BC149" s="96">
        <f>IF(OR(AND($BE149&lt;&gt;"",ISNUMBER(SEARCH($BE149, AN149))),AND($BF149&lt;&gt;"",ISNUMBER(SEARCH($BF149, AN149))),AND($BG149&lt;&gt;"",ISNUMBER(SEARCH($BG149, AN149)))),"〇","-")</f>
        <v/>
      </c>
      <c r="BD149" s="96" t="inlineStr"/>
      <c r="BE149" s="96" t="inlineStr"/>
      <c r="BF149" s="96" t="inlineStr"/>
      <c r="BG149" s="96" t="inlineStr"/>
      <c r="BH149" s="96">
        <f>IF(OR(AT149="〇",AU149="〇",AV149="〇",AW149="〇",AX149="〇",AY149="〇",AZ149="〇",BA149="〇",BB149="〇",BC149="〇"),"〇","")</f>
        <v/>
      </c>
      <c r="BI149" s="96" t="inlineStr"/>
      <c r="BJ149" s="96" t="inlineStr"/>
      <c r="BK149" s="114" t="inlineStr"/>
      <c r="BL149" s="96" t="inlineStr"/>
      <c r="BM149" s="96" t="inlineStr"/>
      <c r="BN149" s="79" t="inlineStr"/>
      <c r="BO149" s="71" t="n">
        <v>1</v>
      </c>
      <c r="BP149" s="71" t="n">
        <v>0</v>
      </c>
      <c r="BQ149" s="71" t="n">
        <v>0</v>
      </c>
      <c r="BR149" s="71" t="n">
        <v>0</v>
      </c>
      <c r="BS149" s="72" t="n">
        <v>0</v>
      </c>
      <c r="BT149" s="71" t="inlineStr"/>
      <c r="BU149" s="71" t="n">
        <v>1</v>
      </c>
      <c r="BV149" s="72" t="n">
        <v>4</v>
      </c>
      <c r="BW149" s="96" t="n">
        <v>0</v>
      </c>
      <c r="BX149" s="97" t="inlineStr">
        <is>
          <t>20260522T085654-20260522T183651.csv</t>
        </is>
      </c>
      <c r="BY149" s="98" t="n">
        <v>46164.74355324074</v>
      </c>
      <c r="BZ149" s="72" t="n">
        <v>6.739</v>
      </c>
      <c r="CA149" s="71" t="inlineStr">
        <is>
          <t>searchEmployeeRules</t>
        </is>
      </c>
      <c r="CB149" s="99" t="inlineStr">
        <is>
          <t>1779439836033</t>
        </is>
      </c>
      <c r="CC149" s="69" t="inlineStr">
        <is>
          <t>a:1xmWFM7GP3Ni7YSkD6q8P8XwGwewI_TCge99-PT14Itno5hio6KzkhTTQQ9Lg1PgO3RYilrJAzvkA4krqq2G2wjmF7i0RXiYzZxs5p9iY7rcCc3MaW98vPoKmvzy6E4Gt</t>
        </is>
      </c>
      <c r="CD149" s="70" t="inlineStr">
        <is>
          <t>a:1xmWFM7GP3Ni7YSkD6q8P8XwGwewI_TCge99-PT14Itno5hio6KzkhTTQQ9Lg1PgO3RYilrJAzvkA4krqq2G2wjmF7i0RXiYzZxs5p9iY7rcCc3MaW98vPoKmvzy6E4Gt-S001</t>
        </is>
      </c>
      <c r="CE149" s="70" t="n">
        <v>1</v>
      </c>
      <c r="CF149" s="71" t="inlineStr">
        <is>
          <t>タレマネ &gt; 社員用</t>
        </is>
      </c>
      <c r="CG149" s="71" t="n">
        <v>0</v>
      </c>
      <c r="CH149" s="96" t="inlineStr"/>
      <c r="CI149" s="96" t="inlineStr">
        <is>
          <t>user &gt; assistant &gt; tool &gt; assistant</t>
        </is>
      </c>
      <c r="CJ149" s="96" t="inlineStr">
        <is>
          <t>1779439836033</t>
        </is>
      </c>
      <c r="CK149" s="100" t="inlineStr">
        <is>
          <t>a:1xmWFM7GP3Ni7YSkD6q8P8XwGwewI_TCge99-PT14Itno5hio6KzkhTTQQ9Lg1PgO3RYilrJAzvkA4krqq2G2wjmF7i0RXiYzZxs5p9iY7rcCc3MaW98vPoKmvzy6E4Gt-1779439836033</t>
        </is>
      </c>
      <c r="CL149" s="101" t="inlineStr">
        <is>
          <t>a:1xmWFM7GP3Ni7YSkD6q8P8XwGwewI_TCge99-PT14Itno5hio6KzkhTTQQ9Lg1PgO3RYilrJAzvkA4krqq2G2wjmF7i0RXiYzZxs5p9iY7rcCc3MaW98vPoKmvzy6E4Gt-1779439836033-FB000</t>
        </is>
      </c>
    </row>
    <row r="150">
      <c r="B150" s="103">
        <f>ROW(A150)-3</f>
        <v/>
      </c>
      <c r="C150" s="71" t="inlineStr">
        <is>
          <t>DM</t>
        </is>
      </c>
      <c r="D150" s="98" t="n">
        <v>46164.7753125</v>
      </c>
      <c r="E150" s="70" t="n">
        <v>0</v>
      </c>
      <c r="F150" s="71" t="inlineStr">
        <is>
          <t>Yukiko Nishiwaki (西脇 由希子)</t>
        </is>
      </c>
      <c r="G150" s="72" t="inlineStr"/>
      <c r="H150" s="71" t="inlineStr">
        <is>
          <t>システム操作</t>
        </is>
      </c>
      <c r="I150" s="71" t="inlineStr">
        <is>
          <t>システム操作</t>
        </is>
      </c>
      <c r="J150" s="71" t="inlineStr">
        <is>
          <t>軸となる業務の登録を変更したい。方法を教えて</t>
        </is>
      </c>
      <c r="K150" s="71" t="inlineStr">
        <is>
          <t>軸となる業務（専門分野）の登録や変更については、スキルチェックの手続きが必要です。
具体的な方法や手順については、以下のURLで詳細が案内されていますので、ご確認ください。
https://www.hdservice1.nttls.co.jp/hc/ja/articles/21727059613719
必要な操作や申請内容の確認、コメント欄への記入など、画面上の案内に従って進めてください。
※AIの回答は必ずしも正確ではありません。参照情報も確認いただき、最終判断は所属部署の公式情報をご確認ください。</t>
        </is>
      </c>
      <c r="L150" s="72" t="inlineStr">
        <is>
          <t>QA608_system_talemane_talemane-employee.md</t>
        </is>
      </c>
      <c r="M150" s="74" t="inlineStr">
        <is>
          <t>質問
資格の登録手順を教えてください。
回答
資格の登録手順は以下URLをご確認ください。
https://www.hdservice1.nttls.co.jp/hc/ja/articles/44155161612825</t>
        </is>
      </c>
      <c r="N150" s="104" t="n">
        <v>0.92642313</v>
      </c>
      <c r="O150" s="76" t="inlineStr">
        <is>
          <t>【社員用】タレントマネジメントサ-ビスマニュアル.pdf</t>
        </is>
      </c>
      <c r="P150" s="76" t="inlineStr">
        <is>
          <t>第３９章 資格情報管理
人担 育担 上長 社員
● ●
●
６．「保存」ボタンを押下します。
（１）「申請内容の確認」画面が表示されます。
（２）上長（承認者）への伝達事項（「どの資格情報を変更／削除したのか」等）をコメント欄に記入 します。
（３）「確認」を押下します。
これで処理は完了です
－216－
© 2022 NTT BUSINESS ASSOCIE</t>
        </is>
      </c>
      <c r="Q150" s="105" t="n">
        <v>0.91811228</v>
      </c>
      <c r="R150" s="106" t="inlineStr">
        <is>
          <t>QA587_system_talemane_talemane-employee.md</t>
        </is>
      </c>
      <c r="S150" s="107" t="inlineStr">
        <is>
          <t>質問
スキルチェック（軸となる専門分野）について教えてください。
回答
スキルチェック（軸となる専門分野）については以下URLをご確認ください。
https://www.hdservice1.nttls.co.jp/hc/ja/articles/21727059613719</t>
        </is>
      </c>
      <c r="T150" s="105" t="n">
        <v>0.919275225</v>
      </c>
      <c r="U150" s="108" t="inlineStr">
        <is>
          <t>【社員用】タレントマネジメントサ-ビスマニュアル.pdf</t>
        </is>
      </c>
      <c r="V150" s="107"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W150" s="105" t="n">
        <v>0.9171950200000001</v>
      </c>
      <c r="X150" s="106" t="inlineStr"/>
      <c r="Y150" s="76" t="inlineStr"/>
      <c r="Z150" s="109" t="n"/>
      <c r="AA150" s="106" t="inlineStr"/>
      <c r="AB150" s="76" t="inlineStr"/>
      <c r="AC150" s="109" t="n"/>
      <c r="AD150" s="106" t="inlineStr"/>
      <c r="AE150" s="76" t="inlineStr"/>
      <c r="AF150" s="109" t="n"/>
      <c r="AG150" s="106" t="inlineStr"/>
      <c r="AH150" s="79" t="inlineStr"/>
      <c r="AI150" s="110" t="n"/>
      <c r="AJ150" s="79" t="inlineStr"/>
      <c r="AK150" s="79" t="inlineStr"/>
      <c r="AL150" s="110" t="n"/>
      <c r="AM150" s="111" t="inlineStr"/>
      <c r="AN150" s="81" t="inlineStr"/>
      <c r="AO150" s="112" t="n"/>
      <c r="AP150" s="96" t="inlineStr">
        <is>
          <t>⑤その他</t>
        </is>
      </c>
      <c r="AQ150" s="113">
        <f>IF(OR(LEFT(AP150,1)="①", LEFT(AP150,1)="⑤"), "⚪︎", "×")</f>
        <v/>
      </c>
      <c r="AR150" s="96" t="inlineStr"/>
      <c r="AS150" s="114" t="inlineStr"/>
      <c r="AT150" s="113">
        <f>IF(OR(AND($BE150&lt;&gt;"",ISNUMBER(SEARCH($BE150, M150))),AND($BF150&lt;&gt;"",ISNUMBER(SEARCH($BF150, M150))),AND($BG150&lt;&gt;"",ISNUMBER(SEARCH($BG150, M150)))),"〇","-")</f>
        <v/>
      </c>
      <c r="AU150" s="96">
        <f>IF(OR(AND($BE150&lt;&gt;"",ISNUMBER(SEARCH($BE150, P150))),AND($BF150&lt;&gt;"",ISNUMBER(SEARCH($BF150, P150))),AND($BG150&lt;&gt;"",ISNUMBER(SEARCH($BG150, P150)))),"〇","-")</f>
        <v/>
      </c>
      <c r="AV150" s="96">
        <f>IF(OR(AND($BE150&lt;&gt;"",ISNUMBER(SEARCH($BE150, S150))),AND($BF150&lt;&gt;"",ISNUMBER(SEARCH($BF150, S150))),AND($BG150&lt;&gt;"",ISNUMBER(SEARCH($BG150, S150)))),"〇","-")</f>
        <v/>
      </c>
      <c r="AW150" s="113">
        <f>IF(OR(AND($BE150&lt;&gt;"",ISNUMBER(SEARCH($BE150, V150))),AND($BF150&lt;&gt;"",ISNUMBER(SEARCH($BF150, V150))),AND($BG150&lt;&gt;"",ISNUMBER(SEARCH($BG150, V150)))),"〇","-")</f>
        <v/>
      </c>
      <c r="AX150" s="96">
        <f>IF(OR(AND($BE150&lt;&gt;"",ISNUMBER(SEARCH($BE150, Y150))),AND($BF150&lt;&gt;"",ISNUMBER(SEARCH($BF150, Y150))),AND($BG150&lt;&gt;"",ISNUMBER(SEARCH($BG150, Y150)))),"〇","-")</f>
        <v/>
      </c>
      <c r="AY150" s="96">
        <f>IF(OR(AND($BE150&lt;&gt;"",ISNUMBER(SEARCH($BE150, AB150))),AND($BF150&lt;&gt;"",ISNUMBER(SEARCH($BF150, AB150))),AND($BG150&lt;&gt;"",ISNUMBER(SEARCH($BG150, AB150)))),"〇","-")</f>
        <v/>
      </c>
      <c r="AZ150" s="113">
        <f>IF(OR(AND($BE150&lt;&gt;"",ISNUMBER(SEARCH($BE150, AE150))),AND($BF150&lt;&gt;"",ISNUMBER(SEARCH($BF150, AE150))),AND($BG150&lt;&gt;"",ISNUMBER(SEARCH($BG150, AE150)))),"〇","-")</f>
        <v/>
      </c>
      <c r="BA150" s="96">
        <f>IF(OR(AND($BE150&lt;&gt;"",ISNUMBER(SEARCH($BE150, AH150))),AND($BF150&lt;&gt;"",ISNUMBER(SEARCH($BF150, AH150))),AND($BG150&lt;&gt;"",ISNUMBER(SEARCH($BG150, AH150)))),"〇","-")</f>
        <v/>
      </c>
      <c r="BB150" s="96">
        <f>IF(OR(AND($BE150&lt;&gt;"",ISNUMBER(SEARCH($BE150, AK150))),AND($BF150&lt;&gt;"",ISNUMBER(SEARCH($BF150, AK150))),AND($BG150&lt;&gt;"",ISNUMBER(SEARCH($BG150, AK150)))),"〇","-")</f>
        <v/>
      </c>
      <c r="BC150" s="96">
        <f>IF(OR(AND($BE150&lt;&gt;"",ISNUMBER(SEARCH($BE150, AN150))),AND($BF150&lt;&gt;"",ISNUMBER(SEARCH($BF150, AN150))),AND($BG150&lt;&gt;"",ISNUMBER(SEARCH($BG150, AN150)))),"〇","-")</f>
        <v/>
      </c>
      <c r="BD150" s="96" t="inlineStr"/>
      <c r="BE150" s="96" t="inlineStr"/>
      <c r="BF150" s="96" t="inlineStr"/>
      <c r="BG150" s="96" t="inlineStr"/>
      <c r="BH150" s="96">
        <f>IF(OR(AT150="〇",AU150="〇",AV150="〇",AW150="〇",AX150="〇",AY150="〇",AZ150="〇",BA150="〇",BB150="〇",BC150="〇"),"〇","")</f>
        <v/>
      </c>
      <c r="BI150" s="96" t="inlineStr"/>
      <c r="BJ150" s="96" t="inlineStr"/>
      <c r="BK150" s="114" t="inlineStr"/>
      <c r="BL150" s="96" t="inlineStr"/>
      <c r="BM150" s="96" t="inlineStr"/>
      <c r="BN150" s="79" t="inlineStr"/>
      <c r="BO150" s="71" t="n">
        <v>1</v>
      </c>
      <c r="BP150" s="71" t="n">
        <v>0</v>
      </c>
      <c r="BQ150" s="71" t="n">
        <v>0</v>
      </c>
      <c r="BR150" s="71" t="n">
        <v>0</v>
      </c>
      <c r="BS150" s="72" t="n">
        <v>0</v>
      </c>
      <c r="BT150" s="71" t="inlineStr"/>
      <c r="BU150" s="71" t="n">
        <v>1</v>
      </c>
      <c r="BV150" s="72" t="n">
        <v>4</v>
      </c>
      <c r="BW150" s="96" t="n">
        <v>0</v>
      </c>
      <c r="BX150" s="97" t="inlineStr">
        <is>
          <t>20260522T085654-20260522T183651.csv</t>
        </is>
      </c>
      <c r="BY150" s="98" t="n">
        <v>46164.77539351852</v>
      </c>
      <c r="BZ150" s="72" t="n">
        <v>6.748</v>
      </c>
      <c r="CA150" s="71" t="inlineStr">
        <is>
          <t>searchEmployeeRules</t>
        </is>
      </c>
      <c r="CB150" s="99" t="inlineStr">
        <is>
          <t>1779442586765</t>
        </is>
      </c>
      <c r="CC150" s="69" t="inlineStr">
        <is>
          <t>a:1wJ5KM_8sv8YZG3gAfWuVZCcDgX4x_X3aDZUFpF3i4Rx39vrE2HhtADPz7k8qD1tRfOdBY3o6QE84ZYoDVnsTI_ivNWr7EB7D6frMwUCUR0EV7VzvnFufjR_vnHO48DRU</t>
        </is>
      </c>
      <c r="CD150" s="70" t="inlineStr">
        <is>
          <t>a:1wJ5KM_8sv8YZG3gAfWuVZCcDgX4x_X3aDZUFpF3i4Rx39vrE2HhtADPz7k8qD1tRfOdBY3o6QE84ZYoDVnsTI_ivNWr7EB7D6frMwUCUR0EV7VzvnFufjR_vnHO48DRU-S001</t>
        </is>
      </c>
      <c r="CE150" s="70" t="n">
        <v>1</v>
      </c>
      <c r="CF150" s="71" t="inlineStr">
        <is>
          <t>システム操作</t>
        </is>
      </c>
      <c r="CG150" s="71" t="n">
        <v>0</v>
      </c>
      <c r="CH150" s="96" t="inlineStr"/>
      <c r="CI150" s="96" t="inlineStr">
        <is>
          <t>user &gt; assistant &gt; assistant &gt; tool &gt; assistant</t>
        </is>
      </c>
      <c r="CJ150" s="96" t="inlineStr">
        <is>
          <t>1779442586765</t>
        </is>
      </c>
      <c r="CK150" s="100" t="inlineStr">
        <is>
          <t>a:1wJ5KM_8sv8YZG3gAfWuVZCcDgX4x_X3aDZUFpF3i4Rx39vrE2HhtADPz7k8qD1tRfOdBY3o6QE84ZYoDVnsTI_ivNWr7EB7D6frMwUCUR0EV7VzvnFufjR_vnHO48DRU-1779442586765</t>
        </is>
      </c>
      <c r="CL150" s="101" t="inlineStr">
        <is>
          <t>a:1wJ5KM_8sv8YZG3gAfWuVZCcDgX4x_X3aDZUFpF3i4Rx39vrE2HhtADPz7k8qD1tRfOdBY3o6QE84ZYoDVnsTI_ivNWr7EB7D6frMwUCUR0EV7VzvnFufjR_vnHO48DRU-1779442586765-FB000</t>
        </is>
      </c>
    </row>
    <row r="151">
      <c r="B151" s="103">
        <f>ROW(A151)-3</f>
        <v/>
      </c>
      <c r="C151" s="71" t="inlineStr">
        <is>
          <t>DM</t>
        </is>
      </c>
      <c r="D151" s="98" t="n">
        <v>46164.77559027778</v>
      </c>
      <c r="E151" s="70" t="inlineStr">
        <is>
          <t>-</t>
        </is>
      </c>
      <c r="F151" s="71" t="inlineStr">
        <is>
          <t>Yukiko Nishiwaki (西脇 由希子)</t>
        </is>
      </c>
      <c r="G151" s="72" t="inlineStr">
        <is>
          <t>システム操作</t>
        </is>
      </c>
      <c r="H151" s="71" t="inlineStr">
        <is>
          <t>システム操作</t>
        </is>
      </c>
      <c r="I151" s="71" t="inlineStr">
        <is>
          <t>システム操作</t>
        </is>
      </c>
      <c r="J151" s="71" t="inlineStr">
        <is>
          <t>[カテゴリ選択]</t>
        </is>
      </c>
      <c r="K151" s="71" t="inlineStr"/>
      <c r="L151" s="72" t="inlineStr"/>
      <c r="M151" s="74" t="inlineStr"/>
      <c r="N151" s="115" t="n"/>
      <c r="O151" s="76" t="inlineStr"/>
      <c r="P151" s="76" t="inlineStr"/>
      <c r="Q151" s="109" t="n"/>
      <c r="R151" s="106" t="inlineStr"/>
      <c r="S151" s="107" t="inlineStr"/>
      <c r="T151" s="108" t="n"/>
      <c r="U151" s="108" t="inlineStr"/>
      <c r="V151" s="107" t="inlineStr"/>
      <c r="W151" s="109" t="n"/>
      <c r="X151" s="106" t="inlineStr"/>
      <c r="Y151" s="76" t="inlineStr"/>
      <c r="Z151" s="109" t="n"/>
      <c r="AA151" s="106" t="inlineStr"/>
      <c r="AB151" s="76" t="inlineStr"/>
      <c r="AC151" s="109" t="n"/>
      <c r="AD151" s="106" t="inlineStr"/>
      <c r="AE151" s="76" t="inlineStr"/>
      <c r="AF151" s="109" t="n"/>
      <c r="AG151" s="106" t="inlineStr"/>
      <c r="AH151" s="79" t="inlineStr"/>
      <c r="AI151" s="110" t="n"/>
      <c r="AJ151" s="79" t="inlineStr"/>
      <c r="AK151" s="79" t="inlineStr"/>
      <c r="AL151" s="110" t="n"/>
      <c r="AM151" s="111" t="inlineStr"/>
      <c r="AN151" s="81" t="inlineStr"/>
      <c r="AO151" s="112" t="n"/>
      <c r="AP151" s="96" t="inlineStr">
        <is>
          <t>④集計対象外</t>
        </is>
      </c>
      <c r="AQ151" s="96" t="inlineStr">
        <is>
          <t>×</t>
        </is>
      </c>
      <c r="AR151" s="96" t="inlineStr"/>
      <c r="AS151" s="114" t="inlineStr"/>
      <c r="AT151" s="96">
        <f>IF(OR(AND($BE151&lt;&gt;"",ISNUMBER(SEARCH($BE151, M151))),AND($BF151&lt;&gt;"",ISNUMBER(SEARCH($BF151, M151))),AND($BG151&lt;&gt;"",ISNUMBER(SEARCH($BG151, M151)))),"〇","-")</f>
        <v/>
      </c>
      <c r="AU151" s="96">
        <f>IF(OR(AND($BE151&lt;&gt;"",ISNUMBER(SEARCH($BE151, P151))),AND($BF151&lt;&gt;"",ISNUMBER(SEARCH($BF151, P151))),AND($BG151&lt;&gt;"",ISNUMBER(SEARCH($BG151, P151)))),"〇","-")</f>
        <v/>
      </c>
      <c r="AV151" s="96">
        <f>IF(OR(AND($BE151&lt;&gt;"",ISNUMBER(SEARCH($BE151, S151))),AND($BF151&lt;&gt;"",ISNUMBER(SEARCH($BF151, S151))),AND($BG151&lt;&gt;"",ISNUMBER(SEARCH($BG151, S151)))),"〇","-")</f>
        <v/>
      </c>
      <c r="AW151" s="96">
        <f>IF(OR(AND($BE151&lt;&gt;"",ISNUMBER(SEARCH($BE151, V151))),AND($BF151&lt;&gt;"",ISNUMBER(SEARCH($BF151, V151))),AND($BG151&lt;&gt;"",ISNUMBER(SEARCH($BG151, V151)))),"〇","-")</f>
        <v/>
      </c>
      <c r="AX151" s="96">
        <f>IF(OR(AND($BE151&lt;&gt;"",ISNUMBER(SEARCH($BE151, Y151))),AND($BF151&lt;&gt;"",ISNUMBER(SEARCH($BF151, Y151))),AND($BG151&lt;&gt;"",ISNUMBER(SEARCH($BG151, Y151)))),"〇","-")</f>
        <v/>
      </c>
      <c r="AY151" s="96">
        <f>IF(OR(AND($BE151&lt;&gt;"",ISNUMBER(SEARCH($BE151, AB151))),AND($BF151&lt;&gt;"",ISNUMBER(SEARCH($BF151, AB151))),AND($BG151&lt;&gt;"",ISNUMBER(SEARCH($BG151, AB151)))),"〇","-")</f>
        <v/>
      </c>
      <c r="AZ151" s="96">
        <f>IF(OR(AND($BE151&lt;&gt;"",ISNUMBER(SEARCH($BE151, AE151))),AND($BF151&lt;&gt;"",ISNUMBER(SEARCH($BF151, AE151))),AND($BG151&lt;&gt;"",ISNUMBER(SEARCH($BG151, AE151)))),"〇","-")</f>
        <v/>
      </c>
      <c r="BA151" s="96">
        <f>IF(OR(AND($BE151&lt;&gt;"",ISNUMBER(SEARCH($BE151, AH151))),AND($BF151&lt;&gt;"",ISNUMBER(SEARCH($BF151, AH151))),AND($BG151&lt;&gt;"",ISNUMBER(SEARCH($BG151, AH151)))),"〇","-")</f>
        <v/>
      </c>
      <c r="BB151" s="96">
        <f>IF(OR(AND($BE151&lt;&gt;"",ISNUMBER(SEARCH($BE151, AK151))),AND($BF151&lt;&gt;"",ISNUMBER(SEARCH($BF151, AK151))),AND($BG151&lt;&gt;"",ISNUMBER(SEARCH($BG151, AK151)))),"〇","-")</f>
        <v/>
      </c>
      <c r="BC151" s="96">
        <f>IF(OR(AND($BE151&lt;&gt;"",ISNUMBER(SEARCH($BE151, AN151))),AND($BF151&lt;&gt;"",ISNUMBER(SEARCH($BF151, AN151))),AND($BG151&lt;&gt;"",ISNUMBER(SEARCH($BG151, AN151)))),"〇","-")</f>
        <v/>
      </c>
      <c r="BD151" s="96" t="inlineStr"/>
      <c r="BE151" s="96" t="inlineStr"/>
      <c r="BF151" s="96" t="inlineStr"/>
      <c r="BG151" s="96" t="inlineStr"/>
      <c r="BH151" s="96">
        <f>IF(OR(AT151="〇",AU151="〇",AV151="〇",AW151="〇",AX151="〇",AY151="〇",AZ151="〇",BA151="〇",BB151="〇",BC151="〇"),"〇","")</f>
        <v/>
      </c>
      <c r="BI151" s="96" t="inlineStr"/>
      <c r="BJ151" s="96" t="inlineStr"/>
      <c r="BK151" s="114" t="inlineStr"/>
      <c r="BL151" s="96" t="inlineStr"/>
      <c r="BM151" s="96" t="inlineStr"/>
      <c r="BN151" s="79" t="inlineStr"/>
      <c r="BO151" s="71" t="n">
        <v>0</v>
      </c>
      <c r="BP151" s="71" t="n">
        <v>1</v>
      </c>
      <c r="BQ151" s="71" t="n">
        <v>0</v>
      </c>
      <c r="BR151" s="71" t="n">
        <v>0</v>
      </c>
      <c r="BS151" s="72" t="n">
        <v>0</v>
      </c>
      <c r="BT151" s="71" t="inlineStr"/>
      <c r="BU151" s="71" t="n">
        <v>1</v>
      </c>
      <c r="BV151" s="72" t="n">
        <v>0</v>
      </c>
      <c r="BW151" s="96" t="n">
        <v>0</v>
      </c>
      <c r="BX151" s="97" t="inlineStr">
        <is>
          <t>20260522T085654-20260522T183651.csv</t>
        </is>
      </c>
      <c r="BY151" s="98" t="n">
        <v>46164.77559027778</v>
      </c>
      <c r="BZ151" s="72" t="n">
        <v>0</v>
      </c>
      <c r="CA151" s="71" t="inlineStr"/>
      <c r="CB151" s="99" t="inlineStr">
        <is>
          <t>f:431540fa-406b-1473-ad34-7117b2f5626e</t>
        </is>
      </c>
      <c r="CC151" s="69" t="inlineStr">
        <is>
          <t>a:1wJ5KM_8sv8YZG3gAfWuVZCcDgX4x_X3aDZUFpF3i4Rx39vrE2HhtADPz7k8qD1tRfOdBY3o6QE84ZYoDVnsTI_ivNWr7EB7D6frMwUCUR0EV7VzvnFufjR_vnHO48DRU</t>
        </is>
      </c>
      <c r="CD151" s="70" t="inlineStr">
        <is>
          <t>a:1wJ5KM_8sv8YZG3gAfWuVZCcDgX4x_X3aDZUFpF3i4Rx39vrE2HhtADPz7k8qD1tRfOdBY3o6QE84ZYoDVnsTI_ivNWr7EB7D6frMwUCUR0EV7VzvnFufjR_vnHO48DRU-S001</t>
        </is>
      </c>
      <c r="CE151" s="70" t="n">
        <v>1</v>
      </c>
      <c r="CF151" s="71" t="inlineStr">
        <is>
          <t>システム操作</t>
        </is>
      </c>
      <c r="CG151" s="71" t="n">
        <v>0</v>
      </c>
      <c r="CH151" s="96" t="inlineStr"/>
      <c r="CI151" s="96" t="inlineStr">
        <is>
          <t>user</t>
        </is>
      </c>
      <c r="CJ151" s="96" t="inlineStr">
        <is>
          <t>f:431540fa-406b-1473-ad34-7117b2f5626e</t>
        </is>
      </c>
      <c r="CK151" s="100" t="inlineStr">
        <is>
          <t>a:1wJ5KM_8sv8YZG3gAfWuVZCcDgX4x_X3aDZUFpF3i4Rx39vrE2HhtADPz7k8qD1tRfOdBY3o6QE84ZYoDVnsTI_ivNWr7EB7D6frMwUCUR0EV7VzvnFufjR_vnHO48DRU-f:431540fa-406b-1473-ad34-7117b2f5626e</t>
        </is>
      </c>
      <c r="CL151" s="101" t="inlineStr">
        <is>
          <t>a:1wJ5KM_8sv8YZG3gAfWuVZCcDgX4x_X3aDZUFpF3i4Rx39vrE2HhtADPz7k8qD1tRfOdBY3o6QE84ZYoDVnsTI_ivNWr7EB7D6frMwUCUR0EV7VzvnFufjR_vnHO48DRU-f:431540fa-406b-1473-ad34-7117b2f5626e-FB000</t>
        </is>
      </c>
    </row>
    <row r="152">
      <c r="B152" s="103">
        <f>ROW(A152)-3</f>
        <v/>
      </c>
      <c r="C152" s="71" t="inlineStr">
        <is>
          <t>DM</t>
        </is>
      </c>
      <c r="D152" s="98" t="n">
        <v>46167.38</v>
      </c>
      <c r="E152" s="70" t="n">
        <v>0</v>
      </c>
      <c r="F152" s="71" t="inlineStr">
        <is>
          <t>Wataru Miura (三浦 渉)</t>
        </is>
      </c>
      <c r="G152" s="72" t="inlineStr"/>
      <c r="H152" s="71" t="inlineStr">
        <is>
          <t>制度・運用 &gt; 服務</t>
        </is>
      </c>
      <c r="I152" s="71" t="inlineStr">
        <is>
          <t>制度・運用</t>
        </is>
      </c>
      <c r="J152" s="71" t="inlineStr">
        <is>
          <t>週休日変更の規定を教えて</t>
        </is>
      </c>
      <c r="K152" s="71" t="inlineStr">
        <is>
          <t>週休日の変更については、以下の規定があります。
- 業務上必要がある場合、週休日は他の日に変更されることがあります。
- 休日の変更が行われる場合、原則として1週間前、遅くとも前々日の勤務終了時までに通知されます。
- 休日の変更に伴う代替の休日は、当該1週間を含む4週間の期間内で設定し、できる限り休日を変更した日に近い日とするよう努めます。
- 休日を変更した場合、その日は通常の勤務日となります。
このように、週休日の変更は業務上やむを得ない理由がある場合に限られ、事前通知や代替休日の設定など、社員の負担軽減にも配慮されています。
※AIの回答は必ずしも正確ではありません。参照情報も確認いただき、最終判断は所属部署の公式情報をご確認ください。</t>
        </is>
      </c>
      <c r="L152" s="72" t="inlineStr">
        <is>
          <t>07 常勤嘱託就業規則_202512.docx</t>
        </is>
      </c>
      <c r="M152"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N152" s="104" t="n">
        <v>0.942999275</v>
      </c>
      <c r="O152" s="76" t="inlineStr">
        <is>
          <t>01 社員就業規則等_202512.docx</t>
        </is>
      </c>
      <c r="P152"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Q152" s="105" t="n">
        <v>0.9379018</v>
      </c>
      <c r="R152" s="106" t="inlineStr">
        <is>
          <t>36 社員の勤務時間、休日及び休暇について_202504.docx</t>
        </is>
      </c>
      <c r="S152" s="107" t="inlineStr">
        <is>
          <t>（４）休日の変更に伴う代替の休日は、当該１週間を含む４週間の期間内で設定するものとし、休日を変更した日にできる限り近接した日とするよう努めるものとする。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
社員が出張し、若しくは赴任し、又は所属長のもとを離れて勤務する場合における休日は、所属長が特に勤務を命じた場合を除くほか、その社員の勤務割に基づき与えたものとみなす。
18　休日における出張
宿泊を伴う出張については、非常災害その他業務上真にやむを得ない場合を除き、原則として、休日に出発させるような出張命令は行わないものとする。
19　妊娠中又は出産後1年以内の女性社員
所属長は、妊娠中又は出産後1年以内の女性社員について、本人の請求に基づき、次により特定の服務等としなければならない。
（１）妊娠中の女性社員については、服務編成の支障の有無にかかわらず特定の服務とする。
（２）出産後1年以内の女性社員（生後満1年に達しない生児を育てる女性社員を含む。）については、服務編成に支障のない限り特定の服務とする。
（３）妊娠中の女性社員については、第１第３項時間外勤務、休日勤務及び深夜勤務（午後10時から午前５時での勤務をいう。）を免除する。</t>
        </is>
      </c>
      <c r="T152" s="105" t="n">
        <v>0.93300122</v>
      </c>
      <c r="U152" s="108" t="inlineStr">
        <is>
          <t>08 キャリアS就業規則_202512.docx</t>
        </is>
      </c>
      <c r="V152" s="107"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W152" s="105" t="n">
        <v>0.9394696</v>
      </c>
      <c r="X152" s="106" t="inlineStr"/>
      <c r="Y152" s="76" t="inlineStr"/>
      <c r="Z152" s="109" t="n"/>
      <c r="AA152" s="106" t="inlineStr"/>
      <c r="AB152" s="76" t="inlineStr"/>
      <c r="AC152" s="109" t="n"/>
      <c r="AD152" s="106" t="inlineStr"/>
      <c r="AE152" s="76" t="inlineStr"/>
      <c r="AF152" s="109" t="n"/>
      <c r="AG152" s="106" t="inlineStr"/>
      <c r="AH152" s="79" t="inlineStr"/>
      <c r="AI152" s="110" t="n"/>
      <c r="AJ152" s="79" t="inlineStr"/>
      <c r="AK152" s="79" t="inlineStr"/>
      <c r="AL152" s="110" t="n"/>
      <c r="AM152" s="111" t="inlineStr"/>
      <c r="AN152" s="81" t="inlineStr"/>
      <c r="AO152" s="112" t="n"/>
      <c r="AP152" s="96" t="inlineStr">
        <is>
          <t>⑤その他</t>
        </is>
      </c>
      <c r="AQ152" s="113">
        <f>IF(OR(LEFT(AP152,1)="①", LEFT(AP152,1)="⑤"), "⚪︎", "×")</f>
        <v/>
      </c>
      <c r="AR152" s="96" t="inlineStr"/>
      <c r="AS152" s="114" t="inlineStr"/>
      <c r="AT152" s="113">
        <f>IF(OR(AND($BE152&lt;&gt;"",ISNUMBER(SEARCH($BE152, M152))),AND($BF152&lt;&gt;"",ISNUMBER(SEARCH($BF152, M152))),AND($BG152&lt;&gt;"",ISNUMBER(SEARCH($BG152, M152)))),"〇","-")</f>
        <v/>
      </c>
      <c r="AU152" s="96">
        <f>IF(OR(AND($BE152&lt;&gt;"",ISNUMBER(SEARCH($BE152, P152))),AND($BF152&lt;&gt;"",ISNUMBER(SEARCH($BF152, P152))),AND($BG152&lt;&gt;"",ISNUMBER(SEARCH($BG152, P152)))),"〇","-")</f>
        <v/>
      </c>
      <c r="AV152" s="96">
        <f>IF(OR(AND($BE152&lt;&gt;"",ISNUMBER(SEARCH($BE152, S152))),AND($BF152&lt;&gt;"",ISNUMBER(SEARCH($BF152, S152))),AND($BG152&lt;&gt;"",ISNUMBER(SEARCH($BG152, S152)))),"〇","-")</f>
        <v/>
      </c>
      <c r="AW152" s="113">
        <f>IF(OR(AND($BE152&lt;&gt;"",ISNUMBER(SEARCH($BE152, V152))),AND($BF152&lt;&gt;"",ISNUMBER(SEARCH($BF152, V152))),AND($BG152&lt;&gt;"",ISNUMBER(SEARCH($BG152, V152)))),"〇","-")</f>
        <v/>
      </c>
      <c r="AX152" s="96">
        <f>IF(OR(AND($BE152&lt;&gt;"",ISNUMBER(SEARCH($BE152, Y152))),AND($BF152&lt;&gt;"",ISNUMBER(SEARCH($BF152, Y152))),AND($BG152&lt;&gt;"",ISNUMBER(SEARCH($BG152, Y152)))),"〇","-")</f>
        <v/>
      </c>
      <c r="AY152" s="96">
        <f>IF(OR(AND($BE152&lt;&gt;"",ISNUMBER(SEARCH($BE152, AB152))),AND($BF152&lt;&gt;"",ISNUMBER(SEARCH($BF152, AB152))),AND($BG152&lt;&gt;"",ISNUMBER(SEARCH($BG152, AB152)))),"〇","-")</f>
        <v/>
      </c>
      <c r="AZ152" s="113">
        <f>IF(OR(AND($BE152&lt;&gt;"",ISNUMBER(SEARCH($BE152, AE152))),AND($BF152&lt;&gt;"",ISNUMBER(SEARCH($BF152, AE152))),AND($BG152&lt;&gt;"",ISNUMBER(SEARCH($BG152, AE152)))),"〇","-")</f>
        <v/>
      </c>
      <c r="BA152" s="96">
        <f>IF(OR(AND($BE152&lt;&gt;"",ISNUMBER(SEARCH($BE152, AH152))),AND($BF152&lt;&gt;"",ISNUMBER(SEARCH($BF152, AH152))),AND($BG152&lt;&gt;"",ISNUMBER(SEARCH($BG152, AH152)))),"〇","-")</f>
        <v/>
      </c>
      <c r="BB152" s="96">
        <f>IF(OR(AND($BE152&lt;&gt;"",ISNUMBER(SEARCH($BE152, AK152))),AND($BF152&lt;&gt;"",ISNUMBER(SEARCH($BF152, AK152))),AND($BG152&lt;&gt;"",ISNUMBER(SEARCH($BG152, AK152)))),"〇","-")</f>
        <v/>
      </c>
      <c r="BC152" s="96">
        <f>IF(OR(AND($BE152&lt;&gt;"",ISNUMBER(SEARCH($BE152, AN152))),AND($BF152&lt;&gt;"",ISNUMBER(SEARCH($BF152, AN152))),AND($BG152&lt;&gt;"",ISNUMBER(SEARCH($BG152, AN152)))),"〇","-")</f>
        <v/>
      </c>
      <c r="BD152" s="96" t="inlineStr"/>
      <c r="BE152" s="96" t="inlineStr"/>
      <c r="BF152" s="96" t="inlineStr"/>
      <c r="BG152" s="96" t="inlineStr"/>
      <c r="BH152" s="96">
        <f>IF(OR(AT152="〇",AU152="〇",AV152="〇",AW152="〇",AX152="〇",AY152="〇",AZ152="〇",BA152="〇",BB152="〇",BC152="〇"),"〇","")</f>
        <v/>
      </c>
      <c r="BI152" s="96" t="inlineStr"/>
      <c r="BJ152" s="96" t="inlineStr"/>
      <c r="BK152" s="114" t="inlineStr"/>
      <c r="BL152" s="96" t="inlineStr"/>
      <c r="BM152" s="96" t="inlineStr"/>
      <c r="BN152" s="79" t="inlineStr"/>
      <c r="BO152" s="71" t="n">
        <v>1</v>
      </c>
      <c r="BP152" s="71" t="n">
        <v>0</v>
      </c>
      <c r="BQ152" s="71" t="n">
        <v>0</v>
      </c>
      <c r="BR152" s="71" t="n">
        <v>0</v>
      </c>
      <c r="BS152" s="72" t="n">
        <v>0</v>
      </c>
      <c r="BT152" s="71" t="inlineStr"/>
      <c r="BU152" s="71" t="n">
        <v>1</v>
      </c>
      <c r="BV152" s="72" t="n">
        <v>4</v>
      </c>
      <c r="BW152" s="96" t="n">
        <v>0</v>
      </c>
      <c r="BX152" s="97" t="inlineStr">
        <is>
          <t>20260525T090712-20260525T192743.csv</t>
        </is>
      </c>
      <c r="BY152" s="98" t="n">
        <v>46167.38006944444</v>
      </c>
      <c r="BZ152" s="72" t="n">
        <v>6.281</v>
      </c>
      <c r="CA152" s="71" t="inlineStr">
        <is>
          <t>searchEmployeeRules</t>
        </is>
      </c>
      <c r="CB152" s="99" t="inlineStr">
        <is>
          <t>1779667631345</t>
        </is>
      </c>
      <c r="CC152" s="69" t="inlineStr">
        <is>
          <t>a:1Z0OITicoJLx-i0Chrwdv1PjeaaBfkn6Uu6FOm830UOivCbqwlSPDHEC65ZmyvYz7CtcE0lztapvLttB8GZnKVJK2c8CraoKyjUljSO5iBmVBkTBsbra7pNN-Eda-cR5c</t>
        </is>
      </c>
      <c r="CD152" s="70" t="inlineStr">
        <is>
          <t>a:1Z0OITicoJLx-i0Chrwdv1PjeaaBfkn6Uu6FOm830UOivCbqwlSPDHEC65ZmyvYz7CtcE0lztapvLttB8GZnKVJK2c8CraoKyjUljSO5iBmVBkTBsbra7pNN-Eda-cR5c-S001</t>
        </is>
      </c>
      <c r="CE152" s="70" t="n">
        <v>1</v>
      </c>
      <c r="CF152" s="71" t="inlineStr">
        <is>
          <t>制度・運用 &gt; 服務</t>
        </is>
      </c>
      <c r="CG152" s="71" t="n">
        <v>0</v>
      </c>
      <c r="CH152" s="96" t="inlineStr"/>
      <c r="CI152" s="96" t="inlineStr">
        <is>
          <t>user &gt; assistant &gt; assistant &gt; tool &gt; assistant</t>
        </is>
      </c>
      <c r="CJ152" s="96" t="inlineStr">
        <is>
          <t>1779667631345</t>
        </is>
      </c>
      <c r="CK152" s="100" t="inlineStr">
        <is>
          <t>a:1Z0OITicoJLx-i0Chrwdv1PjeaaBfkn6Uu6FOm830UOivCbqwlSPDHEC65ZmyvYz7CtcE0lztapvLttB8GZnKVJK2c8CraoKyjUljSO5iBmVBkTBsbra7pNN-Eda-cR5c-1779667631345</t>
        </is>
      </c>
      <c r="CL152" s="101" t="inlineStr">
        <is>
          <t>a:1Z0OITicoJLx-i0Chrwdv1PjeaaBfkn6Uu6FOm830UOivCbqwlSPDHEC65ZmyvYz7CtcE0lztapvLttB8GZnKVJK2c8CraoKyjUljSO5iBmVBkTBsbra7pNN-Eda-cR5c-1779667631345-FB000</t>
        </is>
      </c>
    </row>
    <row r="153">
      <c r="B153" s="103">
        <f>ROW(A153)-3</f>
        <v/>
      </c>
      <c r="C153" s="71" t="inlineStr">
        <is>
          <t>DM</t>
        </is>
      </c>
      <c r="D153" s="98" t="n">
        <v>46167.39791666667</v>
      </c>
      <c r="E153" s="70" t="n">
        <v>0</v>
      </c>
      <c r="F153" s="71" t="inlineStr">
        <is>
          <t>Nozomi Zama (座間 望)</t>
        </is>
      </c>
      <c r="G153" s="72" t="inlineStr"/>
      <c r="H153" s="71" t="inlineStr">
        <is>
          <t>システム操作 &gt; Staffia</t>
        </is>
      </c>
      <c r="I153" s="71" t="inlineStr">
        <is>
          <t>システム操作</t>
        </is>
      </c>
      <c r="J153" s="71" t="inlineStr">
        <is>
          <t>Staffiaについてもここで教えてもらえますか？</t>
        </is>
      </c>
      <c r="K153" s="71" t="inlineStr">
        <is>
          <t>Staffiaについて、以下のポイントをまとめます。
- Staffiaは、派遣契約に関わる業務を一元管理するシステムです。
- 利用には操作者の登録が必要で、実務業務に応じた権限設定を各組織で行います。
- 主な機能は、人員要求、個別契約、勤務管理、支払、各種帳票出力などです。
- 派遣労働者は毎日、勤務時間と業務内容を申請し、勤務承認者が日次で承認します。月次承認や支払承認も行われます。
- 支払承認後は、財務システムと自動連携されて支払いが実施されます。
- 契約や業務内容などの決裁事項は、Staffiaで作成した仕様書のPDFを添付し、文書回覧型申請で決裁します。個人情報が含まれる場合は非公開フラグを設定します。
ご質問があれば、具体的な機能や操作方法についてもお答えできます。
※AIの回答は必ずしも正確ではありません。参照情報も確認いただき、最終判断は所属部署の公式情報をご確認ください。</t>
        </is>
      </c>
      <c r="L153" s="72" t="inlineStr">
        <is>
          <t>【業務ID_6】Staffia業務マニュアル（派遣先組織向け）1.1版.pdf</t>
        </is>
      </c>
      <c r="M153"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N153" s="104" t="n">
        <v>0.9127439500000001</v>
      </c>
      <c r="O153" s="76" t="inlineStr">
        <is>
          <t>【業務ID_6】Staffia業務マニュアル（派遣先組織向け）1.1版.pdf</t>
        </is>
      </c>
      <c r="P153" s="76" t="inlineStr">
        <is>
          <t>Staffia
66</t>
        </is>
      </c>
      <c r="Q153" s="105" t="n">
        <v>0.91395655</v>
      </c>
      <c r="R153" s="106" t="inlineStr">
        <is>
          <t>【業務ID_6】Staffia業務マニュアル（派遣先組織向け）1.1版.pdf</t>
        </is>
      </c>
      <c r="S153" s="107"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T153" s="105" t="n">
        <v>0.90174672</v>
      </c>
      <c r="U153" s="108" t="inlineStr">
        <is>
          <t>【業務ID_6】Staffia業務マニュアル（派遣先組織向け）1.1版.pdf</t>
        </is>
      </c>
      <c r="V153" s="107"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W153" s="105" t="n">
        <v>0.90190625</v>
      </c>
      <c r="X153" s="106" t="inlineStr"/>
      <c r="Y153" s="76" t="inlineStr"/>
      <c r="Z153" s="109" t="n"/>
      <c r="AA153" s="106" t="inlineStr"/>
      <c r="AB153" s="76" t="inlineStr"/>
      <c r="AC153" s="109" t="n"/>
      <c r="AD153" s="106" t="inlineStr"/>
      <c r="AE153" s="76" t="inlineStr"/>
      <c r="AF153" s="109" t="n"/>
      <c r="AG153" s="106" t="inlineStr"/>
      <c r="AH153" s="79" t="inlineStr"/>
      <c r="AI153" s="110" t="n"/>
      <c r="AJ153" s="79" t="inlineStr"/>
      <c r="AK153" s="79" t="inlineStr"/>
      <c r="AL153" s="110" t="n"/>
      <c r="AM153" s="111" t="inlineStr"/>
      <c r="AN153" s="81" t="inlineStr"/>
      <c r="AO153" s="112" t="n"/>
      <c r="AP153" s="96" t="inlineStr">
        <is>
          <t>⑤その他</t>
        </is>
      </c>
      <c r="AQ153" s="113">
        <f>IF(OR(LEFT(AP153,1)="①", LEFT(AP153,1)="⑤"), "⚪︎", "×")</f>
        <v/>
      </c>
      <c r="AR153" s="96" t="inlineStr"/>
      <c r="AS153" s="114" t="inlineStr"/>
      <c r="AT153" s="113">
        <f>IF(OR(AND($BE153&lt;&gt;"",ISNUMBER(SEARCH($BE153, M153))),AND($BF153&lt;&gt;"",ISNUMBER(SEARCH($BF153, M153))),AND($BG153&lt;&gt;"",ISNUMBER(SEARCH($BG153, M153)))),"〇","-")</f>
        <v/>
      </c>
      <c r="AU153" s="96">
        <f>IF(OR(AND($BE153&lt;&gt;"",ISNUMBER(SEARCH($BE153, P153))),AND($BF153&lt;&gt;"",ISNUMBER(SEARCH($BF153, P153))),AND($BG153&lt;&gt;"",ISNUMBER(SEARCH($BG153, P153)))),"〇","-")</f>
        <v/>
      </c>
      <c r="AV153" s="96">
        <f>IF(OR(AND($BE153&lt;&gt;"",ISNUMBER(SEARCH($BE153, S153))),AND($BF153&lt;&gt;"",ISNUMBER(SEARCH($BF153, S153))),AND($BG153&lt;&gt;"",ISNUMBER(SEARCH($BG153, S153)))),"〇","-")</f>
        <v/>
      </c>
      <c r="AW153" s="113">
        <f>IF(OR(AND($BE153&lt;&gt;"",ISNUMBER(SEARCH($BE153, V153))),AND($BF153&lt;&gt;"",ISNUMBER(SEARCH($BF153, V153))),AND($BG153&lt;&gt;"",ISNUMBER(SEARCH($BG153, V153)))),"〇","-")</f>
        <v/>
      </c>
      <c r="AX153" s="96">
        <f>IF(OR(AND($BE153&lt;&gt;"",ISNUMBER(SEARCH($BE153, Y153))),AND($BF153&lt;&gt;"",ISNUMBER(SEARCH($BF153, Y153))),AND($BG153&lt;&gt;"",ISNUMBER(SEARCH($BG153, Y153)))),"〇","-")</f>
        <v/>
      </c>
      <c r="AY153" s="96">
        <f>IF(OR(AND($BE153&lt;&gt;"",ISNUMBER(SEARCH($BE153, AB153))),AND($BF153&lt;&gt;"",ISNUMBER(SEARCH($BF153, AB153))),AND($BG153&lt;&gt;"",ISNUMBER(SEARCH($BG153, AB153)))),"〇","-")</f>
        <v/>
      </c>
      <c r="AZ153" s="113">
        <f>IF(OR(AND($BE153&lt;&gt;"",ISNUMBER(SEARCH($BE153, AE153))),AND($BF153&lt;&gt;"",ISNUMBER(SEARCH($BF153, AE153))),AND($BG153&lt;&gt;"",ISNUMBER(SEARCH($BG153, AE153)))),"〇","-")</f>
        <v/>
      </c>
      <c r="BA153" s="96">
        <f>IF(OR(AND($BE153&lt;&gt;"",ISNUMBER(SEARCH($BE153, AH153))),AND($BF153&lt;&gt;"",ISNUMBER(SEARCH($BF153, AH153))),AND($BG153&lt;&gt;"",ISNUMBER(SEARCH($BG153, AH153)))),"〇","-")</f>
        <v/>
      </c>
      <c r="BB153" s="96">
        <f>IF(OR(AND($BE153&lt;&gt;"",ISNUMBER(SEARCH($BE153, AK153))),AND($BF153&lt;&gt;"",ISNUMBER(SEARCH($BF153, AK153))),AND($BG153&lt;&gt;"",ISNUMBER(SEARCH($BG153, AK153)))),"〇","-")</f>
        <v/>
      </c>
      <c r="BC153" s="96">
        <f>IF(OR(AND($BE153&lt;&gt;"",ISNUMBER(SEARCH($BE153, AN153))),AND($BF153&lt;&gt;"",ISNUMBER(SEARCH($BF153, AN153))),AND($BG153&lt;&gt;"",ISNUMBER(SEARCH($BG153, AN153)))),"〇","-")</f>
        <v/>
      </c>
      <c r="BD153" s="96" t="inlineStr"/>
      <c r="BE153" s="96" t="inlineStr"/>
      <c r="BF153" s="96" t="inlineStr"/>
      <c r="BG153" s="96" t="inlineStr"/>
      <c r="BH153" s="96">
        <f>IF(OR(AT153="〇",AU153="〇",AV153="〇",AW153="〇",AX153="〇",AY153="〇",AZ153="〇",BA153="〇",BB153="〇",BC153="〇"),"〇","")</f>
        <v/>
      </c>
      <c r="BI153" s="96" t="inlineStr"/>
      <c r="BJ153" s="96" t="inlineStr"/>
      <c r="BK153" s="114" t="inlineStr"/>
      <c r="BL153" s="96" t="inlineStr"/>
      <c r="BM153" s="96" t="inlineStr"/>
      <c r="BN153" s="79" t="inlineStr"/>
      <c r="BO153" s="71" t="n">
        <v>1</v>
      </c>
      <c r="BP153" s="71" t="n">
        <v>0</v>
      </c>
      <c r="BQ153" s="71" t="n">
        <v>0</v>
      </c>
      <c r="BR153" s="71" t="n">
        <v>0</v>
      </c>
      <c r="BS153" s="72" t="n">
        <v>0</v>
      </c>
      <c r="BT153" s="71" t="inlineStr"/>
      <c r="BU153" s="71" t="n">
        <v>1</v>
      </c>
      <c r="BV153" s="72" t="n">
        <v>4</v>
      </c>
      <c r="BW153" s="96" t="n">
        <v>0</v>
      </c>
      <c r="BX153" s="97" t="inlineStr">
        <is>
          <t>20260525T090712-20260525T192743.csv</t>
        </is>
      </c>
      <c r="BY153" s="98" t="n">
        <v>46167.39798611111</v>
      </c>
      <c r="BZ153" s="72" t="n">
        <v>5.899</v>
      </c>
      <c r="CA153" s="71" t="inlineStr">
        <is>
          <t>searchEmployeeRules</t>
        </is>
      </c>
      <c r="CB153" s="99" t="inlineStr">
        <is>
          <t>1779669179751</t>
        </is>
      </c>
      <c r="CC153" s="69" t="inlineStr">
        <is>
          <t>a:1CToAo96xVzQutUzZJkh-rJJAv3mZ-zSofpfrVe5kc5IqrtqQySDzhjmLGqyaXKSMe2K0BhMg4zkWhndIkpzoCIQ-J1_epMJfiO2cqENaiI9OnpQsR2e-m_byLGgbVbJz</t>
        </is>
      </c>
      <c r="CD153" s="70" t="inlineStr">
        <is>
          <t>a:1CToAo96xVzQutUzZJkh-rJJAv3mZ-zSofpfrVe5kc5IqrtqQySDzhjmLGqyaXKSMe2K0BhMg4zkWhndIkpzoCIQ-J1_epMJfiO2cqENaiI9OnpQsR2e-m_byLGgbVbJz-S001</t>
        </is>
      </c>
      <c r="CE153" s="70" t="n">
        <v>1</v>
      </c>
      <c r="CF153" s="71" t="inlineStr">
        <is>
          <t>システム操作 &gt; Staffia</t>
        </is>
      </c>
      <c r="CG153" s="71" t="n">
        <v>0</v>
      </c>
      <c r="CH153" s="96" t="inlineStr"/>
      <c r="CI153" s="96" t="inlineStr">
        <is>
          <t>user &gt; assistant &gt; assistant &gt; tool &gt; assistant</t>
        </is>
      </c>
      <c r="CJ153" s="96" t="inlineStr">
        <is>
          <t>1779669179751</t>
        </is>
      </c>
      <c r="CK153" s="100" t="inlineStr">
        <is>
          <t>a:1CToAo96xVzQutUzZJkh-rJJAv3mZ-zSofpfrVe5kc5IqrtqQySDzhjmLGqyaXKSMe2K0BhMg4zkWhndIkpzoCIQ-J1_epMJfiO2cqENaiI9OnpQsR2e-m_byLGgbVbJz-1779669179751</t>
        </is>
      </c>
      <c r="CL153" s="101" t="inlineStr">
        <is>
          <t>a:1CToAo96xVzQutUzZJkh-rJJAv3mZ-zSofpfrVe5kc5IqrtqQySDzhjmLGqyaXKSMe2K0BhMg4zkWhndIkpzoCIQ-J1_epMJfiO2cqENaiI9OnpQsR2e-m_byLGgbVbJz-1779669179751-FB000</t>
        </is>
      </c>
    </row>
    <row r="154">
      <c r="B154" s="103">
        <f>ROW(A154)-3</f>
        <v/>
      </c>
      <c r="C154" s="71" t="inlineStr">
        <is>
          <t>DM</t>
        </is>
      </c>
      <c r="D154" s="98" t="n">
        <v>46167.40034722222</v>
      </c>
      <c r="E154" s="70" t="n">
        <v>0</v>
      </c>
      <c r="F154" s="71" t="inlineStr">
        <is>
          <t>Ayumu Fujiwara (藤原 歩)</t>
        </is>
      </c>
      <c r="G154" s="72" t="inlineStr"/>
      <c r="H154" s="71" t="inlineStr">
        <is>
          <t>未分類</t>
        </is>
      </c>
      <c r="I154" s="71" t="inlineStr">
        <is>
          <t>未分類</t>
        </is>
      </c>
      <c r="J154" s="71" t="inlineStr">
        <is>
          <t>pip install -e .は何をするコマンドですか？</t>
        </is>
      </c>
      <c r="K154" s="71" t="inlineStr">
        <is>
          <t>「pip install -e .」は、Pythonのパッケージを「開発モード（editable mode）」でインストールするコマンドです。
具体的には以下のような動作をします。
- カレントディレクトリ（「.」）にあるPythonパッケージをインストールする
- パッケージのソースコードを直接参照する形でインストールされるため、ソースコードを編集すると即座に反映される
- 開発中のパッケージをテストや利用する際に便利
つまり、パッケージをコピーしてインストールする通常の方法と異なり、ソースコードの変更をすぐに反映させたい場合に使います。
※AIの回答は必ずしも正確ではありません。参照情報も確認いただき、最終判断は所属部署の公式情報をご確認ください。</t>
        </is>
      </c>
      <c r="L154" s="72" t="inlineStr"/>
      <c r="M154" s="74" t="inlineStr"/>
      <c r="N154" s="115" t="n"/>
      <c r="O154" s="76" t="inlineStr"/>
      <c r="P154" s="76" t="inlineStr"/>
      <c r="Q154" s="109" t="n"/>
      <c r="R154" s="106" t="inlineStr"/>
      <c r="S154" s="107" t="inlineStr"/>
      <c r="T154" s="108" t="n"/>
      <c r="U154" s="108" t="inlineStr"/>
      <c r="V154" s="107" t="inlineStr"/>
      <c r="W154" s="109" t="n"/>
      <c r="X154" s="106" t="inlineStr"/>
      <c r="Y154" s="76" t="inlineStr"/>
      <c r="Z154" s="109" t="n"/>
      <c r="AA154" s="106" t="inlineStr"/>
      <c r="AB154" s="76" t="inlineStr"/>
      <c r="AC154" s="109" t="n"/>
      <c r="AD154" s="106" t="inlineStr"/>
      <c r="AE154" s="76" t="inlineStr"/>
      <c r="AF154" s="109" t="n"/>
      <c r="AG154" s="106" t="inlineStr"/>
      <c r="AH154" s="79" t="inlineStr"/>
      <c r="AI154" s="110" t="n"/>
      <c r="AJ154" s="79" t="inlineStr"/>
      <c r="AK154" s="79" t="inlineStr"/>
      <c r="AL154" s="110" t="n"/>
      <c r="AM154" s="111" t="inlineStr"/>
      <c r="AN154" s="81" t="inlineStr"/>
      <c r="AO154" s="112" t="n"/>
      <c r="AP154" s="96" t="inlineStr">
        <is>
          <t>⑤その他</t>
        </is>
      </c>
      <c r="AQ154" s="96">
        <f>IF(OR(LEFT(AP154,1)="①", LEFT(AP154,1)="⑤"), "⚪︎", "×")</f>
        <v/>
      </c>
      <c r="AR154" s="96" t="inlineStr"/>
      <c r="AS154" s="114" t="inlineStr"/>
      <c r="AT154" s="96">
        <f>IF(OR(AND($BE154&lt;&gt;"",ISNUMBER(SEARCH($BE154, M154))),AND($BF154&lt;&gt;"",ISNUMBER(SEARCH($BF154, M154))),AND($BG154&lt;&gt;"",ISNUMBER(SEARCH($BG154, M154)))),"〇","-")</f>
        <v/>
      </c>
      <c r="AU154" s="96">
        <f>IF(OR(AND($BE154&lt;&gt;"",ISNUMBER(SEARCH($BE154, P154))),AND($BF154&lt;&gt;"",ISNUMBER(SEARCH($BF154, P154))),AND($BG154&lt;&gt;"",ISNUMBER(SEARCH($BG154, P154)))),"〇","-")</f>
        <v/>
      </c>
      <c r="AV154" s="96">
        <f>IF(OR(AND($BE154&lt;&gt;"",ISNUMBER(SEARCH($BE154, S154))),AND($BF154&lt;&gt;"",ISNUMBER(SEARCH($BF154, S154))),AND($BG154&lt;&gt;"",ISNUMBER(SEARCH($BG154, S154)))),"〇","-")</f>
        <v/>
      </c>
      <c r="AW154" s="96">
        <f>IF(OR(AND($BE154&lt;&gt;"",ISNUMBER(SEARCH($BE154, V154))),AND($BF154&lt;&gt;"",ISNUMBER(SEARCH($BF154, V154))),AND($BG154&lt;&gt;"",ISNUMBER(SEARCH($BG154, V154)))),"〇","-")</f>
        <v/>
      </c>
      <c r="AX154" s="96">
        <f>IF(OR(AND($BE154&lt;&gt;"",ISNUMBER(SEARCH($BE154, Y154))),AND($BF154&lt;&gt;"",ISNUMBER(SEARCH($BF154, Y154))),AND($BG154&lt;&gt;"",ISNUMBER(SEARCH($BG154, Y154)))),"〇","-")</f>
        <v/>
      </c>
      <c r="AY154" s="96">
        <f>IF(OR(AND($BE154&lt;&gt;"",ISNUMBER(SEARCH($BE154, AB154))),AND($BF154&lt;&gt;"",ISNUMBER(SEARCH($BF154, AB154))),AND($BG154&lt;&gt;"",ISNUMBER(SEARCH($BG154, AB154)))),"〇","-")</f>
        <v/>
      </c>
      <c r="AZ154" s="96">
        <f>IF(OR(AND($BE154&lt;&gt;"",ISNUMBER(SEARCH($BE154, AE154))),AND($BF154&lt;&gt;"",ISNUMBER(SEARCH($BF154, AE154))),AND($BG154&lt;&gt;"",ISNUMBER(SEARCH($BG154, AE154)))),"〇","-")</f>
        <v/>
      </c>
      <c r="BA154" s="96">
        <f>IF(OR(AND($BE154&lt;&gt;"",ISNUMBER(SEARCH($BE154, AH154))),AND($BF154&lt;&gt;"",ISNUMBER(SEARCH($BF154, AH154))),AND($BG154&lt;&gt;"",ISNUMBER(SEARCH($BG154, AH154)))),"〇","-")</f>
        <v/>
      </c>
      <c r="BB154" s="96">
        <f>IF(OR(AND($BE154&lt;&gt;"",ISNUMBER(SEARCH($BE154, AK154))),AND($BF154&lt;&gt;"",ISNUMBER(SEARCH($BF154, AK154))),AND($BG154&lt;&gt;"",ISNUMBER(SEARCH($BG154, AK154)))),"〇","-")</f>
        <v/>
      </c>
      <c r="BC154" s="96">
        <f>IF(OR(AND($BE154&lt;&gt;"",ISNUMBER(SEARCH($BE154, AN154))),AND($BF154&lt;&gt;"",ISNUMBER(SEARCH($BF154, AN154))),AND($BG154&lt;&gt;"",ISNUMBER(SEARCH($BG154, AN154)))),"〇","-")</f>
        <v/>
      </c>
      <c r="BD154" s="96" t="inlineStr"/>
      <c r="BE154" s="96" t="inlineStr"/>
      <c r="BF154" s="96" t="inlineStr"/>
      <c r="BG154" s="96" t="inlineStr"/>
      <c r="BH154" s="96">
        <f>IF(OR(AT154="〇",AU154="〇",AV154="〇",AW154="〇",AX154="〇",AY154="〇",AZ154="〇",BA154="〇",BB154="〇",BC154="〇"),"〇","")</f>
        <v/>
      </c>
      <c r="BI154" s="96" t="inlineStr"/>
      <c r="BJ154" s="96" t="inlineStr"/>
      <c r="BK154" s="114" t="inlineStr"/>
      <c r="BL154" s="96" t="inlineStr"/>
      <c r="BM154" s="96" t="inlineStr"/>
      <c r="BN154" s="79" t="inlineStr"/>
      <c r="BO154" s="71" t="n">
        <v>1</v>
      </c>
      <c r="BP154" s="71" t="n">
        <v>0</v>
      </c>
      <c r="BQ154" s="71" t="n">
        <v>0</v>
      </c>
      <c r="BR154" s="71" t="n">
        <v>0</v>
      </c>
      <c r="BS154" s="72" t="n">
        <v>0</v>
      </c>
      <c r="BT154" s="71" t="inlineStr"/>
      <c r="BU154" s="71" t="n">
        <v>1</v>
      </c>
      <c r="BV154" s="72" t="n">
        <v>0</v>
      </c>
      <c r="BW154" s="96" t="n">
        <v>0</v>
      </c>
      <c r="BX154" s="97" t="inlineStr">
        <is>
          <t>20260525T090712-20260525T192743.csv</t>
        </is>
      </c>
      <c r="BY154" s="98" t="n">
        <v>46167.40038194445</v>
      </c>
      <c r="BZ154" s="72" t="n">
        <v>2.667</v>
      </c>
      <c r="CA154" s="71" t="inlineStr"/>
      <c r="CB154" s="99" t="inlineStr">
        <is>
          <t>1779669389769</t>
        </is>
      </c>
      <c r="CC154" s="69" t="inlineStr">
        <is>
          <t>a:1Ig73Q-8j99pw3MkT7laQL7EggMOlO3tYznAhn4dEMhuzThRRmXDrAM6vpM8cV-RKRXTMguj8O-_cGLUNTuGruUwK6ehXoSPHQnDCHB_Ib9UdfySj3nCf5yq4weU0OGTz</t>
        </is>
      </c>
      <c r="CD154" s="70" t="inlineStr">
        <is>
          <t>a:1Ig73Q-8j99pw3MkT7laQL7EggMOlO3tYznAhn4dEMhuzThRRmXDrAM6vpM8cV-RKRXTMguj8O-_cGLUNTuGruUwK6ehXoSPHQnDCHB_Ib9UdfySj3nCf5yq4weU0OGTz-S001</t>
        </is>
      </c>
      <c r="CE154" s="70" t="n">
        <v>1</v>
      </c>
      <c r="CF154" s="71" t="inlineStr">
        <is>
          <t>未分類</t>
        </is>
      </c>
      <c r="CG154" s="71" t="n">
        <v>1</v>
      </c>
      <c r="CH154" s="96" t="inlineStr"/>
      <c r="CI154" s="96" t="inlineStr">
        <is>
          <t>user &gt; assistant</t>
        </is>
      </c>
      <c r="CJ154" s="96" t="inlineStr">
        <is>
          <t>1779669389769</t>
        </is>
      </c>
      <c r="CK154" s="100" t="inlineStr">
        <is>
          <t>a:1Ig73Q-8j99pw3MkT7laQL7EggMOlO3tYznAhn4dEMhuzThRRmXDrAM6vpM8cV-RKRXTMguj8O-_cGLUNTuGruUwK6ehXoSPHQnDCHB_Ib9UdfySj3nCf5yq4weU0OGTz-1779669389769</t>
        </is>
      </c>
      <c r="CL154" s="101" t="inlineStr">
        <is>
          <t>a:1Ig73Q-8j99pw3MkT7laQL7EggMOlO3tYznAhn4dEMhuzThRRmXDrAM6vpM8cV-RKRXTMguj8O-_cGLUNTuGruUwK6ehXoSPHQnDCHB_Ib9UdfySj3nCf5yq4weU0OGTz-1779669389769-FB000</t>
        </is>
      </c>
    </row>
    <row r="155">
      <c r="B155" s="103">
        <f>ROW(A155)-3</f>
        <v/>
      </c>
      <c r="C155" s="71" t="inlineStr">
        <is>
          <t>DM</t>
        </is>
      </c>
      <c r="D155" s="98" t="n">
        <v>46167.40262731481</v>
      </c>
      <c r="E155" s="70" t="n">
        <v>1</v>
      </c>
      <c r="F155" s="71" t="inlineStr">
        <is>
          <t>Ayumu Fujiwara (藤原 歩)</t>
        </is>
      </c>
      <c r="G155" s="72" t="inlineStr"/>
      <c r="H155" s="71" t="inlineStr">
        <is>
          <t>システム操作</t>
        </is>
      </c>
      <c r="I155" s="71" t="inlineStr">
        <is>
          <t>システム操作</t>
        </is>
      </c>
      <c r="J155" s="71" t="inlineStr">
        <is>
          <t>jyupter上で先ほど作成した仮想環境を選びたいのですが、選択肢に出てきません。</t>
        </is>
      </c>
      <c r="K15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155" s="72" t="inlineStr">
        <is>
          <t>QA584_system_talemane_talemane-employee.md</t>
        </is>
      </c>
      <c r="M155" s="74" t="inlineStr">
        <is>
          <t>質問
Chromeを最新化する方法を教えてください。
回答
Chrome最新化の方法は以下URLをご確認ください。
https://www.hdservice1.nttls.co.jp/hc/ja/articles/45200710157081</t>
        </is>
      </c>
      <c r="N155" s="104" t="n">
        <v>0.90043465</v>
      </c>
      <c r="O155" s="76" t="inlineStr">
        <is>
          <t>QA591_system_talemane_talemane-employee.md</t>
        </is>
      </c>
      <c r="P155" s="76" t="inlineStr">
        <is>
          <t>質問
社内eラーニングでコースを始められない場合、どうしたらいいでしょうか。
（画面が真っ白になる 等）
回答
社内のeラーニングコースが始められない場合は、以下のURLをご確認ください。
https://www.hdservice1.nttls.co.jp/hc/ja/articles/360057335633</t>
        </is>
      </c>
      <c r="Q155" s="105" t="n">
        <v>0.9057463</v>
      </c>
      <c r="R155" s="106" t="inlineStr">
        <is>
          <t>QA609_system_talemane_talemane-employee.md</t>
        </is>
      </c>
      <c r="S155" s="107"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T155" s="105" t="n">
        <v>0.907726885</v>
      </c>
      <c r="U155" s="108" t="inlineStr">
        <is>
          <t>QA594_system_talemane_talemane-employee.md</t>
        </is>
      </c>
      <c r="V155" s="107" t="inlineStr">
        <is>
          <t>質問
プロファイル画面でプルダウンが「ロード中」となり以降の選択肢が表示されない場合、どうしたらいいでしょうか。
回答
プロファイル画面でプルダウンが「ロード中」となり以降の選択肢が表示されない場合は以下URLをご確認ください。
https://www.hdservice1.nttls.co.jp/hc/ja/articles/360046483893</t>
        </is>
      </c>
      <c r="W155" s="105" t="n">
        <v>0.913096665</v>
      </c>
      <c r="X155" s="106" t="inlineStr"/>
      <c r="Y155" s="76" t="inlineStr"/>
      <c r="Z155" s="109" t="n"/>
      <c r="AA155" s="106" t="inlineStr"/>
      <c r="AB155" s="76" t="inlineStr"/>
      <c r="AC155" s="109" t="n"/>
      <c r="AD155" s="106" t="inlineStr"/>
      <c r="AE155" s="76" t="inlineStr"/>
      <c r="AF155" s="109" t="n"/>
      <c r="AG155" s="106" t="inlineStr"/>
      <c r="AH155" s="79" t="inlineStr"/>
      <c r="AI155" s="110" t="n"/>
      <c r="AJ155" s="79" t="inlineStr"/>
      <c r="AK155" s="79" t="inlineStr"/>
      <c r="AL155" s="110" t="n"/>
      <c r="AM155" s="111" t="inlineStr"/>
      <c r="AN155" s="81" t="inlineStr"/>
      <c r="AO155" s="112" t="n"/>
      <c r="AP155" s="96" t="inlineStr">
        <is>
          <t>①該当無</t>
        </is>
      </c>
      <c r="AQ155" s="113">
        <f>IF(OR(LEFT(AP155,1)="①", LEFT(AP155,1)="⑤"), "⚪︎", "×")</f>
        <v/>
      </c>
      <c r="AR155" s="96" t="inlineStr"/>
      <c r="AS155" s="114" t="inlineStr"/>
      <c r="AT155" s="113">
        <f>IF(OR(AND($BE155&lt;&gt;"",ISNUMBER(SEARCH($BE155, M155))),AND($BF155&lt;&gt;"",ISNUMBER(SEARCH($BF155, M155))),AND($BG155&lt;&gt;"",ISNUMBER(SEARCH($BG155, M155)))),"〇","-")</f>
        <v/>
      </c>
      <c r="AU155" s="96">
        <f>IF(OR(AND($BE155&lt;&gt;"",ISNUMBER(SEARCH($BE155, P155))),AND($BF155&lt;&gt;"",ISNUMBER(SEARCH($BF155, P155))),AND($BG155&lt;&gt;"",ISNUMBER(SEARCH($BG155, P155)))),"〇","-")</f>
        <v/>
      </c>
      <c r="AV155" s="96">
        <f>IF(OR(AND($BE155&lt;&gt;"",ISNUMBER(SEARCH($BE155, S155))),AND($BF155&lt;&gt;"",ISNUMBER(SEARCH($BF155, S155))),AND($BG155&lt;&gt;"",ISNUMBER(SEARCH($BG155, S155)))),"〇","-")</f>
        <v/>
      </c>
      <c r="AW155" s="113">
        <f>IF(OR(AND($BE155&lt;&gt;"",ISNUMBER(SEARCH($BE155, V155))),AND($BF155&lt;&gt;"",ISNUMBER(SEARCH($BF155, V155))),AND($BG155&lt;&gt;"",ISNUMBER(SEARCH($BG155, V155)))),"〇","-")</f>
        <v/>
      </c>
      <c r="AX155" s="96">
        <f>IF(OR(AND($BE155&lt;&gt;"",ISNUMBER(SEARCH($BE155, Y155))),AND($BF155&lt;&gt;"",ISNUMBER(SEARCH($BF155, Y155))),AND($BG155&lt;&gt;"",ISNUMBER(SEARCH($BG155, Y155)))),"〇","-")</f>
        <v/>
      </c>
      <c r="AY155" s="96">
        <f>IF(OR(AND($BE155&lt;&gt;"",ISNUMBER(SEARCH($BE155, AB155))),AND($BF155&lt;&gt;"",ISNUMBER(SEARCH($BF155, AB155))),AND($BG155&lt;&gt;"",ISNUMBER(SEARCH($BG155, AB155)))),"〇","-")</f>
        <v/>
      </c>
      <c r="AZ155" s="113">
        <f>IF(OR(AND($BE155&lt;&gt;"",ISNUMBER(SEARCH($BE155, AE155))),AND($BF155&lt;&gt;"",ISNUMBER(SEARCH($BF155, AE155))),AND($BG155&lt;&gt;"",ISNUMBER(SEARCH($BG155, AE155)))),"〇","-")</f>
        <v/>
      </c>
      <c r="BA155" s="96">
        <f>IF(OR(AND($BE155&lt;&gt;"",ISNUMBER(SEARCH($BE155, AH155))),AND($BF155&lt;&gt;"",ISNUMBER(SEARCH($BF155, AH155))),AND($BG155&lt;&gt;"",ISNUMBER(SEARCH($BG155, AH155)))),"〇","-")</f>
        <v/>
      </c>
      <c r="BB155" s="96">
        <f>IF(OR(AND($BE155&lt;&gt;"",ISNUMBER(SEARCH($BE155, AK155))),AND($BF155&lt;&gt;"",ISNUMBER(SEARCH($BF155, AK155))),AND($BG155&lt;&gt;"",ISNUMBER(SEARCH($BG155, AK155)))),"〇","-")</f>
        <v/>
      </c>
      <c r="BC155" s="96">
        <f>IF(OR(AND($BE155&lt;&gt;"",ISNUMBER(SEARCH($BE155, AN155))),AND($BF155&lt;&gt;"",ISNUMBER(SEARCH($BF155, AN155))),AND($BG155&lt;&gt;"",ISNUMBER(SEARCH($BG155, AN155)))),"〇","-")</f>
        <v/>
      </c>
      <c r="BD155" s="96" t="inlineStr"/>
      <c r="BE155" s="96" t="inlineStr"/>
      <c r="BF155" s="96" t="inlineStr"/>
      <c r="BG155" s="96" t="inlineStr"/>
      <c r="BH155" s="96">
        <f>IF(OR(AT155="〇",AU155="〇",AV155="〇",AW155="〇",AX155="〇",AY155="〇",AZ155="〇",BA155="〇",BB155="〇",BC155="〇"),"〇","")</f>
        <v/>
      </c>
      <c r="BI155" s="96" t="inlineStr"/>
      <c r="BJ155" s="96" t="inlineStr"/>
      <c r="BK155" s="114" t="inlineStr"/>
      <c r="BL155" s="96" t="inlineStr"/>
      <c r="BM155" s="96" t="inlineStr"/>
      <c r="BN155" s="79" t="inlineStr"/>
      <c r="BO155" s="71" t="n">
        <v>1</v>
      </c>
      <c r="BP155" s="71" t="n">
        <v>0</v>
      </c>
      <c r="BQ155" s="71" t="n">
        <v>0</v>
      </c>
      <c r="BR155" s="71" t="n">
        <v>1</v>
      </c>
      <c r="BS155" s="72" t="n">
        <v>0</v>
      </c>
      <c r="BT155" s="71" t="inlineStr"/>
      <c r="BU155" s="71" t="n">
        <v>1</v>
      </c>
      <c r="BV155" s="72" t="n">
        <v>4</v>
      </c>
      <c r="BW155" s="96" t="n">
        <v>0</v>
      </c>
      <c r="BX155" s="97" t="inlineStr">
        <is>
          <t>20260525T090712-20260525T192743.csv</t>
        </is>
      </c>
      <c r="BY155" s="98" t="n">
        <v>46167.40268518519</v>
      </c>
      <c r="BZ155" s="72" t="n">
        <v>4.769</v>
      </c>
      <c r="CA155" s="71" t="inlineStr">
        <is>
          <t>searchEmployeeRules</t>
        </is>
      </c>
      <c r="CB155" s="99" t="inlineStr">
        <is>
          <t>1779669587372</t>
        </is>
      </c>
      <c r="CC155" s="69" t="inlineStr">
        <is>
          <t>a:1Ig73Q-8j99pw3MkT7laQL7EggMOlO3tYznAhn4dEMhuzThRRmXDrAM6vpM8cV-RKRXTMguj8O-_cGLUNTuGruUwK6ehXoSPHQnDCHB_Ib9UdfySj3nCf5yq4weU0OGTz</t>
        </is>
      </c>
      <c r="CD155" s="70" t="inlineStr">
        <is>
          <t>a:1Ig73Q-8j99pw3MkT7laQL7EggMOlO3tYznAhn4dEMhuzThRRmXDrAM6vpM8cV-RKRXTMguj8O-_cGLUNTuGruUwK6ehXoSPHQnDCHB_Ib9UdfySj3nCf5yq4weU0OGTz-S001</t>
        </is>
      </c>
      <c r="CE155" s="70" t="n">
        <v>1</v>
      </c>
      <c r="CF155" s="71" t="inlineStr">
        <is>
          <t>システム操作</t>
        </is>
      </c>
      <c r="CG155" s="71" t="n">
        <v>0</v>
      </c>
      <c r="CH155" s="96" t="inlineStr"/>
      <c r="CI155" s="96" t="inlineStr">
        <is>
          <t>user &gt; assistant &gt; assistant &gt; tool &gt; assistant</t>
        </is>
      </c>
      <c r="CJ155" s="96" t="inlineStr">
        <is>
          <t>1779669587372</t>
        </is>
      </c>
      <c r="CK155" s="100" t="inlineStr">
        <is>
          <t>a:1Ig73Q-8j99pw3MkT7laQL7EggMOlO3tYznAhn4dEMhuzThRRmXDrAM6vpM8cV-RKRXTMguj8O-_cGLUNTuGruUwK6ehXoSPHQnDCHB_Ib9UdfySj3nCf5yq4weU0OGTz-1779669587372</t>
        </is>
      </c>
      <c r="CL155" s="101" t="inlineStr">
        <is>
          <t>a:1Ig73Q-8j99pw3MkT7laQL7EggMOlO3tYznAhn4dEMhuzThRRmXDrAM6vpM8cV-RKRXTMguj8O-_cGLUNTuGruUwK6ehXoSPHQnDCHB_Ib9UdfySj3nCf5yq4weU0OGTz-1779669587372-FB000</t>
        </is>
      </c>
    </row>
    <row r="156">
      <c r="B156" s="103">
        <f>ROW(A156)-3</f>
        <v/>
      </c>
      <c r="C156" s="71" t="inlineStr">
        <is>
          <t>DM</t>
        </is>
      </c>
      <c r="D156" s="98" t="n">
        <v>46167.42837962963</v>
      </c>
      <c r="E156" s="70" t="n">
        <v>0</v>
      </c>
      <c r="F156" s="71" t="inlineStr">
        <is>
          <t>Masayuki Yoshida (吉田 将之)</t>
        </is>
      </c>
      <c r="G156" s="72" t="inlineStr"/>
      <c r="H156" s="71" t="inlineStr">
        <is>
          <t>服務 &gt; 社員</t>
        </is>
      </c>
      <c r="I156" s="71" t="inlineStr">
        <is>
          <t>服務</t>
        </is>
      </c>
      <c r="J156" s="71" t="inlineStr">
        <is>
          <t>勤怠</t>
        </is>
      </c>
      <c r="K156" s="71" t="inlineStr">
        <is>
          <t>勤怠について、主なポイントをまとめます。
- 勤務時間は、4週間を平均して1週間につき37時間30分が基本です。1日の勤務時間は原則7時間30分となっています。
- 勤務形態は「定型勤務（日勤のみ）」と「交替勤務（夜勤や深夜勤など複数種）」の2種類があります。
- 勤務割（勤務スケジュール）は所属長によって指定され、業務上必要があれば変更されることもあります。変更時は原則として前々日の勤務終了時までに通知されます。
- 休憩時間は日勤・夜勤・深夜勤の場合は60分、宿直の場合は120分です。時間外勤務や休日勤務の場合も、実労働1時間45分ごとに15分の休憩が与えられることがあります。
- 所属長の命令により、時間外や休日勤務が命じられる場合があります。
- 遅刻、早退、欠勤などの届出や承認も所属長の範囲となっています。
ご質問の内容に応じて、さらに詳細な情報が必要な場合は具体的な項目をお知らせください。
※AIの回答は必ずしも正確ではありません。参照情報も確認いただき、最終判断は所属部署の公式情報をご確認ください。</t>
        </is>
      </c>
      <c r="L156" s="72" t="inlineStr">
        <is>
          <t>06 社員就業規則における所属長の範囲に関する規程_202507.docx</t>
        </is>
      </c>
      <c r="M156" s="74"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N156" s="104" t="n">
        <v>0.90764835</v>
      </c>
      <c r="O156" s="76" t="inlineStr">
        <is>
          <t>01 社員就業規則等_202512.docx</t>
        </is>
      </c>
      <c r="P156"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Q156" s="105" t="n">
        <v>0.9085996750000001</v>
      </c>
      <c r="R156" s="106" t="inlineStr">
        <is>
          <t>01 社員就業規則等_202512.docx</t>
        </is>
      </c>
      <c r="S156" s="107"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T156" s="105" t="n">
        <v>0.905121415</v>
      </c>
      <c r="U156" s="108" t="inlineStr">
        <is>
          <t>01 社員就業規則等_202512.docx</t>
        </is>
      </c>
      <c r="V156" s="107" t="inlineStr">
        <is>
          <t>勤務形態
第　24　条	社員の勤務形態（第23条の服務種別の組合せにより定めたものをいう。以下同じ。）は次の２種類とする。
(1)	定型勤務	日勤服務のみを行う勤務
(2)	交替勤務	日勤服務、夜勤服務、深夜勤服務及び宿直宿明服務の服務種別のうち、１種類又は２種類以上を行う勤務であって、前号に該当しない勤務
勤務割の指定
第　25　条	社員の勤務割（社員の日々の勤務についてあらかじめ定めたものをいう。以下同じ。）については前条による勤務形態ごとに定められた服務種別の中から所属長により指定される。
また、第34条に定める休日が与えられる日についても、勤務割により、所属長により指定される。
２　前項の定めにより指定される勤務割については、前々日の勤務終了時までに通知される。
勤務割の変更
第　26　条	社員の勤務割は、業務上必要があるときは、変更されることがある。
２	前項の規定により、勤務割が変更されるときは、原則として前々日の勤務終了時までに通知される。
休憩時間
第　27　条	休憩時間は、次のとおりとし、勤務の途中において継続し、又は分割して与えられる。
(1)		日勤服務、夜勤服務及び深夜勤服務	60分
(2)		宿直宿明服務	120分
２	第22条の規定による時間外勤務又は休日勤務をした場合においても、実労働時間１時間45分ごとに15分の割合で休憩時間が与えられることがある。
日直及び宿直
第　28　条　社員は、休日、又は勤務時間外に、本務に従事しないで、会社施設、設備、備品及び書類の保全、外部との連絡、監視等に従事するため、又は偶発的な臨時の作業に備えるため、原則として、月１回日直をさせられ、又は週１回宿直をさせられることがある。
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t>
        </is>
      </c>
      <c r="W156" s="105" t="n">
        <v>0.91164665</v>
      </c>
      <c r="X156" s="106" t="inlineStr"/>
      <c r="Y156" s="76" t="inlineStr"/>
      <c r="Z156" s="109" t="n"/>
      <c r="AA156" s="106" t="inlineStr"/>
      <c r="AB156" s="76" t="inlineStr"/>
      <c r="AC156" s="109" t="n"/>
      <c r="AD156" s="106" t="inlineStr"/>
      <c r="AE156" s="76" t="inlineStr"/>
      <c r="AF156" s="109" t="n"/>
      <c r="AG156" s="106" t="inlineStr"/>
      <c r="AH156" s="79" t="inlineStr"/>
      <c r="AI156" s="110" t="n"/>
      <c r="AJ156" s="79" t="inlineStr"/>
      <c r="AK156" s="79" t="inlineStr"/>
      <c r="AL156" s="110" t="n"/>
      <c r="AM156" s="111" t="inlineStr"/>
      <c r="AN156" s="81" t="inlineStr"/>
      <c r="AO156" s="112" t="n"/>
      <c r="AP156" s="96" t="inlineStr">
        <is>
          <t>⑤その他</t>
        </is>
      </c>
      <c r="AQ156" s="113">
        <f>IF(OR(LEFT(AP156,1)="①", LEFT(AP156,1)="⑤"), "⚪︎", "×")</f>
        <v/>
      </c>
      <c r="AR156" s="96" t="inlineStr"/>
      <c r="AS156" s="114" t="inlineStr"/>
      <c r="AT156" s="113">
        <f>IF(OR(AND($BE156&lt;&gt;"",ISNUMBER(SEARCH($BE156, M156))),AND($BF156&lt;&gt;"",ISNUMBER(SEARCH($BF156, M156))),AND($BG156&lt;&gt;"",ISNUMBER(SEARCH($BG156, M156)))),"〇","-")</f>
        <v/>
      </c>
      <c r="AU156" s="96">
        <f>IF(OR(AND($BE156&lt;&gt;"",ISNUMBER(SEARCH($BE156, P156))),AND($BF156&lt;&gt;"",ISNUMBER(SEARCH($BF156, P156))),AND($BG156&lt;&gt;"",ISNUMBER(SEARCH($BG156, P156)))),"〇","-")</f>
        <v/>
      </c>
      <c r="AV156" s="96">
        <f>IF(OR(AND($BE156&lt;&gt;"",ISNUMBER(SEARCH($BE156, S156))),AND($BF156&lt;&gt;"",ISNUMBER(SEARCH($BF156, S156))),AND($BG156&lt;&gt;"",ISNUMBER(SEARCH($BG156, S156)))),"〇","-")</f>
        <v/>
      </c>
      <c r="AW156" s="113">
        <f>IF(OR(AND($BE156&lt;&gt;"",ISNUMBER(SEARCH($BE156, V156))),AND($BF156&lt;&gt;"",ISNUMBER(SEARCH($BF156, V156))),AND($BG156&lt;&gt;"",ISNUMBER(SEARCH($BG156, V156)))),"〇","-")</f>
        <v/>
      </c>
      <c r="AX156" s="96">
        <f>IF(OR(AND($BE156&lt;&gt;"",ISNUMBER(SEARCH($BE156, Y156))),AND($BF156&lt;&gt;"",ISNUMBER(SEARCH($BF156, Y156))),AND($BG156&lt;&gt;"",ISNUMBER(SEARCH($BG156, Y156)))),"〇","-")</f>
        <v/>
      </c>
      <c r="AY156" s="96">
        <f>IF(OR(AND($BE156&lt;&gt;"",ISNUMBER(SEARCH($BE156, AB156))),AND($BF156&lt;&gt;"",ISNUMBER(SEARCH($BF156, AB156))),AND($BG156&lt;&gt;"",ISNUMBER(SEARCH($BG156, AB156)))),"〇","-")</f>
        <v/>
      </c>
      <c r="AZ156" s="113">
        <f>IF(OR(AND($BE156&lt;&gt;"",ISNUMBER(SEARCH($BE156, AE156))),AND($BF156&lt;&gt;"",ISNUMBER(SEARCH($BF156, AE156))),AND($BG156&lt;&gt;"",ISNUMBER(SEARCH($BG156, AE156)))),"〇","-")</f>
        <v/>
      </c>
      <c r="BA156" s="96">
        <f>IF(OR(AND($BE156&lt;&gt;"",ISNUMBER(SEARCH($BE156, AH156))),AND($BF156&lt;&gt;"",ISNUMBER(SEARCH($BF156, AH156))),AND($BG156&lt;&gt;"",ISNUMBER(SEARCH($BG156, AH156)))),"〇","-")</f>
        <v/>
      </c>
      <c r="BB156" s="96">
        <f>IF(OR(AND($BE156&lt;&gt;"",ISNUMBER(SEARCH($BE156, AK156))),AND($BF156&lt;&gt;"",ISNUMBER(SEARCH($BF156, AK156))),AND($BG156&lt;&gt;"",ISNUMBER(SEARCH($BG156, AK156)))),"〇","-")</f>
        <v/>
      </c>
      <c r="BC156" s="96">
        <f>IF(OR(AND($BE156&lt;&gt;"",ISNUMBER(SEARCH($BE156, AN156))),AND($BF156&lt;&gt;"",ISNUMBER(SEARCH($BF156, AN156))),AND($BG156&lt;&gt;"",ISNUMBER(SEARCH($BG156, AN156)))),"〇","-")</f>
        <v/>
      </c>
      <c r="BD156" s="96" t="inlineStr"/>
      <c r="BE156" s="96" t="inlineStr"/>
      <c r="BF156" s="96" t="inlineStr"/>
      <c r="BG156" s="96" t="inlineStr"/>
      <c r="BH156" s="96">
        <f>IF(OR(AT156="〇",AU156="〇",AV156="〇",AW156="〇",AX156="〇",AY156="〇",AZ156="〇",BA156="〇",BB156="〇",BC156="〇"),"〇","")</f>
        <v/>
      </c>
      <c r="BI156" s="96" t="inlineStr"/>
      <c r="BJ156" s="96" t="inlineStr"/>
      <c r="BK156" s="114" t="inlineStr"/>
      <c r="BL156" s="96" t="inlineStr"/>
      <c r="BM156" s="96" t="inlineStr"/>
      <c r="BN156" s="79" t="inlineStr"/>
      <c r="BO156" s="71" t="n">
        <v>1</v>
      </c>
      <c r="BP156" s="71" t="n">
        <v>0</v>
      </c>
      <c r="BQ156" s="71" t="n">
        <v>0</v>
      </c>
      <c r="BR156" s="71" t="n">
        <v>0</v>
      </c>
      <c r="BS156" s="72" t="n">
        <v>0</v>
      </c>
      <c r="BT156" s="71" t="inlineStr"/>
      <c r="BU156" s="71" t="n">
        <v>1</v>
      </c>
      <c r="BV156" s="72" t="n">
        <v>4</v>
      </c>
      <c r="BW156" s="96" t="n">
        <v>0</v>
      </c>
      <c r="BX156" s="97" t="inlineStr">
        <is>
          <t>20260525T090712-20260525T192743.csv</t>
        </is>
      </c>
      <c r="BY156" s="98" t="n">
        <v>46167.42844907408</v>
      </c>
      <c r="BZ156" s="72" t="n">
        <v>6.417</v>
      </c>
      <c r="CA156" s="71" t="inlineStr">
        <is>
          <t>searchEmployeeRules</t>
        </is>
      </c>
      <c r="CB156" s="99" t="inlineStr">
        <is>
          <t>1779671811169</t>
        </is>
      </c>
      <c r="CC156" s="69" t="inlineStr">
        <is>
          <t>a:1kEyI-CCu9wMU5C721MCzXVSDPHs5MeXyYO5L2uuqcu9V-LpbAb6oJMtdnQ-DGK1-V6ih1dcEQrp_EtR1DC4lM90QFgUjdzR-LlI3Zl-6BF5NrhGe7m5PFaLOXbyzcKYv</t>
        </is>
      </c>
      <c r="CD156" s="70" t="inlineStr">
        <is>
          <t>a:1kEyI-CCu9wMU5C721MCzXVSDPHs5MeXyYO5L2uuqcu9V-LpbAb6oJMtdnQ-DGK1-V6ih1dcEQrp_EtR1DC4lM90QFgUjdzR-LlI3Zl-6BF5NrhGe7m5PFaLOXbyzcKYv-S001</t>
        </is>
      </c>
      <c r="CE156" s="70" t="n">
        <v>1</v>
      </c>
      <c r="CF156" s="71" t="inlineStr">
        <is>
          <t>服務 &gt; 社員</t>
        </is>
      </c>
      <c r="CG156" s="71" t="n">
        <v>0</v>
      </c>
      <c r="CH156" s="96" t="inlineStr"/>
      <c r="CI156" s="96" t="inlineStr">
        <is>
          <t>user &gt; assistant &gt; assistant &gt; tool &gt; assistant</t>
        </is>
      </c>
      <c r="CJ156" s="96" t="inlineStr">
        <is>
          <t>1779671811169</t>
        </is>
      </c>
      <c r="CK156" s="100" t="inlineStr">
        <is>
          <t>a:1kEyI-CCu9wMU5C721MCzXVSDPHs5MeXyYO5L2uuqcu9V-LpbAb6oJMtdnQ-DGK1-V6ih1dcEQrp_EtR1DC4lM90QFgUjdzR-LlI3Zl-6BF5NrhGe7m5PFaLOXbyzcKYv-1779671811169</t>
        </is>
      </c>
      <c r="CL156" s="101" t="inlineStr">
        <is>
          <t>a:1kEyI-CCu9wMU5C721MCzXVSDPHs5MeXyYO5L2uuqcu9V-LpbAb6oJMtdnQ-DGK1-V6ih1dcEQrp_EtR1DC4lM90QFgUjdzR-LlI3Zl-6BF5NrhGe7m5PFaLOXbyzcKYv-1779671811169-FB000</t>
        </is>
      </c>
    </row>
    <row r="157">
      <c r="B157" s="103">
        <f>ROW(A157)-3</f>
        <v/>
      </c>
      <c r="C157" s="71" t="inlineStr">
        <is>
          <t>DM</t>
        </is>
      </c>
      <c r="D157" s="98" t="n">
        <v>46167.42884259259</v>
      </c>
      <c r="E157" s="70" t="n">
        <v>1</v>
      </c>
      <c r="F157" s="71" t="inlineStr">
        <is>
          <t>Masayuki Yoshida (吉田 将之)</t>
        </is>
      </c>
      <c r="G157" s="72" t="inlineStr"/>
      <c r="H157" s="71" t="inlineStr">
        <is>
          <t>服務 &gt; 社員</t>
        </is>
      </c>
      <c r="I157" s="71" t="inlineStr">
        <is>
          <t>服務</t>
        </is>
      </c>
      <c r="J157" s="71" t="inlineStr">
        <is>
          <t>タレマネが開きません</t>
        </is>
      </c>
      <c r="K15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157" s="72" t="inlineStr"/>
      <c r="M157" s="74" t="inlineStr"/>
      <c r="N157" s="115" t="n"/>
      <c r="O157" s="76" t="inlineStr"/>
      <c r="P157" s="76" t="inlineStr"/>
      <c r="Q157" s="109" t="n"/>
      <c r="R157" s="106" t="inlineStr"/>
      <c r="S157" s="107" t="inlineStr"/>
      <c r="T157" s="108" t="n"/>
      <c r="U157" s="108" t="inlineStr"/>
      <c r="V157" s="107" t="inlineStr"/>
      <c r="W157" s="109" t="n"/>
      <c r="X157" s="106" t="inlineStr"/>
      <c r="Y157" s="76" t="inlineStr"/>
      <c r="Z157" s="109" t="n"/>
      <c r="AA157" s="106" t="inlineStr"/>
      <c r="AB157" s="76" t="inlineStr"/>
      <c r="AC157" s="109" t="n"/>
      <c r="AD157" s="106" t="inlineStr"/>
      <c r="AE157" s="76" t="inlineStr"/>
      <c r="AF157" s="109" t="n"/>
      <c r="AG157" s="106" t="inlineStr"/>
      <c r="AH157" s="79" t="inlineStr"/>
      <c r="AI157" s="110" t="n"/>
      <c r="AJ157" s="79" t="inlineStr"/>
      <c r="AK157" s="79" t="inlineStr"/>
      <c r="AL157" s="110" t="n"/>
      <c r="AM157" s="111" t="inlineStr"/>
      <c r="AN157" s="81" t="inlineStr"/>
      <c r="AO157" s="112" t="n"/>
      <c r="AP157" s="96" t="inlineStr">
        <is>
          <t>①該当無</t>
        </is>
      </c>
      <c r="AQ157" s="96">
        <f>IF(OR(LEFT(AP157,1)="①", LEFT(AP157,1)="⑤"), "⚪︎", "×")</f>
        <v/>
      </c>
      <c r="AR157" s="96" t="inlineStr"/>
      <c r="AS157" s="114" t="inlineStr"/>
      <c r="AT157" s="96">
        <f>IF(OR(AND($BE157&lt;&gt;"",ISNUMBER(SEARCH($BE157, M157))),AND($BF157&lt;&gt;"",ISNUMBER(SEARCH($BF157, M157))),AND($BG157&lt;&gt;"",ISNUMBER(SEARCH($BG157, M157)))),"〇","-")</f>
        <v/>
      </c>
      <c r="AU157" s="96">
        <f>IF(OR(AND($BE157&lt;&gt;"",ISNUMBER(SEARCH($BE157, P157))),AND($BF157&lt;&gt;"",ISNUMBER(SEARCH($BF157, P157))),AND($BG157&lt;&gt;"",ISNUMBER(SEARCH($BG157, P157)))),"〇","-")</f>
        <v/>
      </c>
      <c r="AV157" s="96">
        <f>IF(OR(AND($BE157&lt;&gt;"",ISNUMBER(SEARCH($BE157, S157))),AND($BF157&lt;&gt;"",ISNUMBER(SEARCH($BF157, S157))),AND($BG157&lt;&gt;"",ISNUMBER(SEARCH($BG157, S157)))),"〇","-")</f>
        <v/>
      </c>
      <c r="AW157" s="96">
        <f>IF(OR(AND($BE157&lt;&gt;"",ISNUMBER(SEARCH($BE157, V157))),AND($BF157&lt;&gt;"",ISNUMBER(SEARCH($BF157, V157))),AND($BG157&lt;&gt;"",ISNUMBER(SEARCH($BG157, V157)))),"〇","-")</f>
        <v/>
      </c>
      <c r="AX157" s="96">
        <f>IF(OR(AND($BE157&lt;&gt;"",ISNUMBER(SEARCH($BE157, Y157))),AND($BF157&lt;&gt;"",ISNUMBER(SEARCH($BF157, Y157))),AND($BG157&lt;&gt;"",ISNUMBER(SEARCH($BG157, Y157)))),"〇","-")</f>
        <v/>
      </c>
      <c r="AY157" s="96">
        <f>IF(OR(AND($BE157&lt;&gt;"",ISNUMBER(SEARCH($BE157, AB157))),AND($BF157&lt;&gt;"",ISNUMBER(SEARCH($BF157, AB157))),AND($BG157&lt;&gt;"",ISNUMBER(SEARCH($BG157, AB157)))),"〇","-")</f>
        <v/>
      </c>
      <c r="AZ157" s="96">
        <f>IF(OR(AND($BE157&lt;&gt;"",ISNUMBER(SEARCH($BE157, AE157))),AND($BF157&lt;&gt;"",ISNUMBER(SEARCH($BF157, AE157))),AND($BG157&lt;&gt;"",ISNUMBER(SEARCH($BG157, AE157)))),"〇","-")</f>
        <v/>
      </c>
      <c r="BA157" s="96">
        <f>IF(OR(AND($BE157&lt;&gt;"",ISNUMBER(SEARCH($BE157, AH157))),AND($BF157&lt;&gt;"",ISNUMBER(SEARCH($BF157, AH157))),AND($BG157&lt;&gt;"",ISNUMBER(SEARCH($BG157, AH157)))),"〇","-")</f>
        <v/>
      </c>
      <c r="BB157" s="96">
        <f>IF(OR(AND($BE157&lt;&gt;"",ISNUMBER(SEARCH($BE157, AK157))),AND($BF157&lt;&gt;"",ISNUMBER(SEARCH($BF157, AK157))),AND($BG157&lt;&gt;"",ISNUMBER(SEARCH($BG157, AK157)))),"〇","-")</f>
        <v/>
      </c>
      <c r="BC157" s="96">
        <f>IF(OR(AND($BE157&lt;&gt;"",ISNUMBER(SEARCH($BE157, AN157))),AND($BF157&lt;&gt;"",ISNUMBER(SEARCH($BF157, AN157))),AND($BG157&lt;&gt;"",ISNUMBER(SEARCH($BG157, AN157)))),"〇","-")</f>
        <v/>
      </c>
      <c r="BD157" s="96" t="inlineStr"/>
      <c r="BE157" s="96" t="inlineStr"/>
      <c r="BF157" s="96" t="inlineStr"/>
      <c r="BG157" s="96" t="inlineStr"/>
      <c r="BH157" s="96">
        <f>IF(OR(AT157="〇",AU157="〇",AV157="〇",AW157="〇",AX157="〇",AY157="〇",AZ157="〇",BA157="〇",BB157="〇",BC157="〇"),"〇","")</f>
        <v/>
      </c>
      <c r="BI157" s="96" t="inlineStr"/>
      <c r="BJ157" s="96" t="inlineStr"/>
      <c r="BK157" s="114" t="inlineStr"/>
      <c r="BL157" s="96" t="inlineStr"/>
      <c r="BM157" s="96" t="inlineStr"/>
      <c r="BN157" s="79" t="inlineStr"/>
      <c r="BO157" s="71" t="n">
        <v>1</v>
      </c>
      <c r="BP157" s="71" t="n">
        <v>0</v>
      </c>
      <c r="BQ157" s="71" t="n">
        <v>0</v>
      </c>
      <c r="BR157" s="71" t="n">
        <v>1</v>
      </c>
      <c r="BS157" s="72" t="n">
        <v>0</v>
      </c>
      <c r="BT157" s="71" t="inlineStr"/>
      <c r="BU157" s="71" t="n">
        <v>1</v>
      </c>
      <c r="BV157" s="72" t="n">
        <v>0</v>
      </c>
      <c r="BW157" s="96" t="n">
        <v>0</v>
      </c>
      <c r="BX157" s="97" t="inlineStr">
        <is>
          <t>20260525T090712-20260525T192743.csv</t>
        </is>
      </c>
      <c r="BY157" s="98" t="n">
        <v>46167.42890046296</v>
      </c>
      <c r="BZ157" s="72" t="n">
        <v>4.826</v>
      </c>
      <c r="CA157" s="71" t="inlineStr">
        <is>
          <t>searchEmployeeRules</t>
        </is>
      </c>
      <c r="CB157" s="99" t="inlineStr">
        <is>
          <t>1779671852000</t>
        </is>
      </c>
      <c r="CC157" s="69" t="inlineStr">
        <is>
          <t>a:1kEyI-CCu9wMU5C721MCzXVSDPHs5MeXyYO5L2uuqcu9V-LpbAb6oJMtdnQ-DGK1-V6ih1dcEQrp_EtR1DC4lM90QFgUjdzR-LlI3Zl-6BF5NrhGe7m5PFaLOXbyzcKYv</t>
        </is>
      </c>
      <c r="CD157" s="70" t="inlineStr">
        <is>
          <t>a:1kEyI-CCu9wMU5C721MCzXVSDPHs5MeXyYO5L2uuqcu9V-LpbAb6oJMtdnQ-DGK1-V6ih1dcEQrp_EtR1DC4lM90QFgUjdzR-LlI3Zl-6BF5NrhGe7m5PFaLOXbyzcKYv-S001</t>
        </is>
      </c>
      <c r="CE157" s="70" t="n">
        <v>1</v>
      </c>
      <c r="CF157" s="71" t="inlineStr">
        <is>
          <t>服務 &gt; 社員</t>
        </is>
      </c>
      <c r="CG157" s="71" t="n">
        <v>0</v>
      </c>
      <c r="CH157" s="96" t="inlineStr"/>
      <c r="CI157" s="96" t="inlineStr">
        <is>
          <t>user &gt; assistant &gt; tool &gt; assistant</t>
        </is>
      </c>
      <c r="CJ157" s="96" t="inlineStr">
        <is>
          <t>1779671852000</t>
        </is>
      </c>
      <c r="CK157" s="100" t="inlineStr">
        <is>
          <t>a:1kEyI-CCu9wMU5C721MCzXVSDPHs5MeXyYO5L2uuqcu9V-LpbAb6oJMtdnQ-DGK1-V6ih1dcEQrp_EtR1DC4lM90QFgUjdzR-LlI3Zl-6BF5NrhGe7m5PFaLOXbyzcKYv-1779671852000</t>
        </is>
      </c>
      <c r="CL157" s="101" t="inlineStr">
        <is>
          <t>a:1kEyI-CCu9wMU5C721MCzXVSDPHs5MeXyYO5L2uuqcu9V-LpbAb6oJMtdnQ-DGK1-V6ih1dcEQrp_EtR1DC4lM90QFgUjdzR-LlI3Zl-6BF5NrhGe7m5PFaLOXbyzcKYv-1779671852000-FB000</t>
        </is>
      </c>
    </row>
    <row r="158">
      <c r="B158" s="103">
        <f>ROW(A158)-3</f>
        <v/>
      </c>
      <c r="C158" s="71" t="inlineStr">
        <is>
          <t>DM</t>
        </is>
      </c>
      <c r="D158" s="98" t="n">
        <v>46167.43107638889</v>
      </c>
      <c r="E158" s="70" t="n">
        <v>0</v>
      </c>
      <c r="F158" s="71" t="inlineStr">
        <is>
          <t>Yousuke Kondou (近藤 洋介)</t>
        </is>
      </c>
      <c r="G158" s="72" t="inlineStr"/>
      <c r="H158" s="71" t="inlineStr">
        <is>
          <t>服務 &gt; 社員</t>
        </is>
      </c>
      <c r="I158" s="71" t="inlineStr">
        <is>
          <t>服務</t>
        </is>
      </c>
      <c r="J158" s="71" t="inlineStr">
        <is>
          <t>貴方はNTTドコモに勤務をしている優秀な総括担当です。勤務地変更申請の方法を教えてください。</t>
        </is>
      </c>
      <c r="K158" s="71" t="inlineStr">
        <is>
          <t>勤務事業所の変更申請について、検索結果から具体的な申請方法や手続きの詳細は確認できませんでした。
就業規則上、勤務場所や勤務時間の変更、所属長の指示・承認が必要な場合があることが記載されていますが、勤務事業所の変更申請に関しては、所属長の命令や承認が関わる可能性が高いです。
申請の際は、所属長の指示や承認を受けることが基本となります。  
具体的な申請手続きや必要書類については、詳細な情報が検索結果に含まれていませんでした。
もし申請方法の詳細が必要な場合は、適切な問い合わせ先をご案内します。
※AIの回答は必ずしも正確ではありません。参照情報も確認いただき、最終判断は所属部署の公式情報をご確認ください。</t>
        </is>
      </c>
      <c r="L158" s="72" t="inlineStr">
        <is>
          <t>01 社員就業規則等_202512.docx</t>
        </is>
      </c>
      <c r="M158" s="74" t="inlineStr">
        <is>
          <t>社　 員　 就　 業　 規　 則　 等
（2025年12月１日現行）
株式会社ＮＴＴドコモ
社　員　就　業　規　則</t>
        </is>
      </c>
      <c r="N158" s="104" t="n">
        <v>0.92979645</v>
      </c>
      <c r="O158" s="76" t="inlineStr">
        <is>
          <t>01 社員就業規則等_202512.docx</t>
        </is>
      </c>
      <c r="P158"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Q158" s="105" t="n">
        <v>0.923352</v>
      </c>
      <c r="R158" s="106" t="inlineStr">
        <is>
          <t>01 社員就業規則等_202512.docx</t>
        </is>
      </c>
      <c r="S158" s="107"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T158" s="105" t="n">
        <v>0.9169229999999999</v>
      </c>
      <c r="U158" s="108" t="inlineStr">
        <is>
          <t>06 社員就業規則における所属長の範囲に関する規程_202507.docx</t>
        </is>
      </c>
      <c r="V158" s="107"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W158" s="105" t="n">
        <v>0.9085784</v>
      </c>
      <c r="X158" s="106" t="inlineStr"/>
      <c r="Y158" s="76" t="inlineStr"/>
      <c r="Z158" s="109" t="n"/>
      <c r="AA158" s="106" t="inlineStr"/>
      <c r="AB158" s="76" t="inlineStr"/>
      <c r="AC158" s="109" t="n"/>
      <c r="AD158" s="106" t="inlineStr"/>
      <c r="AE158" s="76" t="inlineStr"/>
      <c r="AF158" s="109" t="n"/>
      <c r="AG158" s="106" t="inlineStr"/>
      <c r="AH158" s="79" t="inlineStr"/>
      <c r="AI158" s="110" t="n"/>
      <c r="AJ158" s="79" t="inlineStr"/>
      <c r="AK158" s="79" t="inlineStr"/>
      <c r="AL158" s="110" t="n"/>
      <c r="AM158" s="111" t="inlineStr"/>
      <c r="AN158" s="81" t="inlineStr"/>
      <c r="AO158" s="112" t="n"/>
      <c r="AP158" s="96" t="inlineStr">
        <is>
          <t>⑤その他</t>
        </is>
      </c>
      <c r="AQ158" s="113">
        <f>IF(OR(LEFT(AP158,1)="①", LEFT(AP158,1)="⑤"), "⚪︎", "×")</f>
        <v/>
      </c>
      <c r="AR158" s="96" t="inlineStr"/>
      <c r="AS158" s="114" t="inlineStr"/>
      <c r="AT158" s="113">
        <f>IF(OR(AND($BE158&lt;&gt;"",ISNUMBER(SEARCH($BE158, M158))),AND($BF158&lt;&gt;"",ISNUMBER(SEARCH($BF158, M158))),AND($BG158&lt;&gt;"",ISNUMBER(SEARCH($BG158, M158)))),"〇","-")</f>
        <v/>
      </c>
      <c r="AU158" s="96">
        <f>IF(OR(AND($BE158&lt;&gt;"",ISNUMBER(SEARCH($BE158, P158))),AND($BF158&lt;&gt;"",ISNUMBER(SEARCH($BF158, P158))),AND($BG158&lt;&gt;"",ISNUMBER(SEARCH($BG158, P158)))),"〇","-")</f>
        <v/>
      </c>
      <c r="AV158" s="96">
        <f>IF(OR(AND($BE158&lt;&gt;"",ISNUMBER(SEARCH($BE158, S158))),AND($BF158&lt;&gt;"",ISNUMBER(SEARCH($BF158, S158))),AND($BG158&lt;&gt;"",ISNUMBER(SEARCH($BG158, S158)))),"〇","-")</f>
        <v/>
      </c>
      <c r="AW158" s="113">
        <f>IF(OR(AND($BE158&lt;&gt;"",ISNUMBER(SEARCH($BE158, V158))),AND($BF158&lt;&gt;"",ISNUMBER(SEARCH($BF158, V158))),AND($BG158&lt;&gt;"",ISNUMBER(SEARCH($BG158, V158)))),"〇","-")</f>
        <v/>
      </c>
      <c r="AX158" s="96">
        <f>IF(OR(AND($BE158&lt;&gt;"",ISNUMBER(SEARCH($BE158, Y158))),AND($BF158&lt;&gt;"",ISNUMBER(SEARCH($BF158, Y158))),AND($BG158&lt;&gt;"",ISNUMBER(SEARCH($BG158, Y158)))),"〇","-")</f>
        <v/>
      </c>
      <c r="AY158" s="96">
        <f>IF(OR(AND($BE158&lt;&gt;"",ISNUMBER(SEARCH($BE158, AB158))),AND($BF158&lt;&gt;"",ISNUMBER(SEARCH($BF158, AB158))),AND($BG158&lt;&gt;"",ISNUMBER(SEARCH($BG158, AB158)))),"〇","-")</f>
        <v/>
      </c>
      <c r="AZ158" s="113">
        <f>IF(OR(AND($BE158&lt;&gt;"",ISNUMBER(SEARCH($BE158, AE158))),AND($BF158&lt;&gt;"",ISNUMBER(SEARCH($BF158, AE158))),AND($BG158&lt;&gt;"",ISNUMBER(SEARCH($BG158, AE158)))),"〇","-")</f>
        <v/>
      </c>
      <c r="BA158" s="96">
        <f>IF(OR(AND($BE158&lt;&gt;"",ISNUMBER(SEARCH($BE158, AH158))),AND($BF158&lt;&gt;"",ISNUMBER(SEARCH($BF158, AH158))),AND($BG158&lt;&gt;"",ISNUMBER(SEARCH($BG158, AH158)))),"〇","-")</f>
        <v/>
      </c>
      <c r="BB158" s="96">
        <f>IF(OR(AND($BE158&lt;&gt;"",ISNUMBER(SEARCH($BE158, AK158))),AND($BF158&lt;&gt;"",ISNUMBER(SEARCH($BF158, AK158))),AND($BG158&lt;&gt;"",ISNUMBER(SEARCH($BG158, AK158)))),"〇","-")</f>
        <v/>
      </c>
      <c r="BC158" s="96">
        <f>IF(OR(AND($BE158&lt;&gt;"",ISNUMBER(SEARCH($BE158, AN158))),AND($BF158&lt;&gt;"",ISNUMBER(SEARCH($BF158, AN158))),AND($BG158&lt;&gt;"",ISNUMBER(SEARCH($BG158, AN158)))),"〇","-")</f>
        <v/>
      </c>
      <c r="BD158" s="96" t="inlineStr"/>
      <c r="BE158" s="96" t="inlineStr"/>
      <c r="BF158" s="96" t="inlineStr"/>
      <c r="BG158" s="96" t="inlineStr"/>
      <c r="BH158" s="96">
        <f>IF(OR(AT158="〇",AU158="〇",AV158="〇",AW158="〇",AX158="〇",AY158="〇",AZ158="〇",BA158="〇",BB158="〇",BC158="〇"),"〇","")</f>
        <v/>
      </c>
      <c r="BI158" s="96" t="inlineStr"/>
      <c r="BJ158" s="96" t="inlineStr"/>
      <c r="BK158" s="114" t="inlineStr"/>
      <c r="BL158" s="96" t="inlineStr"/>
      <c r="BM158" s="96" t="inlineStr"/>
      <c r="BN158" s="79" t="inlineStr"/>
      <c r="BO158" s="71" t="n">
        <v>1</v>
      </c>
      <c r="BP158" s="71" t="n">
        <v>0</v>
      </c>
      <c r="BQ158" s="71" t="n">
        <v>0</v>
      </c>
      <c r="BR158" s="71" t="n">
        <v>0</v>
      </c>
      <c r="BS158" s="72" t="n">
        <v>0</v>
      </c>
      <c r="BT158" s="71" t="inlineStr"/>
      <c r="BU158" s="71" t="n">
        <v>1</v>
      </c>
      <c r="BV158" s="72" t="n">
        <v>4</v>
      </c>
      <c r="BW158" s="96" t="n">
        <v>0</v>
      </c>
      <c r="BX158" s="97" t="inlineStr">
        <is>
          <t>20260525T090712-20260525T192743.csv</t>
        </is>
      </c>
      <c r="BY158" s="98" t="n">
        <v>46167.43115740741</v>
      </c>
      <c r="BZ158" s="72" t="n">
        <v>7.276</v>
      </c>
      <c r="CA158" s="71" t="inlineStr">
        <is>
          <t>searchEmployeeRules</t>
        </is>
      </c>
      <c r="CB158" s="99" t="inlineStr">
        <is>
          <t>1779672044805</t>
        </is>
      </c>
      <c r="CC158" s="69" t="inlineStr">
        <is>
          <t>a:1pfZxnGV9kXhRLv6uF-hSCTZ-we4nQHqzuluHG2BPtgaY0BJKyO8c3ldVQrlrC1Nm2VBykxvXsxxZ4ohg6cQGoQTRpOGmSd42qpB77LLZJIG6HOQtZH0Jc3P75gAQCDRa</t>
        </is>
      </c>
      <c r="CD158" s="70" t="inlineStr">
        <is>
          <t>a:1pfZxnGV9kXhRLv6uF-hSCTZ-we4nQHqzuluHG2BPtgaY0BJKyO8c3ldVQrlrC1Nm2VBykxvXsxxZ4ohg6cQGoQTRpOGmSd42qpB77LLZJIG6HOQtZH0Jc3P75gAQCDRa-S001</t>
        </is>
      </c>
      <c r="CE158" s="70" t="n">
        <v>1</v>
      </c>
      <c r="CF158" s="71" t="inlineStr">
        <is>
          <t>服務 &gt; 社員</t>
        </is>
      </c>
      <c r="CG158" s="71" t="n">
        <v>0</v>
      </c>
      <c r="CH158" s="96" t="inlineStr"/>
      <c r="CI158" s="96" t="inlineStr">
        <is>
          <t>user &gt; assistant &gt; assistant &gt; tool &gt; assistant</t>
        </is>
      </c>
      <c r="CJ158" s="96" t="inlineStr">
        <is>
          <t>1779672044805</t>
        </is>
      </c>
      <c r="CK158" s="100" t="inlineStr">
        <is>
          <t>a:1pfZxnGV9kXhRLv6uF-hSCTZ-we4nQHqzuluHG2BPtgaY0BJKyO8c3ldVQrlrC1Nm2VBykxvXsxxZ4ohg6cQGoQTRpOGmSd42qpB77LLZJIG6HOQtZH0Jc3P75gAQCDRa-1779672044805</t>
        </is>
      </c>
      <c r="CL158" s="101" t="inlineStr">
        <is>
          <t>a:1pfZxnGV9kXhRLv6uF-hSCTZ-we4nQHqzuluHG2BPtgaY0BJKyO8c3ldVQrlrC1Nm2VBykxvXsxxZ4ohg6cQGoQTRpOGmSd42qpB77LLZJIG6HOQtZH0Jc3P75gAQCDRa-1779672044805-FB000</t>
        </is>
      </c>
    </row>
    <row r="159">
      <c r="B159" s="103">
        <f>ROW(A159)-3</f>
        <v/>
      </c>
      <c r="C159" s="71" t="inlineStr">
        <is>
          <t>DM</t>
        </is>
      </c>
      <c r="D159" s="98" t="n">
        <v>46167.44208333334</v>
      </c>
      <c r="E159" s="70" t="n">
        <v>1</v>
      </c>
      <c r="F159" s="71" t="inlineStr">
        <is>
          <t>Nozomi Zama (座間 望)</t>
        </is>
      </c>
      <c r="G159" s="72" t="inlineStr"/>
      <c r="H159" s="71" t="inlineStr">
        <is>
          <t>システム操作 &gt; Staffia</t>
        </is>
      </c>
      <c r="I159" s="71" t="inlineStr">
        <is>
          <t>システム操作</t>
        </is>
      </c>
      <c r="J159" s="71" t="inlineStr">
        <is>
          <t>Staffiaで登録済みの派遣社員が抜けることになりました。
どのような手続きを実施すればいいでしょうか？</t>
        </is>
      </c>
      <c r="K159" s="71" t="inlineStr">
        <is>
          <t>Staffiaで登録済みの派遣社員が抜ける場合、以下の手続きを実施する必要があります。
- 派遣労働者の勤務管理について、毎日の勤務時間と業務内容の申請・承認を行い、月次で勤務実績を確認・承認します。
- 派遣会社からの回答を受けて、支払額の確認と支払承認を行います。
- 契約終了に伴い、必要に応じて契約期間や業務内容、取引先、費用などの決裁手続きを実施します。決裁フローでは、派遣先責任者が承認者となるよう設定します。
- 個別契約の内容を確認し、派遣会社へ提示・承認後、契約終了の処理を行います。
これらの手続きは、Staffia上で一元管理されており、各工程ごとに必要な申請や承認を進めてください。
※AIの回答は必ずしも正確ではありません。参照情報も確認いただき、最終判断は所属部署の公式情報をご確認ください。</t>
        </is>
      </c>
      <c r="L159" s="72" t="inlineStr">
        <is>
          <t>【業務ID_6】Staffia業務マニュアル（派遣先組織向け）1.1版.pdf</t>
        </is>
      </c>
      <c r="M159"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N159" s="104" t="n">
        <v>0.93892635</v>
      </c>
      <c r="O159" s="76" t="inlineStr">
        <is>
          <t>【業務ID_6】Staffia業務マニュアル（派遣先組織向け）1.1版.pdf</t>
        </is>
      </c>
      <c r="P159"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Q159" s="105" t="n">
        <v>0.93696028</v>
      </c>
      <c r="R159" s="106" t="inlineStr">
        <is>
          <t>【業務ID_6】Staffia業務マニュアル（派遣先組織向け）1.1版.pdf</t>
        </is>
      </c>
      <c r="S159" s="107"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T159" s="105" t="n">
        <v>0.924455165</v>
      </c>
      <c r="U159" s="108" t="inlineStr">
        <is>
          <t>【業務ID_6】Staffia業務マニュアル（派遣先組織向け）1.1版.pdf</t>
        </is>
      </c>
      <c r="V159" s="107"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W159" s="105" t="n">
        <v>0.92536985</v>
      </c>
      <c r="X159" s="106" t="inlineStr"/>
      <c r="Y159" s="76" t="inlineStr"/>
      <c r="Z159" s="109" t="n"/>
      <c r="AA159" s="106" t="inlineStr"/>
      <c r="AB159" s="76" t="inlineStr"/>
      <c r="AC159" s="109" t="n"/>
      <c r="AD159" s="106" t="inlineStr"/>
      <c r="AE159" s="76" t="inlineStr"/>
      <c r="AF159" s="109" t="n"/>
      <c r="AG159" s="106" t="inlineStr"/>
      <c r="AH159" s="79" t="inlineStr"/>
      <c r="AI159" s="110" t="n"/>
      <c r="AJ159" s="79" t="inlineStr"/>
      <c r="AK159" s="79" t="inlineStr"/>
      <c r="AL159" s="110" t="n"/>
      <c r="AM159" s="111" t="inlineStr"/>
      <c r="AN159" s="81" t="inlineStr"/>
      <c r="AO159" s="112" t="n"/>
      <c r="AP159" s="96" t="inlineStr">
        <is>
          <t>⑤その他</t>
        </is>
      </c>
      <c r="AQ159" s="113">
        <f>IF(OR(LEFT(AP159,1)="①", LEFT(AP159,1)="⑤"), "⚪︎", "×")</f>
        <v/>
      </c>
      <c r="AR159" s="96" t="inlineStr"/>
      <c r="AS159" s="114" t="inlineStr"/>
      <c r="AT159" s="113">
        <f>IF(OR(AND($BE159&lt;&gt;"",ISNUMBER(SEARCH($BE159, M159))),AND($BF159&lt;&gt;"",ISNUMBER(SEARCH($BF159, M159))),AND($BG159&lt;&gt;"",ISNUMBER(SEARCH($BG159, M159)))),"〇","-")</f>
        <v/>
      </c>
      <c r="AU159" s="96">
        <f>IF(OR(AND($BE159&lt;&gt;"",ISNUMBER(SEARCH($BE159, P159))),AND($BF159&lt;&gt;"",ISNUMBER(SEARCH($BF159, P159))),AND($BG159&lt;&gt;"",ISNUMBER(SEARCH($BG159, P159)))),"〇","-")</f>
        <v/>
      </c>
      <c r="AV159" s="96">
        <f>IF(OR(AND($BE159&lt;&gt;"",ISNUMBER(SEARCH($BE159, S159))),AND($BF159&lt;&gt;"",ISNUMBER(SEARCH($BF159, S159))),AND($BG159&lt;&gt;"",ISNUMBER(SEARCH($BG159, S159)))),"〇","-")</f>
        <v/>
      </c>
      <c r="AW159" s="113">
        <f>IF(OR(AND($BE159&lt;&gt;"",ISNUMBER(SEARCH($BE159, V159))),AND($BF159&lt;&gt;"",ISNUMBER(SEARCH($BF159, V159))),AND($BG159&lt;&gt;"",ISNUMBER(SEARCH($BG159, V159)))),"〇","-")</f>
        <v/>
      </c>
      <c r="AX159" s="96">
        <f>IF(OR(AND($BE159&lt;&gt;"",ISNUMBER(SEARCH($BE159, Y159))),AND($BF159&lt;&gt;"",ISNUMBER(SEARCH($BF159, Y159))),AND($BG159&lt;&gt;"",ISNUMBER(SEARCH($BG159, Y159)))),"〇","-")</f>
        <v/>
      </c>
      <c r="AY159" s="96">
        <f>IF(OR(AND($BE159&lt;&gt;"",ISNUMBER(SEARCH($BE159, AB159))),AND($BF159&lt;&gt;"",ISNUMBER(SEARCH($BF159, AB159))),AND($BG159&lt;&gt;"",ISNUMBER(SEARCH($BG159, AB159)))),"〇","-")</f>
        <v/>
      </c>
      <c r="AZ159" s="113">
        <f>IF(OR(AND($BE159&lt;&gt;"",ISNUMBER(SEARCH($BE159, AE159))),AND($BF159&lt;&gt;"",ISNUMBER(SEARCH($BF159, AE159))),AND($BG159&lt;&gt;"",ISNUMBER(SEARCH($BG159, AE159)))),"〇","-")</f>
        <v/>
      </c>
      <c r="BA159" s="96">
        <f>IF(OR(AND($BE159&lt;&gt;"",ISNUMBER(SEARCH($BE159, AH159))),AND($BF159&lt;&gt;"",ISNUMBER(SEARCH($BF159, AH159))),AND($BG159&lt;&gt;"",ISNUMBER(SEARCH($BG159, AH159)))),"〇","-")</f>
        <v/>
      </c>
      <c r="BB159" s="96">
        <f>IF(OR(AND($BE159&lt;&gt;"",ISNUMBER(SEARCH($BE159, AK159))),AND($BF159&lt;&gt;"",ISNUMBER(SEARCH($BF159, AK159))),AND($BG159&lt;&gt;"",ISNUMBER(SEARCH($BG159, AK159)))),"〇","-")</f>
        <v/>
      </c>
      <c r="BC159" s="96">
        <f>IF(OR(AND($BE159&lt;&gt;"",ISNUMBER(SEARCH($BE159, AN159))),AND($BF159&lt;&gt;"",ISNUMBER(SEARCH($BF159, AN159))),AND($BG159&lt;&gt;"",ISNUMBER(SEARCH($BG159, AN159)))),"〇","-")</f>
        <v/>
      </c>
      <c r="BD159" s="96" t="inlineStr"/>
      <c r="BE159" s="96" t="inlineStr"/>
      <c r="BF159" s="96" t="inlineStr"/>
      <c r="BG159" s="96" t="inlineStr"/>
      <c r="BH159" s="96">
        <f>IF(OR(AT159="〇",AU159="〇",AV159="〇",AW159="〇",AX159="〇",AY159="〇",AZ159="〇",BA159="〇",BB159="〇",BC159="〇"),"〇","")</f>
        <v/>
      </c>
      <c r="BI159" s="96" t="inlineStr"/>
      <c r="BJ159" s="96" t="inlineStr"/>
      <c r="BK159" s="114" t="inlineStr"/>
      <c r="BL159" s="96" t="inlineStr"/>
      <c r="BM159" s="96" t="inlineStr"/>
      <c r="BN159" s="79" t="inlineStr"/>
      <c r="BO159" s="71" t="n">
        <v>1</v>
      </c>
      <c r="BP159" s="71" t="n">
        <v>0</v>
      </c>
      <c r="BQ159" s="71" t="n">
        <v>0</v>
      </c>
      <c r="BR159" s="71" t="n">
        <v>0</v>
      </c>
      <c r="BS159" s="72" t="n">
        <v>0</v>
      </c>
      <c r="BT159" s="71" t="inlineStr"/>
      <c r="BU159" s="71" t="n">
        <v>1</v>
      </c>
      <c r="BV159" s="72" t="n">
        <v>4</v>
      </c>
      <c r="BW159" s="96" t="n">
        <v>0</v>
      </c>
      <c r="BX159" s="97" t="inlineStr">
        <is>
          <t>20260525T090712-20260525T192743.csv</t>
        </is>
      </c>
      <c r="BY159" s="98" t="n">
        <v>46167.44215277778</v>
      </c>
      <c r="BZ159" s="72" t="n">
        <v>6.819</v>
      </c>
      <c r="CA159" s="71" t="inlineStr">
        <is>
          <t>searchEmployeeRules</t>
        </is>
      </c>
      <c r="CB159" s="99" t="inlineStr">
        <is>
          <t>1779672995906</t>
        </is>
      </c>
      <c r="CC159" s="69" t="inlineStr">
        <is>
          <t>a:1CToAo96xVzQutUzZJkh-rJJAv3mZ-zSofpfrVe5kc5IqrtqQySDzhjmLGqyaXKSMe2K0BhMg4zkWhndIkpzoCIQ-J1_epMJfiO2cqENaiI9OnpQsR2e-m_byLGgbVbJz</t>
        </is>
      </c>
      <c r="CD159" s="70" t="inlineStr">
        <is>
          <t>a:1CToAo96xVzQutUzZJkh-rJJAv3mZ-zSofpfrVe5kc5IqrtqQySDzhjmLGqyaXKSMe2K0BhMg4zkWhndIkpzoCIQ-J1_epMJfiO2cqENaiI9OnpQsR2e-m_byLGgbVbJz-S001</t>
        </is>
      </c>
      <c r="CE159" s="70" t="n">
        <v>1</v>
      </c>
      <c r="CF159" s="71" t="inlineStr">
        <is>
          <t>システム操作 &gt; Staffia</t>
        </is>
      </c>
      <c r="CG159" s="71" t="n">
        <v>0</v>
      </c>
      <c r="CH159" s="96" t="inlineStr"/>
      <c r="CI159" s="96" t="inlineStr">
        <is>
          <t>user &gt; assistant &gt; tool &gt; assistant</t>
        </is>
      </c>
      <c r="CJ159" s="96" t="inlineStr">
        <is>
          <t>1779672995906</t>
        </is>
      </c>
      <c r="CK159" s="100" t="inlineStr">
        <is>
          <t>a:1CToAo96xVzQutUzZJkh-rJJAv3mZ-zSofpfrVe5kc5IqrtqQySDzhjmLGqyaXKSMe2K0BhMg4zkWhndIkpzoCIQ-J1_epMJfiO2cqENaiI9OnpQsR2e-m_byLGgbVbJz-1779672995906</t>
        </is>
      </c>
      <c r="CL159" s="101" t="inlineStr">
        <is>
          <t>a:1CToAo96xVzQutUzZJkh-rJJAv3mZ-zSofpfrVe5kc5IqrtqQySDzhjmLGqyaXKSMe2K0BhMg4zkWhndIkpzoCIQ-J1_epMJfiO2cqENaiI9OnpQsR2e-m_byLGgbVbJz-1779672995906-FB000</t>
        </is>
      </c>
    </row>
    <row r="160">
      <c r="B160" s="103">
        <f>ROW(A160)-3</f>
        <v/>
      </c>
      <c r="C160" s="71" t="inlineStr">
        <is>
          <t>DM</t>
        </is>
      </c>
      <c r="D160" s="98" t="n">
        <v>46167.4543287037</v>
      </c>
      <c r="E160" s="70" t="n">
        <v>4</v>
      </c>
      <c r="F160" s="71" t="inlineStr">
        <is>
          <t>Mariko Edo (江戸 真理子)</t>
        </is>
      </c>
      <c r="G160" s="72" t="inlineStr">
        <is>
          <t>制度・運用</t>
        </is>
      </c>
      <c r="H160" s="71" t="inlineStr">
        <is>
          <t>通勤費 &gt; 通勤の定義</t>
        </is>
      </c>
      <c r="I160" s="71" t="inlineStr">
        <is>
          <t>通勤費</t>
        </is>
      </c>
      <c r="J160" s="71" t="inlineStr">
        <is>
          <t>標準的出社経路は自己都合で変更してもよいですか？</t>
        </is>
      </c>
      <c r="K16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160" s="72" t="inlineStr"/>
      <c r="M160" s="74" t="inlineStr"/>
      <c r="N160" s="115" t="n"/>
      <c r="O160" s="76" t="inlineStr"/>
      <c r="P160" s="76" t="inlineStr"/>
      <c r="Q160" s="109" t="n"/>
      <c r="R160" s="106" t="inlineStr"/>
      <c r="S160" s="107" t="inlineStr"/>
      <c r="T160" s="108" t="n"/>
      <c r="U160" s="108" t="inlineStr"/>
      <c r="V160" s="107" t="inlineStr"/>
      <c r="W160" s="109" t="n"/>
      <c r="X160" s="106" t="inlineStr"/>
      <c r="Y160" s="76" t="inlineStr"/>
      <c r="Z160" s="109" t="n"/>
      <c r="AA160" s="106" t="inlineStr"/>
      <c r="AB160" s="76" t="inlineStr"/>
      <c r="AC160" s="109" t="n"/>
      <c r="AD160" s="106" t="inlineStr"/>
      <c r="AE160" s="76" t="inlineStr"/>
      <c r="AF160" s="109" t="n"/>
      <c r="AG160" s="106" t="inlineStr"/>
      <c r="AH160" s="79" t="inlineStr"/>
      <c r="AI160" s="110" t="n"/>
      <c r="AJ160" s="79" t="inlineStr"/>
      <c r="AK160" s="79" t="inlineStr"/>
      <c r="AL160" s="110" t="n"/>
      <c r="AM160" s="111" t="inlineStr"/>
      <c r="AN160" s="81" t="inlineStr"/>
      <c r="AO160" s="112" t="n"/>
      <c r="AP160" s="96" t="inlineStr">
        <is>
          <t>①該当無</t>
        </is>
      </c>
      <c r="AQ160" s="96">
        <f>IF(OR(LEFT(AP160,1)="①", LEFT(AP160,1)="⑤"), "⚪︎", "×")</f>
        <v/>
      </c>
      <c r="AR160" s="96" t="inlineStr"/>
      <c r="AS160" s="114" t="inlineStr"/>
      <c r="AT160" s="96">
        <f>IF(OR(AND($BE160&lt;&gt;"",ISNUMBER(SEARCH($BE160, M160))),AND($BF160&lt;&gt;"",ISNUMBER(SEARCH($BF160, M160))),AND($BG160&lt;&gt;"",ISNUMBER(SEARCH($BG160, M160)))),"〇","-")</f>
        <v/>
      </c>
      <c r="AU160" s="96">
        <f>IF(OR(AND($BE160&lt;&gt;"",ISNUMBER(SEARCH($BE160, P160))),AND($BF160&lt;&gt;"",ISNUMBER(SEARCH($BF160, P160))),AND($BG160&lt;&gt;"",ISNUMBER(SEARCH($BG160, P160)))),"〇","-")</f>
        <v/>
      </c>
      <c r="AV160" s="96">
        <f>IF(OR(AND($BE160&lt;&gt;"",ISNUMBER(SEARCH($BE160, S160))),AND($BF160&lt;&gt;"",ISNUMBER(SEARCH($BF160, S160))),AND($BG160&lt;&gt;"",ISNUMBER(SEARCH($BG160, S160)))),"〇","-")</f>
        <v/>
      </c>
      <c r="AW160" s="96">
        <f>IF(OR(AND($BE160&lt;&gt;"",ISNUMBER(SEARCH($BE160, V160))),AND($BF160&lt;&gt;"",ISNUMBER(SEARCH($BF160, V160))),AND($BG160&lt;&gt;"",ISNUMBER(SEARCH($BG160, V160)))),"〇","-")</f>
        <v/>
      </c>
      <c r="AX160" s="96">
        <f>IF(OR(AND($BE160&lt;&gt;"",ISNUMBER(SEARCH($BE160, Y160))),AND($BF160&lt;&gt;"",ISNUMBER(SEARCH($BF160, Y160))),AND($BG160&lt;&gt;"",ISNUMBER(SEARCH($BG160, Y160)))),"〇","-")</f>
        <v/>
      </c>
      <c r="AY160" s="96">
        <f>IF(OR(AND($BE160&lt;&gt;"",ISNUMBER(SEARCH($BE160, AB160))),AND($BF160&lt;&gt;"",ISNUMBER(SEARCH($BF160, AB160))),AND($BG160&lt;&gt;"",ISNUMBER(SEARCH($BG160, AB160)))),"〇","-")</f>
        <v/>
      </c>
      <c r="AZ160" s="96">
        <f>IF(OR(AND($BE160&lt;&gt;"",ISNUMBER(SEARCH($BE160, AE160))),AND($BF160&lt;&gt;"",ISNUMBER(SEARCH($BF160, AE160))),AND($BG160&lt;&gt;"",ISNUMBER(SEARCH($BG160, AE160)))),"〇","-")</f>
        <v/>
      </c>
      <c r="BA160" s="96">
        <f>IF(OR(AND($BE160&lt;&gt;"",ISNUMBER(SEARCH($BE160, AH160))),AND($BF160&lt;&gt;"",ISNUMBER(SEARCH($BF160, AH160))),AND($BG160&lt;&gt;"",ISNUMBER(SEARCH($BG160, AH160)))),"〇","-")</f>
        <v/>
      </c>
      <c r="BB160" s="96">
        <f>IF(OR(AND($BE160&lt;&gt;"",ISNUMBER(SEARCH($BE160, AK160))),AND($BF160&lt;&gt;"",ISNUMBER(SEARCH($BF160, AK160))),AND($BG160&lt;&gt;"",ISNUMBER(SEARCH($BG160, AK160)))),"〇","-")</f>
        <v/>
      </c>
      <c r="BC160" s="96">
        <f>IF(OR(AND($BE160&lt;&gt;"",ISNUMBER(SEARCH($BE160, AN160))),AND($BF160&lt;&gt;"",ISNUMBER(SEARCH($BF160, AN160))),AND($BG160&lt;&gt;"",ISNUMBER(SEARCH($BG160, AN160)))),"〇","-")</f>
        <v/>
      </c>
      <c r="BD160" s="96" t="inlineStr"/>
      <c r="BE160" s="96" t="inlineStr"/>
      <c r="BF160" s="96" t="inlineStr"/>
      <c r="BG160" s="96" t="inlineStr"/>
      <c r="BH160" s="96">
        <f>IF(OR(AT160="〇",AU160="〇",AV160="〇",AW160="〇",AX160="〇",AY160="〇",AZ160="〇",BA160="〇",BB160="〇",BC160="〇"),"〇","")</f>
        <v/>
      </c>
      <c r="BI160" s="96" t="inlineStr"/>
      <c r="BJ160" s="96" t="inlineStr"/>
      <c r="BK160" s="114" t="inlineStr"/>
      <c r="BL160" s="96" t="inlineStr"/>
      <c r="BM160" s="96" t="inlineStr"/>
      <c r="BN160" s="79" t="inlineStr"/>
      <c r="BO160" s="71" t="n">
        <v>1</v>
      </c>
      <c r="BP160" s="71" t="n">
        <v>0</v>
      </c>
      <c r="BQ160" s="71" t="n">
        <v>0</v>
      </c>
      <c r="BR160" s="71" t="n">
        <v>1</v>
      </c>
      <c r="BS160" s="72" t="n">
        <v>0</v>
      </c>
      <c r="BT160" s="71" t="inlineStr"/>
      <c r="BU160" s="71" t="n">
        <v>1</v>
      </c>
      <c r="BV160" s="72" t="n">
        <v>0</v>
      </c>
      <c r="BW160" s="96" t="n">
        <v>0</v>
      </c>
      <c r="BX160" s="97" t="inlineStr">
        <is>
          <t>20260525T090712-20260525T192743.csv</t>
        </is>
      </c>
      <c r="BY160" s="98" t="n">
        <v>46167.45438657407</v>
      </c>
      <c r="BZ160" s="72" t="n">
        <v>4.743</v>
      </c>
      <c r="CA160" s="71" t="inlineStr">
        <is>
          <t>searchEmployeeRules</t>
        </is>
      </c>
      <c r="CB160" s="99" t="inlineStr">
        <is>
          <t>1779674053970</t>
        </is>
      </c>
      <c r="CC160" s="69" t="inlineStr">
        <is>
          <t>a:1ZDotNKmTL6q-jR5m58Vd2v78LUknaTSdg9Y0R-3GELzlcboZ6UXaVRt7xsjPOGAJt_DkEmh5Cq4RBP85YPGRnChi9U3eZt0w30zM4o7_f_Tuf8cOEu3tL_DxMfmUALra</t>
        </is>
      </c>
      <c r="CD160" s="70" t="inlineStr">
        <is>
          <t>a:1ZDotNKmTL6q-jR5m58Vd2v78LUknaTSdg9Y0R-3GELzlcboZ6UXaVRt7xsjPOGAJt_DkEmh5Cq4RBP85YPGRnChi9U3eZt0w30zM4o7_f_Tuf8cOEu3tL_DxMfmUALra-S001</t>
        </is>
      </c>
      <c r="CE160" s="70" t="n">
        <v>1</v>
      </c>
      <c r="CF160" s="71" t="inlineStr">
        <is>
          <t>制度・運用</t>
        </is>
      </c>
      <c r="CG160" s="71" t="n">
        <v>0</v>
      </c>
      <c r="CH160" s="96" t="inlineStr"/>
      <c r="CI160" s="96" t="inlineStr">
        <is>
          <t>user &gt; assistant &gt; assistant &gt; tool &gt; assistant</t>
        </is>
      </c>
      <c r="CJ160" s="96" t="inlineStr">
        <is>
          <t>1779674053970</t>
        </is>
      </c>
      <c r="CK160" s="100" t="inlineStr">
        <is>
          <t>a:1ZDotNKmTL6q-jR5m58Vd2v78LUknaTSdg9Y0R-3GELzlcboZ6UXaVRt7xsjPOGAJt_DkEmh5Cq4RBP85YPGRnChi9U3eZt0w30zM4o7_f_Tuf8cOEu3tL_DxMfmUALra-1779674053970</t>
        </is>
      </c>
      <c r="CL160" s="101" t="inlineStr">
        <is>
          <t>a:1ZDotNKmTL6q-jR5m58Vd2v78LUknaTSdg9Y0R-3GELzlcboZ6UXaVRt7xsjPOGAJt_DkEmh5Cq4RBP85YPGRnChi9U3eZt0w30zM4o7_f_Tuf8cOEu3tL_DxMfmUALra-1779674053970-FB000</t>
        </is>
      </c>
    </row>
    <row r="161">
      <c r="B161" s="103">
        <f>ROW(A161)-3</f>
        <v/>
      </c>
      <c r="C161" s="71" t="inlineStr">
        <is>
          <t>DM</t>
        </is>
      </c>
      <c r="D161" s="98" t="n">
        <v>46167.45462962963</v>
      </c>
      <c r="E161" s="70" t="inlineStr">
        <is>
          <t>-</t>
        </is>
      </c>
      <c r="F161" s="71" t="inlineStr">
        <is>
          <t>Mariko Edo (江戸 真理子)</t>
        </is>
      </c>
      <c r="G161" s="72" t="inlineStr">
        <is>
          <t>制度・運用</t>
        </is>
      </c>
      <c r="H161" s="71" t="inlineStr">
        <is>
          <t>通勤費 &gt; 通勤の定義</t>
        </is>
      </c>
      <c r="I161" s="71" t="inlineStr">
        <is>
          <t>通勤費</t>
        </is>
      </c>
      <c r="J161" s="71" t="inlineStr">
        <is>
          <t>[カテゴリ選択]</t>
        </is>
      </c>
      <c r="K161" s="71" t="inlineStr"/>
      <c r="L161" s="72" t="inlineStr"/>
      <c r="M161" s="74" t="inlineStr"/>
      <c r="N161" s="115" t="n"/>
      <c r="O161" s="76" t="inlineStr"/>
      <c r="P161" s="76" t="inlineStr"/>
      <c r="Q161" s="109" t="n"/>
      <c r="R161" s="106" t="inlineStr"/>
      <c r="S161" s="107" t="inlineStr"/>
      <c r="T161" s="108" t="n"/>
      <c r="U161" s="108" t="inlineStr"/>
      <c r="V161" s="107" t="inlineStr"/>
      <c r="W161" s="109" t="n"/>
      <c r="X161" s="106" t="inlineStr"/>
      <c r="Y161" s="76" t="inlineStr"/>
      <c r="Z161" s="109" t="n"/>
      <c r="AA161" s="106" t="inlineStr"/>
      <c r="AB161" s="76" t="inlineStr"/>
      <c r="AC161" s="109" t="n"/>
      <c r="AD161" s="106" t="inlineStr"/>
      <c r="AE161" s="76" t="inlineStr"/>
      <c r="AF161" s="109" t="n"/>
      <c r="AG161" s="106" t="inlineStr"/>
      <c r="AH161" s="79" t="inlineStr"/>
      <c r="AI161" s="110" t="n"/>
      <c r="AJ161" s="79" t="inlineStr"/>
      <c r="AK161" s="79" t="inlineStr"/>
      <c r="AL161" s="110" t="n"/>
      <c r="AM161" s="111" t="inlineStr"/>
      <c r="AN161" s="81" t="inlineStr"/>
      <c r="AO161" s="112" t="n"/>
      <c r="AP161" s="96" t="inlineStr">
        <is>
          <t>④集計対象外</t>
        </is>
      </c>
      <c r="AQ161" s="96" t="inlineStr">
        <is>
          <t>×</t>
        </is>
      </c>
      <c r="AR161" s="96" t="inlineStr"/>
      <c r="AS161" s="114" t="inlineStr"/>
      <c r="AT161" s="96">
        <f>IF(OR(AND($BE161&lt;&gt;"",ISNUMBER(SEARCH($BE161, M161))),AND($BF161&lt;&gt;"",ISNUMBER(SEARCH($BF161, M161))),AND($BG161&lt;&gt;"",ISNUMBER(SEARCH($BG161, M161)))),"〇","-")</f>
        <v/>
      </c>
      <c r="AU161" s="96">
        <f>IF(OR(AND($BE161&lt;&gt;"",ISNUMBER(SEARCH($BE161, P161))),AND($BF161&lt;&gt;"",ISNUMBER(SEARCH($BF161, P161))),AND($BG161&lt;&gt;"",ISNUMBER(SEARCH($BG161, P161)))),"〇","-")</f>
        <v/>
      </c>
      <c r="AV161" s="96">
        <f>IF(OR(AND($BE161&lt;&gt;"",ISNUMBER(SEARCH($BE161, S161))),AND($BF161&lt;&gt;"",ISNUMBER(SEARCH($BF161, S161))),AND($BG161&lt;&gt;"",ISNUMBER(SEARCH($BG161, S161)))),"〇","-")</f>
        <v/>
      </c>
      <c r="AW161" s="96">
        <f>IF(OR(AND($BE161&lt;&gt;"",ISNUMBER(SEARCH($BE161, V161))),AND($BF161&lt;&gt;"",ISNUMBER(SEARCH($BF161, V161))),AND($BG161&lt;&gt;"",ISNUMBER(SEARCH($BG161, V161)))),"〇","-")</f>
        <v/>
      </c>
      <c r="AX161" s="96">
        <f>IF(OR(AND($BE161&lt;&gt;"",ISNUMBER(SEARCH($BE161, Y161))),AND($BF161&lt;&gt;"",ISNUMBER(SEARCH($BF161, Y161))),AND($BG161&lt;&gt;"",ISNUMBER(SEARCH($BG161, Y161)))),"〇","-")</f>
        <v/>
      </c>
      <c r="AY161" s="96">
        <f>IF(OR(AND($BE161&lt;&gt;"",ISNUMBER(SEARCH($BE161, AB161))),AND($BF161&lt;&gt;"",ISNUMBER(SEARCH($BF161, AB161))),AND($BG161&lt;&gt;"",ISNUMBER(SEARCH($BG161, AB161)))),"〇","-")</f>
        <v/>
      </c>
      <c r="AZ161" s="96">
        <f>IF(OR(AND($BE161&lt;&gt;"",ISNUMBER(SEARCH($BE161, AE161))),AND($BF161&lt;&gt;"",ISNUMBER(SEARCH($BF161, AE161))),AND($BG161&lt;&gt;"",ISNUMBER(SEARCH($BG161, AE161)))),"〇","-")</f>
        <v/>
      </c>
      <c r="BA161" s="96">
        <f>IF(OR(AND($BE161&lt;&gt;"",ISNUMBER(SEARCH($BE161, AH161))),AND($BF161&lt;&gt;"",ISNUMBER(SEARCH($BF161, AH161))),AND($BG161&lt;&gt;"",ISNUMBER(SEARCH($BG161, AH161)))),"〇","-")</f>
        <v/>
      </c>
      <c r="BB161" s="96">
        <f>IF(OR(AND($BE161&lt;&gt;"",ISNUMBER(SEARCH($BE161, AK161))),AND($BF161&lt;&gt;"",ISNUMBER(SEARCH($BF161, AK161))),AND($BG161&lt;&gt;"",ISNUMBER(SEARCH($BG161, AK161)))),"〇","-")</f>
        <v/>
      </c>
      <c r="BC161" s="96">
        <f>IF(OR(AND($BE161&lt;&gt;"",ISNUMBER(SEARCH($BE161, AN161))),AND($BF161&lt;&gt;"",ISNUMBER(SEARCH($BF161, AN161))),AND($BG161&lt;&gt;"",ISNUMBER(SEARCH($BG161, AN161)))),"〇","-")</f>
        <v/>
      </c>
      <c r="BD161" s="96" t="inlineStr"/>
      <c r="BE161" s="96" t="inlineStr"/>
      <c r="BF161" s="96" t="inlineStr"/>
      <c r="BG161" s="96" t="inlineStr"/>
      <c r="BH161" s="96">
        <f>IF(OR(AT161="〇",AU161="〇",AV161="〇",AW161="〇",AX161="〇",AY161="〇",AZ161="〇",BA161="〇",BB161="〇",BC161="〇"),"〇","")</f>
        <v/>
      </c>
      <c r="BI161" s="96" t="inlineStr"/>
      <c r="BJ161" s="96" t="inlineStr"/>
      <c r="BK161" s="114" t="inlineStr"/>
      <c r="BL161" s="96" t="inlineStr"/>
      <c r="BM161" s="96" t="inlineStr"/>
      <c r="BN161" s="79" t="inlineStr"/>
      <c r="BO161" s="71" t="n">
        <v>0</v>
      </c>
      <c r="BP161" s="71" t="n">
        <v>1</v>
      </c>
      <c r="BQ161" s="71" t="n">
        <v>0</v>
      </c>
      <c r="BR161" s="71" t="n">
        <v>0</v>
      </c>
      <c r="BS161" s="72" t="n">
        <v>0</v>
      </c>
      <c r="BT161" s="71" t="inlineStr"/>
      <c r="BU161" s="71" t="n">
        <v>1</v>
      </c>
      <c r="BV161" s="72" t="n">
        <v>0</v>
      </c>
      <c r="BW161" s="96" t="n">
        <v>0</v>
      </c>
      <c r="BX161" s="97" t="inlineStr">
        <is>
          <t>20260525T090712-20260525T192743.csv</t>
        </is>
      </c>
      <c r="BY161" s="98" t="n">
        <v>46167.45462962963</v>
      </c>
      <c r="BZ161" s="72" t="n">
        <v>0</v>
      </c>
      <c r="CA161" s="71" t="inlineStr"/>
      <c r="CB161" s="99" t="inlineStr">
        <is>
          <t>f:0715a12e-d92b-a1ae-336c-2cb0fd1f72a3</t>
        </is>
      </c>
      <c r="CC161" s="69" t="inlineStr">
        <is>
          <t>a:1ZDotNKmTL6q-jR5m58Vd2v78LUknaTSdg9Y0R-3GELzlcboZ6UXaVRt7xsjPOGAJt_DkEmh5Cq4RBP85YPGRnChi9U3eZt0w30zM4o7_f_Tuf8cOEu3tL_DxMfmUALra</t>
        </is>
      </c>
      <c r="CD161" s="70" t="inlineStr">
        <is>
          <t>a:1ZDotNKmTL6q-jR5m58Vd2v78LUknaTSdg9Y0R-3GELzlcboZ6UXaVRt7xsjPOGAJt_DkEmh5Cq4RBP85YPGRnChi9U3eZt0w30zM4o7_f_Tuf8cOEu3tL_DxMfmUALra-S001</t>
        </is>
      </c>
      <c r="CE161" s="70" t="n">
        <v>1</v>
      </c>
      <c r="CF161" s="71" t="inlineStr">
        <is>
          <t>制度・運用</t>
        </is>
      </c>
      <c r="CG161" s="71" t="n">
        <v>0</v>
      </c>
      <c r="CH161" s="96" t="inlineStr"/>
      <c r="CI161" s="96" t="inlineStr">
        <is>
          <t>user</t>
        </is>
      </c>
      <c r="CJ161" s="96" t="inlineStr">
        <is>
          <t>f:0715a12e-d92b-a1ae-336c-2cb0fd1f72a3</t>
        </is>
      </c>
      <c r="CK161" s="100" t="inlineStr">
        <is>
          <t>a:1ZDotNKmTL6q-jR5m58Vd2v78LUknaTSdg9Y0R-3GELzlcboZ6UXaVRt7xsjPOGAJt_DkEmh5Cq4RBP85YPGRnChi9U3eZt0w30zM4o7_f_Tuf8cOEu3tL_DxMfmUALra-f:0715a12e-d92b-a1ae-336c-2cb0fd1f72a3</t>
        </is>
      </c>
      <c r="CL161" s="101" t="inlineStr">
        <is>
          <t>a:1ZDotNKmTL6q-jR5m58Vd2v78LUknaTSdg9Y0R-3GELzlcboZ6UXaVRt7xsjPOGAJt_DkEmh5Cq4RBP85YPGRnChi9U3eZt0w30zM4o7_f_Tuf8cOEu3tL_DxMfmUALra-f:0715a12e-d92b-a1ae-336c-2cb0fd1f72a3-FB000</t>
        </is>
      </c>
    </row>
    <row r="162">
      <c r="B162" s="103">
        <f>ROW(A162)-3</f>
        <v/>
      </c>
      <c r="C162" s="71" t="inlineStr">
        <is>
          <t>DM</t>
        </is>
      </c>
      <c r="D162" s="98" t="n">
        <v>46167.45484953704</v>
      </c>
      <c r="E162" s="70" t="n">
        <v>5</v>
      </c>
      <c r="F162" s="71" t="inlineStr">
        <is>
          <t>Mariko Edo (江戸 真理子)</t>
        </is>
      </c>
      <c r="G162" s="72" t="inlineStr">
        <is>
          <t>制度・運用</t>
        </is>
      </c>
      <c r="H162" s="71" t="inlineStr">
        <is>
          <t>通勤費 &gt; 通勤の定義</t>
        </is>
      </c>
      <c r="I162" s="71" t="inlineStr">
        <is>
          <t>通勤費</t>
        </is>
      </c>
      <c r="J162" s="71" t="inlineStr">
        <is>
          <t>標準的出社経路は自己都合で変更してもよいですか？</t>
        </is>
      </c>
      <c r="K162" s="71" t="inlineStr">
        <is>
          <t>標準的出社経路は、自己都合で変更する場合でも申請が必要です。
異動や転居などの事情があれば速やかに申請を行う必要があります。申請誤りや経路変更の場合は、まず停止申請を行い、その後正しい経路で再申請する手順となっています。申請時には、変更理由や開始日などをコメント欄に記載することが求められています。
自己都合による変更も、必ず申請手続きを行ってください。
※AIの回答は必ずしも正確ではありません。参照情報も確認いただき、最終判断は所属部署の公式情報をご確認ください。</t>
        </is>
      </c>
      <c r="L162" s="72" t="inlineStr">
        <is>
          <t>QA218_policy-operations_commute-costs_com-others.md</t>
        </is>
      </c>
      <c r="M16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N162" s="104" t="n">
        <v>0.929406315</v>
      </c>
      <c r="O162" s="76" t="inlineStr">
        <is>
          <t>QA217_policy-operations_commute-costs_com-others.md</t>
        </is>
      </c>
      <c r="P162"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Q162" s="105" t="n">
        <v>0.91844585</v>
      </c>
      <c r="R162" s="106" t="inlineStr">
        <is>
          <t>QA242_policy-operations_commute-costs_com-others.md</t>
        </is>
      </c>
      <c r="S162" s="107"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T162" s="105" t="n">
        <v>0.9191848499999999</v>
      </c>
      <c r="U162" s="108" t="inlineStr">
        <is>
          <t>QA228_policy-operations_commute-costs_com-others.md</t>
        </is>
      </c>
      <c r="V162" s="107"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W162" s="105" t="n">
        <v>0.92333435</v>
      </c>
      <c r="X162" s="106" t="inlineStr"/>
      <c r="Y162" s="76" t="inlineStr"/>
      <c r="Z162" s="109" t="n"/>
      <c r="AA162" s="106" t="inlineStr"/>
      <c r="AB162" s="76" t="inlineStr"/>
      <c r="AC162" s="109" t="n"/>
      <c r="AD162" s="106" t="inlineStr"/>
      <c r="AE162" s="76" t="inlineStr"/>
      <c r="AF162" s="109" t="n"/>
      <c r="AG162" s="106" t="inlineStr"/>
      <c r="AH162" s="79" t="inlineStr"/>
      <c r="AI162" s="110" t="n"/>
      <c r="AJ162" s="79" t="inlineStr"/>
      <c r="AK162" s="79" t="inlineStr"/>
      <c r="AL162" s="110" t="n"/>
      <c r="AM162" s="111" t="inlineStr"/>
      <c r="AN162" s="81" t="inlineStr"/>
      <c r="AO162" s="112" t="n"/>
      <c r="AP162" s="96" t="inlineStr">
        <is>
          <t>⑤その他</t>
        </is>
      </c>
      <c r="AQ162" s="113">
        <f>IF(OR(LEFT(AP162,1)="①", LEFT(AP162,1)="⑤"), "⚪︎", "×")</f>
        <v/>
      </c>
      <c r="AR162" s="96" t="inlineStr"/>
      <c r="AS162" s="114" t="inlineStr"/>
      <c r="AT162" s="113">
        <f>IF(OR(AND($BE162&lt;&gt;"",ISNUMBER(SEARCH($BE162, M162))),AND($BF162&lt;&gt;"",ISNUMBER(SEARCH($BF162, M162))),AND($BG162&lt;&gt;"",ISNUMBER(SEARCH($BG162, M162)))),"〇","-")</f>
        <v/>
      </c>
      <c r="AU162" s="96">
        <f>IF(OR(AND($BE162&lt;&gt;"",ISNUMBER(SEARCH($BE162, P162))),AND($BF162&lt;&gt;"",ISNUMBER(SEARCH($BF162, P162))),AND($BG162&lt;&gt;"",ISNUMBER(SEARCH($BG162, P162)))),"〇","-")</f>
        <v/>
      </c>
      <c r="AV162" s="96">
        <f>IF(OR(AND($BE162&lt;&gt;"",ISNUMBER(SEARCH($BE162, S162))),AND($BF162&lt;&gt;"",ISNUMBER(SEARCH($BF162, S162))),AND($BG162&lt;&gt;"",ISNUMBER(SEARCH($BG162, S162)))),"〇","-")</f>
        <v/>
      </c>
      <c r="AW162" s="113">
        <f>IF(OR(AND($BE162&lt;&gt;"",ISNUMBER(SEARCH($BE162, V162))),AND($BF162&lt;&gt;"",ISNUMBER(SEARCH($BF162, V162))),AND($BG162&lt;&gt;"",ISNUMBER(SEARCH($BG162, V162)))),"〇","-")</f>
        <v/>
      </c>
      <c r="AX162" s="96">
        <f>IF(OR(AND($BE162&lt;&gt;"",ISNUMBER(SEARCH($BE162, Y162))),AND($BF162&lt;&gt;"",ISNUMBER(SEARCH($BF162, Y162))),AND($BG162&lt;&gt;"",ISNUMBER(SEARCH($BG162, Y162)))),"〇","-")</f>
        <v/>
      </c>
      <c r="AY162" s="96">
        <f>IF(OR(AND($BE162&lt;&gt;"",ISNUMBER(SEARCH($BE162, AB162))),AND($BF162&lt;&gt;"",ISNUMBER(SEARCH($BF162, AB162))),AND($BG162&lt;&gt;"",ISNUMBER(SEARCH($BG162, AB162)))),"〇","-")</f>
        <v/>
      </c>
      <c r="AZ162" s="113">
        <f>IF(OR(AND($BE162&lt;&gt;"",ISNUMBER(SEARCH($BE162, AE162))),AND($BF162&lt;&gt;"",ISNUMBER(SEARCH($BF162, AE162))),AND($BG162&lt;&gt;"",ISNUMBER(SEARCH($BG162, AE162)))),"〇","-")</f>
        <v/>
      </c>
      <c r="BA162" s="96">
        <f>IF(OR(AND($BE162&lt;&gt;"",ISNUMBER(SEARCH($BE162, AH162))),AND($BF162&lt;&gt;"",ISNUMBER(SEARCH($BF162, AH162))),AND($BG162&lt;&gt;"",ISNUMBER(SEARCH($BG162, AH162)))),"〇","-")</f>
        <v/>
      </c>
      <c r="BB162" s="96">
        <f>IF(OR(AND($BE162&lt;&gt;"",ISNUMBER(SEARCH($BE162, AK162))),AND($BF162&lt;&gt;"",ISNUMBER(SEARCH($BF162, AK162))),AND($BG162&lt;&gt;"",ISNUMBER(SEARCH($BG162, AK162)))),"〇","-")</f>
        <v/>
      </c>
      <c r="BC162" s="96">
        <f>IF(OR(AND($BE162&lt;&gt;"",ISNUMBER(SEARCH($BE162, AN162))),AND($BF162&lt;&gt;"",ISNUMBER(SEARCH($BF162, AN162))),AND($BG162&lt;&gt;"",ISNUMBER(SEARCH($BG162, AN162)))),"〇","-")</f>
        <v/>
      </c>
      <c r="BD162" s="96" t="inlineStr"/>
      <c r="BE162" s="96" t="inlineStr"/>
      <c r="BF162" s="96" t="inlineStr"/>
      <c r="BG162" s="96" t="inlineStr"/>
      <c r="BH162" s="96">
        <f>IF(OR(AT162="〇",AU162="〇",AV162="〇",AW162="〇",AX162="〇",AY162="〇",AZ162="〇",BA162="〇",BB162="〇",BC162="〇"),"〇","")</f>
        <v/>
      </c>
      <c r="BI162" s="96" t="inlineStr"/>
      <c r="BJ162" s="96" t="inlineStr"/>
      <c r="BK162" s="114" t="inlineStr"/>
      <c r="BL162" s="96" t="inlineStr"/>
      <c r="BM162" s="96" t="inlineStr"/>
      <c r="BN162" s="79" t="inlineStr"/>
      <c r="BO162" s="71" t="n">
        <v>1</v>
      </c>
      <c r="BP162" s="71" t="n">
        <v>0</v>
      </c>
      <c r="BQ162" s="71" t="n">
        <v>0</v>
      </c>
      <c r="BR162" s="71" t="n">
        <v>0</v>
      </c>
      <c r="BS162" s="72" t="n">
        <v>0</v>
      </c>
      <c r="BT162" s="71" t="inlineStr"/>
      <c r="BU162" s="71" t="n">
        <v>1</v>
      </c>
      <c r="BV162" s="72" t="n">
        <v>4</v>
      </c>
      <c r="BW162" s="96" t="n">
        <v>0</v>
      </c>
      <c r="BX162" s="97" t="inlineStr">
        <is>
          <t>20260525T090712-20260525T192743.csv</t>
        </is>
      </c>
      <c r="BY162" s="98" t="n">
        <v>46167.45490740741</v>
      </c>
      <c r="BZ162" s="72" t="n">
        <v>5.533</v>
      </c>
      <c r="CA162" s="71" t="inlineStr">
        <is>
          <t>searchEmployeeRules</t>
        </is>
      </c>
      <c r="CB162" s="99" t="inlineStr">
        <is>
          <t>1779674098899</t>
        </is>
      </c>
      <c r="CC162" s="69" t="inlineStr">
        <is>
          <t>a:1ZDotNKmTL6q-jR5m58Vd2v78LUknaTSdg9Y0R-3GELzlcboZ6UXaVRt7xsjPOGAJt_DkEmh5Cq4RBP85YPGRnChi9U3eZt0w30zM4o7_f_Tuf8cOEu3tL_DxMfmUALra</t>
        </is>
      </c>
      <c r="CD162" s="70" t="inlineStr">
        <is>
          <t>a:1ZDotNKmTL6q-jR5m58Vd2v78LUknaTSdg9Y0R-3GELzlcboZ6UXaVRt7xsjPOGAJt_DkEmh5Cq4RBP85YPGRnChi9U3eZt0w30zM4o7_f_Tuf8cOEu3tL_DxMfmUALra-S001</t>
        </is>
      </c>
      <c r="CE162" s="70" t="n">
        <v>1</v>
      </c>
      <c r="CF162" s="71" t="inlineStr">
        <is>
          <t>制度・運用</t>
        </is>
      </c>
      <c r="CG162" s="71" t="n">
        <v>0</v>
      </c>
      <c r="CH162" s="96" t="inlineStr"/>
      <c r="CI162" s="96" t="inlineStr">
        <is>
          <t>user &gt; assistant &gt; tool &gt; assistant</t>
        </is>
      </c>
      <c r="CJ162" s="96" t="inlineStr">
        <is>
          <t>1779674098899</t>
        </is>
      </c>
      <c r="CK162" s="100" t="inlineStr">
        <is>
          <t>a:1ZDotNKmTL6q-jR5m58Vd2v78LUknaTSdg9Y0R-3GELzlcboZ6UXaVRt7xsjPOGAJt_DkEmh5Cq4RBP85YPGRnChi9U3eZt0w30zM4o7_f_Tuf8cOEu3tL_DxMfmUALra-1779674098899</t>
        </is>
      </c>
      <c r="CL162" s="101" t="inlineStr">
        <is>
          <t>a:1ZDotNKmTL6q-jR5m58Vd2v78LUknaTSdg9Y0R-3GELzlcboZ6UXaVRt7xsjPOGAJt_DkEmh5Cq4RBP85YPGRnChi9U3eZt0w30zM4o7_f_Tuf8cOEu3tL_DxMfmUALra-1779674098899-FB000</t>
        </is>
      </c>
    </row>
    <row r="163">
      <c r="B163" s="103">
        <f>ROW(A163)-3</f>
        <v/>
      </c>
      <c r="C163" s="71" t="inlineStr">
        <is>
          <t>DM</t>
        </is>
      </c>
      <c r="D163" s="98" t="n">
        <v>46167.52328703704</v>
      </c>
      <c r="E163" s="70" t="n">
        <v>2</v>
      </c>
      <c r="F163" s="71" t="inlineStr">
        <is>
          <t>Nozomi Zama (座間 望)</t>
        </is>
      </c>
      <c r="G163" s="72" t="inlineStr"/>
      <c r="H163" s="71" t="inlineStr">
        <is>
          <t>システム操作 &gt; Staffia</t>
        </is>
      </c>
      <c r="I163" s="71" t="inlineStr">
        <is>
          <t>システム操作</t>
        </is>
      </c>
      <c r="J163" s="71" t="inlineStr">
        <is>
          <t>まずは今月分の勤務・支払金額を確定させることについて理解しました。
契約終了手続きはどう実施すればいいですか？</t>
        </is>
      </c>
      <c r="K163" s="71" t="inlineStr">
        <is>
          <t>契約終了手続きについては、以下の流れで実施されます。
- 勤務・支払金額の確定後、契約終了に向けた申請を行います。
- StaffiaやG共通IT（決裁）などのシステムを利用し、契約終了の実施伺い申請や承認を進めます。
- 必要事項をシステムに登録し、派遣会社へ契約終了の内容を提示します。
- 派遣会社からの回答内容を確認・承認し、契約終了が成立します。
契約終了手続きは、権限を持つ担当者がシステム上で申請・承認を行い、派遣会社とのやり取りを経て完了となります。
※AIの回答は必ずしも正確ではありません。参照情報も確認いただき、最終判断は所属部署の公式情報をご確認ください。</t>
        </is>
      </c>
      <c r="L163" s="72" t="inlineStr">
        <is>
          <t>【業務ID_6】Staffia業務マニュアル（派遣先組織向け）1.1版.pdf</t>
        </is>
      </c>
      <c r="M163" s="74"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N163" s="104" t="n">
        <v>0.91740435</v>
      </c>
      <c r="O163" s="76" t="inlineStr">
        <is>
          <t>【業務ID_6】Staffia業務マニュアル（派遣先組織向け）1.1版.pdf</t>
        </is>
      </c>
      <c r="P16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Q163" s="105" t="n">
        <v>0.9127705699999999</v>
      </c>
      <c r="R163" s="106" t="inlineStr">
        <is>
          <t>【業務ID_6】Staffia業務マニュアル（派遣先組織向け）1.1版.pdf</t>
        </is>
      </c>
      <c r="S163" s="107"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T163" s="105" t="n">
        <v>0.914237765</v>
      </c>
      <c r="U163" s="108" t="inlineStr">
        <is>
          <t>【業務ID_6】Staffia業務マニュアル（派遣先組織向け）1.1版.pdf</t>
        </is>
      </c>
      <c r="V163" s="107"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W163" s="105" t="n">
        <v>0.9098938</v>
      </c>
      <c r="X163" s="106" t="inlineStr"/>
      <c r="Y163" s="76" t="inlineStr"/>
      <c r="Z163" s="109" t="n"/>
      <c r="AA163" s="106" t="inlineStr"/>
      <c r="AB163" s="76" t="inlineStr"/>
      <c r="AC163" s="109" t="n"/>
      <c r="AD163" s="106" t="inlineStr"/>
      <c r="AE163" s="76" t="inlineStr"/>
      <c r="AF163" s="109" t="n"/>
      <c r="AG163" s="106" t="inlineStr"/>
      <c r="AH163" s="79" t="inlineStr"/>
      <c r="AI163" s="110" t="n"/>
      <c r="AJ163" s="79" t="inlineStr"/>
      <c r="AK163" s="79" t="inlineStr"/>
      <c r="AL163" s="110" t="n"/>
      <c r="AM163" s="111" t="inlineStr"/>
      <c r="AN163" s="81" t="inlineStr"/>
      <c r="AO163" s="112" t="n"/>
      <c r="AP163" s="96" t="inlineStr">
        <is>
          <t>⑤その他</t>
        </is>
      </c>
      <c r="AQ163" s="113">
        <f>IF(OR(LEFT(AP163,1)="①", LEFT(AP163,1)="⑤"), "⚪︎", "×")</f>
        <v/>
      </c>
      <c r="AR163" s="96" t="inlineStr"/>
      <c r="AS163" s="114" t="inlineStr"/>
      <c r="AT163" s="113">
        <f>IF(OR(AND($BE163&lt;&gt;"",ISNUMBER(SEARCH($BE163, M163))),AND($BF163&lt;&gt;"",ISNUMBER(SEARCH($BF163, M163))),AND($BG163&lt;&gt;"",ISNUMBER(SEARCH($BG163, M163)))),"〇","-")</f>
        <v/>
      </c>
      <c r="AU163" s="96">
        <f>IF(OR(AND($BE163&lt;&gt;"",ISNUMBER(SEARCH($BE163, P163))),AND($BF163&lt;&gt;"",ISNUMBER(SEARCH($BF163, P163))),AND($BG163&lt;&gt;"",ISNUMBER(SEARCH($BG163, P163)))),"〇","-")</f>
        <v/>
      </c>
      <c r="AV163" s="96">
        <f>IF(OR(AND($BE163&lt;&gt;"",ISNUMBER(SEARCH($BE163, S163))),AND($BF163&lt;&gt;"",ISNUMBER(SEARCH($BF163, S163))),AND($BG163&lt;&gt;"",ISNUMBER(SEARCH($BG163, S163)))),"〇","-")</f>
        <v/>
      </c>
      <c r="AW163" s="113">
        <f>IF(OR(AND($BE163&lt;&gt;"",ISNUMBER(SEARCH($BE163, V163))),AND($BF163&lt;&gt;"",ISNUMBER(SEARCH($BF163, V163))),AND($BG163&lt;&gt;"",ISNUMBER(SEARCH($BG163, V163)))),"〇","-")</f>
        <v/>
      </c>
      <c r="AX163" s="96">
        <f>IF(OR(AND($BE163&lt;&gt;"",ISNUMBER(SEARCH($BE163, Y163))),AND($BF163&lt;&gt;"",ISNUMBER(SEARCH($BF163, Y163))),AND($BG163&lt;&gt;"",ISNUMBER(SEARCH($BG163, Y163)))),"〇","-")</f>
        <v/>
      </c>
      <c r="AY163" s="96">
        <f>IF(OR(AND($BE163&lt;&gt;"",ISNUMBER(SEARCH($BE163, AB163))),AND($BF163&lt;&gt;"",ISNUMBER(SEARCH($BF163, AB163))),AND($BG163&lt;&gt;"",ISNUMBER(SEARCH($BG163, AB163)))),"〇","-")</f>
        <v/>
      </c>
      <c r="AZ163" s="113">
        <f>IF(OR(AND($BE163&lt;&gt;"",ISNUMBER(SEARCH($BE163, AE163))),AND($BF163&lt;&gt;"",ISNUMBER(SEARCH($BF163, AE163))),AND($BG163&lt;&gt;"",ISNUMBER(SEARCH($BG163, AE163)))),"〇","-")</f>
        <v/>
      </c>
      <c r="BA163" s="96">
        <f>IF(OR(AND($BE163&lt;&gt;"",ISNUMBER(SEARCH($BE163, AH163))),AND($BF163&lt;&gt;"",ISNUMBER(SEARCH($BF163, AH163))),AND($BG163&lt;&gt;"",ISNUMBER(SEARCH($BG163, AH163)))),"〇","-")</f>
        <v/>
      </c>
      <c r="BB163" s="96">
        <f>IF(OR(AND($BE163&lt;&gt;"",ISNUMBER(SEARCH($BE163, AK163))),AND($BF163&lt;&gt;"",ISNUMBER(SEARCH($BF163, AK163))),AND($BG163&lt;&gt;"",ISNUMBER(SEARCH($BG163, AK163)))),"〇","-")</f>
        <v/>
      </c>
      <c r="BC163" s="96">
        <f>IF(OR(AND($BE163&lt;&gt;"",ISNUMBER(SEARCH($BE163, AN163))),AND($BF163&lt;&gt;"",ISNUMBER(SEARCH($BF163, AN163))),AND($BG163&lt;&gt;"",ISNUMBER(SEARCH($BG163, AN163)))),"〇","-")</f>
        <v/>
      </c>
      <c r="BD163" s="96" t="inlineStr"/>
      <c r="BE163" s="96" t="inlineStr"/>
      <c r="BF163" s="96" t="inlineStr"/>
      <c r="BG163" s="96" t="inlineStr"/>
      <c r="BH163" s="96">
        <f>IF(OR(AT163="〇",AU163="〇",AV163="〇",AW163="〇",AX163="〇",AY163="〇",AZ163="〇",BA163="〇",BB163="〇",BC163="〇"),"〇","")</f>
        <v/>
      </c>
      <c r="BI163" s="96" t="inlineStr"/>
      <c r="BJ163" s="96" t="inlineStr"/>
      <c r="BK163" s="114" t="inlineStr"/>
      <c r="BL163" s="96" t="inlineStr"/>
      <c r="BM163" s="96" t="inlineStr"/>
      <c r="BN163" s="79" t="inlineStr"/>
      <c r="BO163" s="71" t="n">
        <v>1</v>
      </c>
      <c r="BP163" s="71" t="n">
        <v>0</v>
      </c>
      <c r="BQ163" s="71" t="n">
        <v>0</v>
      </c>
      <c r="BR163" s="71" t="n">
        <v>0</v>
      </c>
      <c r="BS163" s="72" t="n">
        <v>0</v>
      </c>
      <c r="BT163" s="71" t="inlineStr"/>
      <c r="BU163" s="71" t="n">
        <v>1</v>
      </c>
      <c r="BV163" s="72" t="n">
        <v>4</v>
      </c>
      <c r="BW163" s="96" t="n">
        <v>0</v>
      </c>
      <c r="BX163" s="97" t="inlineStr">
        <is>
          <t>20260525T090712-20260525T192743.csv</t>
        </is>
      </c>
      <c r="BY163" s="98" t="n">
        <v>46167.52336805555</v>
      </c>
      <c r="BZ163" s="72" t="n">
        <v>6.428</v>
      </c>
      <c r="CA163" s="71" t="inlineStr">
        <is>
          <t>searchEmployeeRules</t>
        </is>
      </c>
      <c r="CB163" s="99" t="inlineStr">
        <is>
          <t>1779680012269</t>
        </is>
      </c>
      <c r="CC163" s="69" t="inlineStr">
        <is>
          <t>a:1CToAo96xVzQutUzZJkh-rJJAv3mZ-zSofpfrVe5kc5IqrtqQySDzhjmLGqyaXKSMe2K0BhMg4zkWhndIkpzoCIQ-J1_epMJfiO2cqENaiI9OnpQsR2e-m_byLGgbVbJz</t>
        </is>
      </c>
      <c r="CD163" s="70" t="inlineStr">
        <is>
          <t>a:1CToAo96xVzQutUzZJkh-rJJAv3mZ-zSofpfrVe5kc5IqrtqQySDzhjmLGqyaXKSMe2K0BhMg4zkWhndIkpzoCIQ-J1_epMJfiO2cqENaiI9OnpQsR2e-m_byLGgbVbJz-S001</t>
        </is>
      </c>
      <c r="CE163" s="70" t="n">
        <v>1</v>
      </c>
      <c r="CF163" s="71" t="inlineStr">
        <is>
          <t>システム操作 &gt; Staffia</t>
        </is>
      </c>
      <c r="CG163" s="71" t="n">
        <v>0</v>
      </c>
      <c r="CH163" s="96" t="inlineStr"/>
      <c r="CI163" s="96" t="inlineStr">
        <is>
          <t>user &gt; assistant &gt; tool &gt; assistant</t>
        </is>
      </c>
      <c r="CJ163" s="96" t="inlineStr">
        <is>
          <t>1779680012269</t>
        </is>
      </c>
      <c r="CK163" s="100" t="inlineStr">
        <is>
          <t>a:1CToAo96xVzQutUzZJkh-rJJAv3mZ-zSofpfrVe5kc5IqrtqQySDzhjmLGqyaXKSMe2K0BhMg4zkWhndIkpzoCIQ-J1_epMJfiO2cqENaiI9OnpQsR2e-m_byLGgbVbJz-1779680012269</t>
        </is>
      </c>
      <c r="CL163" s="101" t="inlineStr">
        <is>
          <t>a:1CToAo96xVzQutUzZJkh-rJJAv3mZ-zSofpfrVe5kc5IqrtqQySDzhjmLGqyaXKSMe2K0BhMg4zkWhndIkpzoCIQ-J1_epMJfiO2cqENaiI9OnpQsR2e-m_byLGgbVbJz-1779680012269-FB000</t>
        </is>
      </c>
    </row>
    <row r="164">
      <c r="B164" s="103">
        <f>ROW(A164)-3</f>
        <v/>
      </c>
      <c r="C164" s="71" t="inlineStr">
        <is>
          <t>DM</t>
        </is>
      </c>
      <c r="D164" s="98" t="n">
        <v>46167.52695601852</v>
      </c>
      <c r="E164" s="70" t="inlineStr">
        <is>
          <t>-</t>
        </is>
      </c>
      <c r="F164" s="71" t="inlineStr">
        <is>
          <t>Nozomi Zama (座間 望)</t>
        </is>
      </c>
      <c r="G164" s="72" t="inlineStr">
        <is>
          <t>システム操作</t>
        </is>
      </c>
      <c r="H164" s="71" t="inlineStr">
        <is>
          <t>システム操作 &gt; Staffia</t>
        </is>
      </c>
      <c r="I164" s="71" t="inlineStr">
        <is>
          <t>システム操作</t>
        </is>
      </c>
      <c r="J164" s="71" t="inlineStr">
        <is>
          <t>[カテゴリ選択]</t>
        </is>
      </c>
      <c r="K164" s="71" t="inlineStr"/>
      <c r="L164" s="72" t="inlineStr"/>
      <c r="M164" s="74" t="inlineStr"/>
      <c r="N164" s="115" t="n"/>
      <c r="O164" s="76" t="inlineStr"/>
      <c r="P164" s="76" t="inlineStr"/>
      <c r="Q164" s="109" t="n"/>
      <c r="R164" s="106" t="inlineStr"/>
      <c r="S164" s="107" t="inlineStr"/>
      <c r="T164" s="108" t="n"/>
      <c r="U164" s="108" t="inlineStr"/>
      <c r="V164" s="107" t="inlineStr"/>
      <c r="W164" s="109" t="n"/>
      <c r="X164" s="106" t="inlineStr"/>
      <c r="Y164" s="76" t="inlineStr"/>
      <c r="Z164" s="109" t="n"/>
      <c r="AA164" s="106" t="inlineStr"/>
      <c r="AB164" s="76" t="inlineStr"/>
      <c r="AC164" s="109" t="n"/>
      <c r="AD164" s="106" t="inlineStr"/>
      <c r="AE164" s="76" t="inlineStr"/>
      <c r="AF164" s="109" t="n"/>
      <c r="AG164" s="106" t="inlineStr"/>
      <c r="AH164" s="79" t="inlineStr"/>
      <c r="AI164" s="110" t="n"/>
      <c r="AJ164" s="79" t="inlineStr"/>
      <c r="AK164" s="79" t="inlineStr"/>
      <c r="AL164" s="110" t="n"/>
      <c r="AM164" s="111" t="inlineStr"/>
      <c r="AN164" s="81" t="inlineStr"/>
      <c r="AO164" s="112" t="n"/>
      <c r="AP164" s="96" t="inlineStr">
        <is>
          <t>④集計対象外</t>
        </is>
      </c>
      <c r="AQ164" s="96" t="inlineStr">
        <is>
          <t>×</t>
        </is>
      </c>
      <c r="AR164" s="96" t="inlineStr"/>
      <c r="AS164" s="114" t="inlineStr"/>
      <c r="AT164" s="96">
        <f>IF(OR(AND($BE164&lt;&gt;"",ISNUMBER(SEARCH($BE164, M164))),AND($BF164&lt;&gt;"",ISNUMBER(SEARCH($BF164, M164))),AND($BG164&lt;&gt;"",ISNUMBER(SEARCH($BG164, M164)))),"〇","-")</f>
        <v/>
      </c>
      <c r="AU164" s="96">
        <f>IF(OR(AND($BE164&lt;&gt;"",ISNUMBER(SEARCH($BE164, P164))),AND($BF164&lt;&gt;"",ISNUMBER(SEARCH($BF164, P164))),AND($BG164&lt;&gt;"",ISNUMBER(SEARCH($BG164, P164)))),"〇","-")</f>
        <v/>
      </c>
      <c r="AV164" s="96">
        <f>IF(OR(AND($BE164&lt;&gt;"",ISNUMBER(SEARCH($BE164, S164))),AND($BF164&lt;&gt;"",ISNUMBER(SEARCH($BF164, S164))),AND($BG164&lt;&gt;"",ISNUMBER(SEARCH($BG164, S164)))),"〇","-")</f>
        <v/>
      </c>
      <c r="AW164" s="96">
        <f>IF(OR(AND($BE164&lt;&gt;"",ISNUMBER(SEARCH($BE164, V164))),AND($BF164&lt;&gt;"",ISNUMBER(SEARCH($BF164, V164))),AND($BG164&lt;&gt;"",ISNUMBER(SEARCH($BG164, V164)))),"〇","-")</f>
        <v/>
      </c>
      <c r="AX164" s="96">
        <f>IF(OR(AND($BE164&lt;&gt;"",ISNUMBER(SEARCH($BE164, Y164))),AND($BF164&lt;&gt;"",ISNUMBER(SEARCH($BF164, Y164))),AND($BG164&lt;&gt;"",ISNUMBER(SEARCH($BG164, Y164)))),"〇","-")</f>
        <v/>
      </c>
      <c r="AY164" s="96">
        <f>IF(OR(AND($BE164&lt;&gt;"",ISNUMBER(SEARCH($BE164, AB164))),AND($BF164&lt;&gt;"",ISNUMBER(SEARCH($BF164, AB164))),AND($BG164&lt;&gt;"",ISNUMBER(SEARCH($BG164, AB164)))),"〇","-")</f>
        <v/>
      </c>
      <c r="AZ164" s="96">
        <f>IF(OR(AND($BE164&lt;&gt;"",ISNUMBER(SEARCH($BE164, AE164))),AND($BF164&lt;&gt;"",ISNUMBER(SEARCH($BF164, AE164))),AND($BG164&lt;&gt;"",ISNUMBER(SEARCH($BG164, AE164)))),"〇","-")</f>
        <v/>
      </c>
      <c r="BA164" s="96">
        <f>IF(OR(AND($BE164&lt;&gt;"",ISNUMBER(SEARCH($BE164, AH164))),AND($BF164&lt;&gt;"",ISNUMBER(SEARCH($BF164, AH164))),AND($BG164&lt;&gt;"",ISNUMBER(SEARCH($BG164, AH164)))),"〇","-")</f>
        <v/>
      </c>
      <c r="BB164" s="96">
        <f>IF(OR(AND($BE164&lt;&gt;"",ISNUMBER(SEARCH($BE164, AK164))),AND($BF164&lt;&gt;"",ISNUMBER(SEARCH($BF164, AK164))),AND($BG164&lt;&gt;"",ISNUMBER(SEARCH($BG164, AK164)))),"〇","-")</f>
        <v/>
      </c>
      <c r="BC164" s="96">
        <f>IF(OR(AND($BE164&lt;&gt;"",ISNUMBER(SEARCH($BE164, AN164))),AND($BF164&lt;&gt;"",ISNUMBER(SEARCH($BF164, AN164))),AND($BG164&lt;&gt;"",ISNUMBER(SEARCH($BG164, AN164)))),"〇","-")</f>
        <v/>
      </c>
      <c r="BD164" s="96" t="inlineStr"/>
      <c r="BE164" s="96" t="inlineStr"/>
      <c r="BF164" s="96" t="inlineStr"/>
      <c r="BG164" s="96" t="inlineStr"/>
      <c r="BH164" s="96">
        <f>IF(OR(AT164="〇",AU164="〇",AV164="〇",AW164="〇",AX164="〇",AY164="〇",AZ164="〇",BA164="〇",BB164="〇",BC164="〇"),"〇","")</f>
        <v/>
      </c>
      <c r="BI164" s="96" t="inlineStr"/>
      <c r="BJ164" s="96" t="inlineStr"/>
      <c r="BK164" s="114" t="inlineStr"/>
      <c r="BL164" s="96" t="inlineStr"/>
      <c r="BM164" s="96" t="inlineStr"/>
      <c r="BN164" s="79" t="inlineStr"/>
      <c r="BO164" s="71" t="n">
        <v>0</v>
      </c>
      <c r="BP164" s="71" t="n">
        <v>1</v>
      </c>
      <c r="BQ164" s="71" t="n">
        <v>0</v>
      </c>
      <c r="BR164" s="71" t="n">
        <v>0</v>
      </c>
      <c r="BS164" s="72" t="n">
        <v>0</v>
      </c>
      <c r="BT164" s="71" t="inlineStr"/>
      <c r="BU164" s="71" t="n">
        <v>1</v>
      </c>
      <c r="BV164" s="72" t="n">
        <v>0</v>
      </c>
      <c r="BW164" s="96" t="n">
        <v>0</v>
      </c>
      <c r="BX164" s="97" t="inlineStr">
        <is>
          <t>20260525T090712-20260525T192743.csv</t>
        </is>
      </c>
      <c r="BY164" s="98" t="n">
        <v>46167.52695601852</v>
      </c>
      <c r="BZ164" s="72" t="n">
        <v>0</v>
      </c>
      <c r="CA164" s="71" t="inlineStr"/>
      <c r="CB164" s="99" t="inlineStr">
        <is>
          <t>f:efbc18c8-2557-50ed-6f56-048903761cdb</t>
        </is>
      </c>
      <c r="CC164" s="69" t="inlineStr">
        <is>
          <t>a:1CToAo96xVzQutUzZJkh-rJJAv3mZ-zSofpfrVe5kc5IqrtqQySDzhjmLGqyaXKSMe2K0BhMg4zkWhndIkpzoCIQ-J1_epMJfiO2cqENaiI9OnpQsR2e-m_byLGgbVbJz</t>
        </is>
      </c>
      <c r="CD164" s="70" t="inlineStr">
        <is>
          <t>a:1CToAo96xVzQutUzZJkh-rJJAv3mZ-zSofpfrVe5kc5IqrtqQySDzhjmLGqyaXKSMe2K0BhMg4zkWhndIkpzoCIQ-J1_epMJfiO2cqENaiI9OnpQsR2e-m_byLGgbVbJz-S001</t>
        </is>
      </c>
      <c r="CE164" s="70" t="n">
        <v>1</v>
      </c>
      <c r="CF164" s="71" t="inlineStr">
        <is>
          <t>システム操作</t>
        </is>
      </c>
      <c r="CG164" s="71" t="n">
        <v>0</v>
      </c>
      <c r="CH164" s="96" t="inlineStr"/>
      <c r="CI164" s="96" t="inlineStr">
        <is>
          <t>user</t>
        </is>
      </c>
      <c r="CJ164" s="96" t="inlineStr">
        <is>
          <t>f:efbc18c8-2557-50ed-6f56-048903761cdb</t>
        </is>
      </c>
      <c r="CK164" s="100" t="inlineStr">
        <is>
          <t>a:1CToAo96xVzQutUzZJkh-rJJAv3mZ-zSofpfrVe5kc5IqrtqQySDzhjmLGqyaXKSMe2K0BhMg4zkWhndIkpzoCIQ-J1_epMJfiO2cqENaiI9OnpQsR2e-m_byLGgbVbJz-f:efbc18c8-2557-50ed-6f56-048903761cdb</t>
        </is>
      </c>
      <c r="CL164" s="101" t="inlineStr">
        <is>
          <t>a:1CToAo96xVzQutUzZJkh-rJJAv3mZ-zSofpfrVe5kc5IqrtqQySDzhjmLGqyaXKSMe2K0BhMg4zkWhndIkpzoCIQ-J1_epMJfiO2cqENaiI9OnpQsR2e-m_byLGgbVbJz-f:efbc18c8-2557-50ed-6f56-048903761cdb-FB000</t>
        </is>
      </c>
    </row>
    <row r="165">
      <c r="B165" s="103">
        <f>ROW(A165)-3</f>
        <v/>
      </c>
      <c r="C165" s="71" t="inlineStr">
        <is>
          <t>DM</t>
        </is>
      </c>
      <c r="D165" s="98" t="n">
        <v>46167.52701388889</v>
      </c>
      <c r="E165" s="70" t="inlineStr">
        <is>
          <t>-</t>
        </is>
      </c>
      <c r="F165" s="71" t="inlineStr">
        <is>
          <t>Nozomi Zama (座間 望)</t>
        </is>
      </c>
      <c r="G165" s="72" t="inlineStr">
        <is>
          <t>システム操作 &gt; Staffia</t>
        </is>
      </c>
      <c r="H165" s="71" t="inlineStr">
        <is>
          <t>システム操作 &gt; Staffia</t>
        </is>
      </c>
      <c r="I165" s="71" t="inlineStr">
        <is>
          <t>システム操作</t>
        </is>
      </c>
      <c r="J165" s="71" t="inlineStr">
        <is>
          <t>[カテゴリ選択]</t>
        </is>
      </c>
      <c r="K165" s="71" t="inlineStr"/>
      <c r="L165" s="72" t="inlineStr"/>
      <c r="M165" s="74" t="inlineStr"/>
      <c r="N165" s="115" t="n"/>
      <c r="O165" s="76" t="inlineStr"/>
      <c r="P165" s="76" t="inlineStr"/>
      <c r="Q165" s="109" t="n"/>
      <c r="R165" s="106" t="inlineStr"/>
      <c r="S165" s="107" t="inlineStr"/>
      <c r="T165" s="108" t="n"/>
      <c r="U165" s="108" t="inlineStr"/>
      <c r="V165" s="107" t="inlineStr"/>
      <c r="W165" s="109" t="n"/>
      <c r="X165" s="106" t="inlineStr"/>
      <c r="Y165" s="76" t="inlineStr"/>
      <c r="Z165" s="109" t="n"/>
      <c r="AA165" s="106" t="inlineStr"/>
      <c r="AB165" s="76" t="inlineStr"/>
      <c r="AC165" s="109" t="n"/>
      <c r="AD165" s="106" t="inlineStr"/>
      <c r="AE165" s="76" t="inlineStr"/>
      <c r="AF165" s="109" t="n"/>
      <c r="AG165" s="106" t="inlineStr"/>
      <c r="AH165" s="79" t="inlineStr"/>
      <c r="AI165" s="110" t="n"/>
      <c r="AJ165" s="79" t="inlineStr"/>
      <c r="AK165" s="79" t="inlineStr"/>
      <c r="AL165" s="110" t="n"/>
      <c r="AM165" s="111" t="inlineStr"/>
      <c r="AN165" s="81" t="inlineStr"/>
      <c r="AO165" s="112" t="n"/>
      <c r="AP165" s="96" t="inlineStr">
        <is>
          <t>④集計対象外</t>
        </is>
      </c>
      <c r="AQ165" s="96" t="inlineStr">
        <is>
          <t>×</t>
        </is>
      </c>
      <c r="AR165" s="96" t="inlineStr"/>
      <c r="AS165" s="114" t="inlineStr"/>
      <c r="AT165" s="96">
        <f>IF(OR(AND($BE165&lt;&gt;"",ISNUMBER(SEARCH($BE165, M165))),AND($BF165&lt;&gt;"",ISNUMBER(SEARCH($BF165, M165))),AND($BG165&lt;&gt;"",ISNUMBER(SEARCH($BG165, M165)))),"〇","-")</f>
        <v/>
      </c>
      <c r="AU165" s="96">
        <f>IF(OR(AND($BE165&lt;&gt;"",ISNUMBER(SEARCH($BE165, P165))),AND($BF165&lt;&gt;"",ISNUMBER(SEARCH($BF165, P165))),AND($BG165&lt;&gt;"",ISNUMBER(SEARCH($BG165, P165)))),"〇","-")</f>
        <v/>
      </c>
      <c r="AV165" s="96">
        <f>IF(OR(AND($BE165&lt;&gt;"",ISNUMBER(SEARCH($BE165, S165))),AND($BF165&lt;&gt;"",ISNUMBER(SEARCH($BF165, S165))),AND($BG165&lt;&gt;"",ISNUMBER(SEARCH($BG165, S165)))),"〇","-")</f>
        <v/>
      </c>
      <c r="AW165" s="96">
        <f>IF(OR(AND($BE165&lt;&gt;"",ISNUMBER(SEARCH($BE165, V165))),AND($BF165&lt;&gt;"",ISNUMBER(SEARCH($BF165, V165))),AND($BG165&lt;&gt;"",ISNUMBER(SEARCH($BG165, V165)))),"〇","-")</f>
        <v/>
      </c>
      <c r="AX165" s="96">
        <f>IF(OR(AND($BE165&lt;&gt;"",ISNUMBER(SEARCH($BE165, Y165))),AND($BF165&lt;&gt;"",ISNUMBER(SEARCH($BF165, Y165))),AND($BG165&lt;&gt;"",ISNUMBER(SEARCH($BG165, Y165)))),"〇","-")</f>
        <v/>
      </c>
      <c r="AY165" s="96">
        <f>IF(OR(AND($BE165&lt;&gt;"",ISNUMBER(SEARCH($BE165, AB165))),AND($BF165&lt;&gt;"",ISNUMBER(SEARCH($BF165, AB165))),AND($BG165&lt;&gt;"",ISNUMBER(SEARCH($BG165, AB165)))),"〇","-")</f>
        <v/>
      </c>
      <c r="AZ165" s="96">
        <f>IF(OR(AND($BE165&lt;&gt;"",ISNUMBER(SEARCH($BE165, AE165))),AND($BF165&lt;&gt;"",ISNUMBER(SEARCH($BF165, AE165))),AND($BG165&lt;&gt;"",ISNUMBER(SEARCH($BG165, AE165)))),"〇","-")</f>
        <v/>
      </c>
      <c r="BA165" s="96">
        <f>IF(OR(AND($BE165&lt;&gt;"",ISNUMBER(SEARCH($BE165, AH165))),AND($BF165&lt;&gt;"",ISNUMBER(SEARCH($BF165, AH165))),AND($BG165&lt;&gt;"",ISNUMBER(SEARCH($BG165, AH165)))),"〇","-")</f>
        <v/>
      </c>
      <c r="BB165" s="96">
        <f>IF(OR(AND($BE165&lt;&gt;"",ISNUMBER(SEARCH($BE165, AK165))),AND($BF165&lt;&gt;"",ISNUMBER(SEARCH($BF165, AK165))),AND($BG165&lt;&gt;"",ISNUMBER(SEARCH($BG165, AK165)))),"〇","-")</f>
        <v/>
      </c>
      <c r="BC165" s="96">
        <f>IF(OR(AND($BE165&lt;&gt;"",ISNUMBER(SEARCH($BE165, AN165))),AND($BF165&lt;&gt;"",ISNUMBER(SEARCH($BF165, AN165))),AND($BG165&lt;&gt;"",ISNUMBER(SEARCH($BG165, AN165)))),"〇","-")</f>
        <v/>
      </c>
      <c r="BD165" s="96" t="inlineStr"/>
      <c r="BE165" s="96" t="inlineStr"/>
      <c r="BF165" s="96" t="inlineStr"/>
      <c r="BG165" s="96" t="inlineStr"/>
      <c r="BH165" s="96">
        <f>IF(OR(AT165="〇",AU165="〇",AV165="〇",AW165="〇",AX165="〇",AY165="〇",AZ165="〇",BA165="〇",BB165="〇",BC165="〇"),"〇","")</f>
        <v/>
      </c>
      <c r="BI165" s="96" t="inlineStr"/>
      <c r="BJ165" s="96" t="inlineStr"/>
      <c r="BK165" s="114" t="inlineStr"/>
      <c r="BL165" s="96" t="inlineStr"/>
      <c r="BM165" s="96" t="inlineStr"/>
      <c r="BN165" s="79" t="inlineStr"/>
      <c r="BO165" s="71" t="n">
        <v>0</v>
      </c>
      <c r="BP165" s="71" t="n">
        <v>1</v>
      </c>
      <c r="BQ165" s="71" t="n">
        <v>0</v>
      </c>
      <c r="BR165" s="71" t="n">
        <v>0</v>
      </c>
      <c r="BS165" s="72" t="n">
        <v>0</v>
      </c>
      <c r="BT165" s="71" t="inlineStr"/>
      <c r="BU165" s="71" t="n">
        <v>1</v>
      </c>
      <c r="BV165" s="72" t="n">
        <v>0</v>
      </c>
      <c r="BW165" s="96" t="n">
        <v>0</v>
      </c>
      <c r="BX165" s="97" t="inlineStr">
        <is>
          <t>20260525T090712-20260525T192743.csv</t>
        </is>
      </c>
      <c r="BY165" s="98" t="n">
        <v>46167.52701388889</v>
      </c>
      <c r="BZ165" s="72" t="n">
        <v>0</v>
      </c>
      <c r="CA165" s="71" t="inlineStr"/>
      <c r="CB165" s="99" t="inlineStr">
        <is>
          <t>f:2c42a434-7671-4cf6-cbc9-f2ba9f524ef4</t>
        </is>
      </c>
      <c r="CC165" s="69" t="inlineStr">
        <is>
          <t>a:1CToAo96xVzQutUzZJkh-rJJAv3mZ-zSofpfrVe5kc5IqrtqQySDzhjmLGqyaXKSMe2K0BhMg4zkWhndIkpzoCIQ-J1_epMJfiO2cqENaiI9OnpQsR2e-m_byLGgbVbJz</t>
        </is>
      </c>
      <c r="CD165" s="70" t="inlineStr">
        <is>
          <t>a:1CToAo96xVzQutUzZJkh-rJJAv3mZ-zSofpfrVe5kc5IqrtqQySDzhjmLGqyaXKSMe2K0BhMg4zkWhndIkpzoCIQ-J1_epMJfiO2cqENaiI9OnpQsR2e-m_byLGgbVbJz-S001</t>
        </is>
      </c>
      <c r="CE165" s="70" t="n">
        <v>1</v>
      </c>
      <c r="CF165" s="71" t="inlineStr">
        <is>
          <t>システム操作 &gt; Staffia</t>
        </is>
      </c>
      <c r="CG165" s="71" t="n">
        <v>0</v>
      </c>
      <c r="CH165" s="96" t="inlineStr"/>
      <c r="CI165" s="96" t="inlineStr">
        <is>
          <t>user</t>
        </is>
      </c>
      <c r="CJ165" s="96" t="inlineStr">
        <is>
          <t>f:2c42a434-7671-4cf6-cbc9-f2ba9f524ef4</t>
        </is>
      </c>
      <c r="CK165" s="100" t="inlineStr">
        <is>
          <t>a:1CToAo96xVzQutUzZJkh-rJJAv3mZ-zSofpfrVe5kc5IqrtqQySDzhjmLGqyaXKSMe2K0BhMg4zkWhndIkpzoCIQ-J1_epMJfiO2cqENaiI9OnpQsR2e-m_byLGgbVbJz-f:2c42a434-7671-4cf6-cbc9-f2ba9f524ef4</t>
        </is>
      </c>
      <c r="CL165" s="101" t="inlineStr">
        <is>
          <t>a:1CToAo96xVzQutUzZJkh-rJJAv3mZ-zSofpfrVe5kc5IqrtqQySDzhjmLGqyaXKSMe2K0BhMg4zkWhndIkpzoCIQ-J1_epMJfiO2cqENaiI9OnpQsR2e-m_byLGgbVbJz-f:2c42a434-7671-4cf6-cbc9-f2ba9f524ef4-FB000</t>
        </is>
      </c>
    </row>
    <row r="166">
      <c r="B166" s="103">
        <f>ROW(A166)-3</f>
        <v/>
      </c>
      <c r="C166" s="71" t="inlineStr">
        <is>
          <t>DM</t>
        </is>
      </c>
      <c r="D166" s="98" t="n">
        <v>46167.52730324074</v>
      </c>
      <c r="E166" s="70" t="n">
        <v>3</v>
      </c>
      <c r="F166" s="71" t="inlineStr">
        <is>
          <t>Nozomi Zama (座間 望)</t>
        </is>
      </c>
      <c r="G166" s="72" t="inlineStr">
        <is>
          <t>システム操作 &gt; Staffia</t>
        </is>
      </c>
      <c r="H166" s="71" t="inlineStr">
        <is>
          <t>システム操作 &gt; Staffia</t>
        </is>
      </c>
      <c r="I166" s="71" t="inlineStr">
        <is>
          <t>システム操作</t>
        </is>
      </c>
      <c r="J166" s="71" t="inlineStr">
        <is>
          <t>Staffiaの派遣先組織向けのマニュアルを見せて</t>
        </is>
      </c>
      <c r="K166" s="71" t="inlineStr">
        <is>
          <t>Resending Succeeded: Staffiaの派遣先組織向けのマニュアル内容について、主なポイントをまとめます。
■システム利用手続き
- Staffiaはメインメニューから立ち上げ、申請不要で利用可能です。
- 操作者の登録と権限付与は各組織で実施できます。
■システムでできること
- 人員要求、個別契約、勤務管理、支払、各種帳票出力など、派遣契約に関わる業務を一元管理できます。
- 各工程ごとに使用するシステムが異なります。
■勤務管理
- 派遣労働者は毎日、勤務時間と業務内容を申請します。
- 勤務承認者は内容を確認し、日次承認を行います。
- 月間の勤務実績を確認し、月次承認を実施します。
■支払
- 前月の勤務実績と支払額を確認し、簡易申請を実施します。
- 派遣会社から回答後、検収を行い、派遣料金の支払いを進めます。
■決裁・文書回覧
- 契約期間や業務内容、取引先、費用などの決裁事項は文書回覧で新規作成します。
- Staffiaで作成した仕様書のPDFを添付し、必要に応じて非公開フラグを設定します。
- 決裁者は派遣先責任者となるよう承認フローを設定します。
これらがStaffiaの派遣先組織向けの主な運用手順です。
※AIの回答は必ずしも正確ではありません。参照情報も確認いただき、最終判断は所属部署の公式情報をご確認ください。</t>
        </is>
      </c>
      <c r="L166" s="72" t="inlineStr">
        <is>
          <t>【業務ID_6】Staffia業務マニュアル（派遣先組織向け）1.1版.pdf</t>
        </is>
      </c>
      <c r="M16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N166" s="104" t="n">
        <v>0.925527335</v>
      </c>
      <c r="O166" s="76" t="inlineStr">
        <is>
          <t>【業務ID_6】Staffia業務マニュアル（派遣先組織向け）1.1版.pdf</t>
        </is>
      </c>
      <c r="P16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Q166" s="105" t="n">
        <v>0.91949815</v>
      </c>
      <c r="R166" s="106" t="inlineStr">
        <is>
          <t>【業務ID_6】Staffia業務マニュアル（派遣先組織向け）1.1版.pdf</t>
        </is>
      </c>
      <c r="S166" s="107"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T166" s="105" t="n">
        <v>0.9159724</v>
      </c>
      <c r="U166" s="108" t="inlineStr">
        <is>
          <t>【業務ID_6】Staffia業務マニュアル（派遣先組織向け）1.1版.pdf</t>
        </is>
      </c>
      <c r="V166" s="107"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W166" s="105" t="n">
        <v>0.91289335</v>
      </c>
      <c r="X166" s="106" t="inlineStr"/>
      <c r="Y166" s="76" t="inlineStr"/>
      <c r="Z166" s="109" t="n"/>
      <c r="AA166" s="106" t="inlineStr"/>
      <c r="AB166" s="76" t="inlineStr"/>
      <c r="AC166" s="109" t="n"/>
      <c r="AD166" s="106" t="inlineStr"/>
      <c r="AE166" s="76" t="inlineStr"/>
      <c r="AF166" s="109" t="n"/>
      <c r="AG166" s="106" t="inlineStr"/>
      <c r="AH166" s="79" t="inlineStr"/>
      <c r="AI166" s="110" t="n"/>
      <c r="AJ166" s="79" t="inlineStr"/>
      <c r="AK166" s="79" t="inlineStr"/>
      <c r="AL166" s="110" t="n"/>
      <c r="AM166" s="111" t="inlineStr"/>
      <c r="AN166" s="81" t="inlineStr"/>
      <c r="AO166" s="112" t="n"/>
      <c r="AP166" s="96" t="inlineStr">
        <is>
          <t>⑤その他</t>
        </is>
      </c>
      <c r="AQ166" s="113">
        <f>IF(OR(LEFT(AP166,1)="①", LEFT(AP166,1)="⑤"), "⚪︎", "×")</f>
        <v/>
      </c>
      <c r="AR166" s="96" t="inlineStr"/>
      <c r="AS166" s="114" t="inlineStr"/>
      <c r="AT166" s="113">
        <f>IF(OR(AND($BE166&lt;&gt;"",ISNUMBER(SEARCH($BE166, M166))),AND($BF166&lt;&gt;"",ISNUMBER(SEARCH($BF166, M166))),AND($BG166&lt;&gt;"",ISNUMBER(SEARCH($BG166, M166)))),"〇","-")</f>
        <v/>
      </c>
      <c r="AU166" s="96">
        <f>IF(OR(AND($BE166&lt;&gt;"",ISNUMBER(SEARCH($BE166, P166))),AND($BF166&lt;&gt;"",ISNUMBER(SEARCH($BF166, P166))),AND($BG166&lt;&gt;"",ISNUMBER(SEARCH($BG166, P166)))),"〇","-")</f>
        <v/>
      </c>
      <c r="AV166" s="96">
        <f>IF(OR(AND($BE166&lt;&gt;"",ISNUMBER(SEARCH($BE166, S166))),AND($BF166&lt;&gt;"",ISNUMBER(SEARCH($BF166, S166))),AND($BG166&lt;&gt;"",ISNUMBER(SEARCH($BG166, S166)))),"〇","-")</f>
        <v/>
      </c>
      <c r="AW166" s="113">
        <f>IF(OR(AND($BE166&lt;&gt;"",ISNUMBER(SEARCH($BE166, V166))),AND($BF166&lt;&gt;"",ISNUMBER(SEARCH($BF166, V166))),AND($BG166&lt;&gt;"",ISNUMBER(SEARCH($BG166, V166)))),"〇","-")</f>
        <v/>
      </c>
      <c r="AX166" s="96">
        <f>IF(OR(AND($BE166&lt;&gt;"",ISNUMBER(SEARCH($BE166, Y166))),AND($BF166&lt;&gt;"",ISNUMBER(SEARCH($BF166, Y166))),AND($BG166&lt;&gt;"",ISNUMBER(SEARCH($BG166, Y166)))),"〇","-")</f>
        <v/>
      </c>
      <c r="AY166" s="96">
        <f>IF(OR(AND($BE166&lt;&gt;"",ISNUMBER(SEARCH($BE166, AB166))),AND($BF166&lt;&gt;"",ISNUMBER(SEARCH($BF166, AB166))),AND($BG166&lt;&gt;"",ISNUMBER(SEARCH($BG166, AB166)))),"〇","-")</f>
        <v/>
      </c>
      <c r="AZ166" s="113">
        <f>IF(OR(AND($BE166&lt;&gt;"",ISNUMBER(SEARCH($BE166, AE166))),AND($BF166&lt;&gt;"",ISNUMBER(SEARCH($BF166, AE166))),AND($BG166&lt;&gt;"",ISNUMBER(SEARCH($BG166, AE166)))),"〇","-")</f>
        <v/>
      </c>
      <c r="BA166" s="96">
        <f>IF(OR(AND($BE166&lt;&gt;"",ISNUMBER(SEARCH($BE166, AH166))),AND($BF166&lt;&gt;"",ISNUMBER(SEARCH($BF166, AH166))),AND($BG166&lt;&gt;"",ISNUMBER(SEARCH($BG166, AH166)))),"〇","-")</f>
        <v/>
      </c>
      <c r="BB166" s="96">
        <f>IF(OR(AND($BE166&lt;&gt;"",ISNUMBER(SEARCH($BE166, AK166))),AND($BF166&lt;&gt;"",ISNUMBER(SEARCH($BF166, AK166))),AND($BG166&lt;&gt;"",ISNUMBER(SEARCH($BG166, AK166)))),"〇","-")</f>
        <v/>
      </c>
      <c r="BC166" s="96">
        <f>IF(OR(AND($BE166&lt;&gt;"",ISNUMBER(SEARCH($BE166, AN166))),AND($BF166&lt;&gt;"",ISNUMBER(SEARCH($BF166, AN166))),AND($BG166&lt;&gt;"",ISNUMBER(SEARCH($BG166, AN166)))),"〇","-")</f>
        <v/>
      </c>
      <c r="BD166" s="96" t="inlineStr"/>
      <c r="BE166" s="96" t="inlineStr"/>
      <c r="BF166" s="96" t="inlineStr"/>
      <c r="BG166" s="96" t="inlineStr"/>
      <c r="BH166" s="96">
        <f>IF(OR(AT166="〇",AU166="〇",AV166="〇",AW166="〇",AX166="〇",AY166="〇",AZ166="〇",BA166="〇",BB166="〇",BC166="〇"),"〇","")</f>
        <v/>
      </c>
      <c r="BI166" s="96" t="inlineStr"/>
      <c r="BJ166" s="96" t="inlineStr"/>
      <c r="BK166" s="114" t="inlineStr"/>
      <c r="BL166" s="96" t="inlineStr"/>
      <c r="BM166" s="96" t="inlineStr"/>
      <c r="BN166" s="79" t="inlineStr"/>
      <c r="BO166" s="71" t="n">
        <v>1</v>
      </c>
      <c r="BP166" s="71" t="n">
        <v>0</v>
      </c>
      <c r="BQ166" s="71" t="n">
        <v>0</v>
      </c>
      <c r="BR166" s="71" t="n">
        <v>0</v>
      </c>
      <c r="BS166" s="72" t="n">
        <v>0</v>
      </c>
      <c r="BT166" s="71" t="inlineStr"/>
      <c r="BU166" s="71" t="n">
        <v>1</v>
      </c>
      <c r="BV166" s="72" t="n">
        <v>4</v>
      </c>
      <c r="BW166" s="96" t="n">
        <v>0</v>
      </c>
      <c r="BX166" s="97" t="inlineStr">
        <is>
          <t>20260525T090712-20260525T192743.csv</t>
        </is>
      </c>
      <c r="BY166" s="98" t="n">
        <v>46167.52743055556</v>
      </c>
      <c r="BZ166" s="72" t="n">
        <v>11.198</v>
      </c>
      <c r="CA166" s="71" t="inlineStr">
        <is>
          <t>searchEmployeeRules</t>
        </is>
      </c>
      <c r="CB166" s="99" t="inlineStr">
        <is>
          <t>1779680359040</t>
        </is>
      </c>
      <c r="CC166" s="69" t="inlineStr">
        <is>
          <t>a:1CToAo96xVzQutUzZJkh-rJJAv3mZ-zSofpfrVe5kc5IqrtqQySDzhjmLGqyaXKSMe2K0BhMg4zkWhndIkpzoCIQ-J1_epMJfiO2cqENaiI9OnpQsR2e-m_byLGgbVbJz</t>
        </is>
      </c>
      <c r="CD166" s="70" t="inlineStr">
        <is>
          <t>a:1CToAo96xVzQutUzZJkh-rJJAv3mZ-zSofpfrVe5kc5IqrtqQySDzhjmLGqyaXKSMe2K0BhMg4zkWhndIkpzoCIQ-J1_epMJfiO2cqENaiI9OnpQsR2e-m_byLGgbVbJz-S001</t>
        </is>
      </c>
      <c r="CE166" s="70" t="n">
        <v>1</v>
      </c>
      <c r="CF166" s="71" t="inlineStr">
        <is>
          <t>システム操作 &gt; Staffia</t>
        </is>
      </c>
      <c r="CG166" s="71" t="n">
        <v>0</v>
      </c>
      <c r="CH166" s="96" t="inlineStr"/>
      <c r="CI166" s="96" t="inlineStr">
        <is>
          <t>user &gt; assistant &gt; tool &gt; assistant</t>
        </is>
      </c>
      <c r="CJ166" s="96" t="inlineStr">
        <is>
          <t>1779680359040</t>
        </is>
      </c>
      <c r="CK166" s="100" t="inlineStr">
        <is>
          <t>a:1CToAo96xVzQutUzZJkh-rJJAv3mZ-zSofpfrVe5kc5IqrtqQySDzhjmLGqyaXKSMe2K0BhMg4zkWhndIkpzoCIQ-J1_epMJfiO2cqENaiI9OnpQsR2e-m_byLGgbVbJz-1779680359040</t>
        </is>
      </c>
      <c r="CL166" s="101" t="inlineStr">
        <is>
          <t>a:1CToAo96xVzQutUzZJkh-rJJAv3mZ-zSofpfrVe5kc5IqrtqQySDzhjmLGqyaXKSMe2K0BhMg4zkWhndIkpzoCIQ-J1_epMJfiO2cqENaiI9OnpQsR2e-m_byLGgbVbJz-1779680359040-FB000</t>
        </is>
      </c>
    </row>
    <row r="167">
      <c r="B167" s="103">
        <f>ROW(A167)-3</f>
        <v/>
      </c>
      <c r="C167" s="71" t="inlineStr">
        <is>
          <t>DM</t>
        </is>
      </c>
      <c r="D167" s="98" t="n">
        <v>46167.59243055555</v>
      </c>
      <c r="E167" s="70" t="n">
        <v>0</v>
      </c>
      <c r="F167" s="71" t="inlineStr">
        <is>
          <t>Naomi Yamamoto (山本 直美)</t>
        </is>
      </c>
      <c r="G167" s="72" t="inlineStr"/>
      <c r="H167" s="71" t="inlineStr">
        <is>
          <t>通勤費 &gt; 通勤の定義</t>
        </is>
      </c>
      <c r="I167" s="71" t="inlineStr">
        <is>
          <t>通勤費</t>
        </is>
      </c>
      <c r="J167" s="71" t="inlineStr">
        <is>
          <t>通勤停止日</t>
        </is>
      </c>
      <c r="K16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167" s="72" t="inlineStr"/>
      <c r="M167" s="74" t="inlineStr"/>
      <c r="N167" s="115" t="n"/>
      <c r="O167" s="76" t="inlineStr"/>
      <c r="P167" s="76" t="inlineStr"/>
      <c r="Q167" s="109" t="n"/>
      <c r="R167" s="106" t="inlineStr"/>
      <c r="S167" s="107" t="inlineStr"/>
      <c r="T167" s="108" t="n"/>
      <c r="U167" s="108" t="inlineStr"/>
      <c r="V167" s="107" t="inlineStr"/>
      <c r="W167" s="109" t="n"/>
      <c r="X167" s="106" t="inlineStr"/>
      <c r="Y167" s="76" t="inlineStr"/>
      <c r="Z167" s="109" t="n"/>
      <c r="AA167" s="106" t="inlineStr"/>
      <c r="AB167" s="76" t="inlineStr"/>
      <c r="AC167" s="109" t="n"/>
      <c r="AD167" s="106" t="inlineStr"/>
      <c r="AE167" s="76" t="inlineStr"/>
      <c r="AF167" s="109" t="n"/>
      <c r="AG167" s="106" t="inlineStr"/>
      <c r="AH167" s="79" t="inlineStr"/>
      <c r="AI167" s="110" t="n"/>
      <c r="AJ167" s="79" t="inlineStr"/>
      <c r="AK167" s="79" t="inlineStr"/>
      <c r="AL167" s="110" t="n"/>
      <c r="AM167" s="111" t="inlineStr"/>
      <c r="AN167" s="81" t="inlineStr"/>
      <c r="AO167" s="112" t="n"/>
      <c r="AP167" s="96" t="inlineStr">
        <is>
          <t>①該当無</t>
        </is>
      </c>
      <c r="AQ167" s="96">
        <f>IF(OR(LEFT(AP167,1)="①", LEFT(AP167,1)="⑤"), "⚪︎", "×")</f>
        <v/>
      </c>
      <c r="AR167" s="96" t="inlineStr"/>
      <c r="AS167" s="114" t="inlineStr"/>
      <c r="AT167" s="96">
        <f>IF(OR(AND($BE167&lt;&gt;"",ISNUMBER(SEARCH($BE167, M167))),AND($BF167&lt;&gt;"",ISNUMBER(SEARCH($BF167, M167))),AND($BG167&lt;&gt;"",ISNUMBER(SEARCH($BG167, M167)))),"〇","-")</f>
        <v/>
      </c>
      <c r="AU167" s="96">
        <f>IF(OR(AND($BE167&lt;&gt;"",ISNUMBER(SEARCH($BE167, P167))),AND($BF167&lt;&gt;"",ISNUMBER(SEARCH($BF167, P167))),AND($BG167&lt;&gt;"",ISNUMBER(SEARCH($BG167, P167)))),"〇","-")</f>
        <v/>
      </c>
      <c r="AV167" s="96">
        <f>IF(OR(AND($BE167&lt;&gt;"",ISNUMBER(SEARCH($BE167, S167))),AND($BF167&lt;&gt;"",ISNUMBER(SEARCH($BF167, S167))),AND($BG167&lt;&gt;"",ISNUMBER(SEARCH($BG167, S167)))),"〇","-")</f>
        <v/>
      </c>
      <c r="AW167" s="96">
        <f>IF(OR(AND($BE167&lt;&gt;"",ISNUMBER(SEARCH($BE167, V167))),AND($BF167&lt;&gt;"",ISNUMBER(SEARCH($BF167, V167))),AND($BG167&lt;&gt;"",ISNUMBER(SEARCH($BG167, V167)))),"〇","-")</f>
        <v/>
      </c>
      <c r="AX167" s="96">
        <f>IF(OR(AND($BE167&lt;&gt;"",ISNUMBER(SEARCH($BE167, Y167))),AND($BF167&lt;&gt;"",ISNUMBER(SEARCH($BF167, Y167))),AND($BG167&lt;&gt;"",ISNUMBER(SEARCH($BG167, Y167)))),"〇","-")</f>
        <v/>
      </c>
      <c r="AY167" s="96">
        <f>IF(OR(AND($BE167&lt;&gt;"",ISNUMBER(SEARCH($BE167, AB167))),AND($BF167&lt;&gt;"",ISNUMBER(SEARCH($BF167, AB167))),AND($BG167&lt;&gt;"",ISNUMBER(SEARCH($BG167, AB167)))),"〇","-")</f>
        <v/>
      </c>
      <c r="AZ167" s="96">
        <f>IF(OR(AND($BE167&lt;&gt;"",ISNUMBER(SEARCH($BE167, AE167))),AND($BF167&lt;&gt;"",ISNUMBER(SEARCH($BF167, AE167))),AND($BG167&lt;&gt;"",ISNUMBER(SEARCH($BG167, AE167)))),"〇","-")</f>
        <v/>
      </c>
      <c r="BA167" s="96">
        <f>IF(OR(AND($BE167&lt;&gt;"",ISNUMBER(SEARCH($BE167, AH167))),AND($BF167&lt;&gt;"",ISNUMBER(SEARCH($BF167, AH167))),AND($BG167&lt;&gt;"",ISNUMBER(SEARCH($BG167, AH167)))),"〇","-")</f>
        <v/>
      </c>
      <c r="BB167" s="96">
        <f>IF(OR(AND($BE167&lt;&gt;"",ISNUMBER(SEARCH($BE167, AK167))),AND($BF167&lt;&gt;"",ISNUMBER(SEARCH($BF167, AK167))),AND($BG167&lt;&gt;"",ISNUMBER(SEARCH($BG167, AK167)))),"〇","-")</f>
        <v/>
      </c>
      <c r="BC167" s="96">
        <f>IF(OR(AND($BE167&lt;&gt;"",ISNUMBER(SEARCH($BE167, AN167))),AND($BF167&lt;&gt;"",ISNUMBER(SEARCH($BF167, AN167))),AND($BG167&lt;&gt;"",ISNUMBER(SEARCH($BG167, AN167)))),"〇","-")</f>
        <v/>
      </c>
      <c r="BD167" s="96" t="inlineStr"/>
      <c r="BE167" s="96" t="inlineStr"/>
      <c r="BF167" s="96" t="inlineStr"/>
      <c r="BG167" s="96" t="inlineStr"/>
      <c r="BH167" s="96">
        <f>IF(OR(AT167="〇",AU167="〇",AV167="〇",AW167="〇",AX167="〇",AY167="〇",AZ167="〇",BA167="〇",BB167="〇",BC167="〇"),"〇","")</f>
        <v/>
      </c>
      <c r="BI167" s="96" t="inlineStr"/>
      <c r="BJ167" s="96" t="inlineStr"/>
      <c r="BK167" s="114" t="inlineStr"/>
      <c r="BL167" s="96" t="inlineStr"/>
      <c r="BM167" s="96" t="inlineStr"/>
      <c r="BN167" s="79" t="inlineStr"/>
      <c r="BO167" s="71" t="n">
        <v>1</v>
      </c>
      <c r="BP167" s="71" t="n">
        <v>0</v>
      </c>
      <c r="BQ167" s="71" t="n">
        <v>0</v>
      </c>
      <c r="BR167" s="71" t="n">
        <v>1</v>
      </c>
      <c r="BS167" s="72" t="n">
        <v>0</v>
      </c>
      <c r="BT167" s="71" t="inlineStr"/>
      <c r="BU167" s="71" t="n">
        <v>1</v>
      </c>
      <c r="BV167" s="72" t="n">
        <v>0</v>
      </c>
      <c r="BW167" s="96" t="n">
        <v>0</v>
      </c>
      <c r="BX167" s="97" t="inlineStr">
        <is>
          <t>20260525T090712-20260525T192743.csv</t>
        </is>
      </c>
      <c r="BY167" s="98" t="n">
        <v>46167.5925</v>
      </c>
      <c r="BZ167" s="72" t="n">
        <v>5.75</v>
      </c>
      <c r="CA167" s="71" t="inlineStr">
        <is>
          <t>searchEmployeeRules</t>
        </is>
      </c>
      <c r="CB167" s="99" t="inlineStr">
        <is>
          <t>1779685986052</t>
        </is>
      </c>
      <c r="CC167" s="69" t="inlineStr">
        <is>
          <t>a:1L3KGNi99DWYJRuA-I8rHR7W-XeyCS3iImvmbC0hBLBUPBn39lDEY4ITiNZLbZPd_TVDHVVY8gcaWFcUlfiBHAAAjRJk2SRKExcseUaUdcpPc9kweuRWdDrbhu5prQ2L6</t>
        </is>
      </c>
      <c r="CD167" s="70" t="inlineStr">
        <is>
          <t>a:1L3KGNi99DWYJRuA-I8rHR7W-XeyCS3iImvmbC0hBLBUPBn39lDEY4ITiNZLbZPd_TVDHVVY8gcaWFcUlfiBHAAAjRJk2SRKExcseUaUdcpPc9kweuRWdDrbhu5prQ2L6-S001</t>
        </is>
      </c>
      <c r="CE167" s="70" t="n">
        <v>1</v>
      </c>
      <c r="CF167" s="71" t="inlineStr">
        <is>
          <t>通勤費 &gt; 通勤の定義</t>
        </is>
      </c>
      <c r="CG167" s="71" t="n">
        <v>0</v>
      </c>
      <c r="CH167" s="96" t="inlineStr"/>
      <c r="CI167" s="96" t="inlineStr">
        <is>
          <t>user &gt; assistant &gt; assistant &gt; tool &gt; assistant</t>
        </is>
      </c>
      <c r="CJ167" s="96" t="inlineStr">
        <is>
          <t>1779685986052</t>
        </is>
      </c>
      <c r="CK167" s="100" t="inlineStr">
        <is>
          <t>a:1L3KGNi99DWYJRuA-I8rHR7W-XeyCS3iImvmbC0hBLBUPBn39lDEY4ITiNZLbZPd_TVDHVVY8gcaWFcUlfiBHAAAjRJk2SRKExcseUaUdcpPc9kweuRWdDrbhu5prQ2L6-1779685986052</t>
        </is>
      </c>
      <c r="CL167" s="101" t="inlineStr">
        <is>
          <t>a:1L3KGNi99DWYJRuA-I8rHR7W-XeyCS3iImvmbC0hBLBUPBn39lDEY4ITiNZLbZPd_TVDHVVY8gcaWFcUlfiBHAAAjRJk2SRKExcseUaUdcpPc9kweuRWdDrbhu5prQ2L6-1779685986052-FB000</t>
        </is>
      </c>
    </row>
    <row r="168">
      <c r="B168" s="103">
        <f>ROW(A168)-3</f>
        <v/>
      </c>
      <c r="C168" s="71" t="inlineStr">
        <is>
          <t>DM</t>
        </is>
      </c>
      <c r="D168" s="98" t="n">
        <v>46167.59518518519</v>
      </c>
      <c r="E168" s="70" t="n">
        <v>0</v>
      </c>
      <c r="F168" s="71" t="inlineStr">
        <is>
          <t>Seiichi Oshio (押尾 誠一)</t>
        </is>
      </c>
      <c r="G168" s="72" t="inlineStr"/>
      <c r="H168" s="71" t="inlineStr">
        <is>
          <t>制度・運用 &gt; 旅費</t>
        </is>
      </c>
      <c r="I168" s="71" t="inlineStr">
        <is>
          <t>制度・運用</t>
        </is>
      </c>
      <c r="J168" s="71"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K168" s="71" t="inlineStr">
        <is>
          <t>検索結果から、定期代（旅費）や役員昇格時の処遇変更について直接明記された内容は見当たりませんでした。旅費や定期券の支給に関する規程の改正履歴や、支給事務処理要領の付則が記載されていますが、執行役員昇格時の定期券購入や処遇変更に関する具体的な記述はありません。
このため、詳細については適切な問い合わせ先で確認する必要があります。
※AIの回答は必ずしも正確ではありません。参照情報も確認いただき、最終判断は所属部署の公式情報をご確認ください。</t>
        </is>
      </c>
      <c r="L168" s="72" t="inlineStr">
        <is>
          <t>単身赴任者等に対する帰郷実費の取扱いについて.pdf</t>
        </is>
      </c>
      <c r="M168" s="74" t="inlineStr">
        <is>
          <t>付 則（2015 年４月２９日）
この改正は、2013 年５月１５日から実施する。
付 則（2017 年３月３１日）
この改正は、2017 年４月１日から実施する。
付 則（2018 年３月２９日） （実施日）
１ この改正は、2018 年４月１日から実施する。
（支給時期に関する経過措置） ２ この改正に伴い、2018 年３月 31 日以前に転用又は配置換もしくは研修生となったことにより、本通達第 １項に定める単身赴任者等と認定された場合は、2018 年４月１日を本通達第３項第１号に定める社員の住所 の移転の日として扱う。
付 則（2020 年３月 30 日）
この改正は、2020 年４月１日から実施する。
付 則（2023 年３月 31 日）
この改正は、2023 年４月１日から実施する。</t>
        </is>
      </c>
      <c r="N168" s="104" t="n">
        <v>0.9397947799999999</v>
      </c>
      <c r="O168" s="76" t="inlineStr">
        <is>
          <t>14 航空券発券業務依頼に伴う事務処理要領_202503.docx</t>
        </is>
      </c>
      <c r="P168" s="76" t="inlineStr">
        <is>
          <t>第９　航空券代金の支払い
旅費事務担当者は、証拠書類の添付確認を行うとともに、企業情報システムにより支払処理を行う。
第１０　旅行依頼等の場合の事務処理
　旅行命令権者が旅行依頼又は旅行承認を行う場合もしくは社員であった者の遺族が旅行する場合については、トラベルサービスへの航空券発券依頼は行わず、その者へ航空賃を支給する。
第１１　旅費支給事務処理要領との関連
　この事務処理要領に定めのない事項については、「旅費支給事務処理要領」（1992.7.1 総第34号）に定めるところによる。
付　則
　　本通達は、2014年４月１日より実施する。
付　則（2021年３月31日）
　　この改正は、2021年４月１日より実施する。
付　則（2022年６月30日）
　　この改正は、2022年７月１日より実施する。
付　則（2023年12月25日）
　　この改正は、2024年１月１日より実施する。
付　則（2025年3月1日）　 
　　この改正は、2025年３月１日より実施する。</t>
        </is>
      </c>
      <c r="Q168" s="105" t="n">
        <v>0.935664535</v>
      </c>
      <c r="R168" s="106" t="inlineStr">
        <is>
          <t>13 外国旅費事務細則_202407.docx</t>
        </is>
      </c>
      <c r="S168" s="107"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T168" s="105" t="n">
        <v>0.9354505</v>
      </c>
      <c r="U168" s="108" t="inlineStr">
        <is>
          <t>12 旅費規程_202601.docx</t>
        </is>
      </c>
      <c r="V168" s="107" t="inlineStr">
        <is>
          <t>付則（社長達第20号　2005年３月28日）
この改定は、2005年４月１日から実施する。
付則（社長達第46号　2006年３月31日）
この改正は、2006年４月１日から実施する。
付則（社長達第26号　2007年１月24日）
この改正は、2007年２月１日から実施する。
ただし、今回の改正に伴い新たに「別に定める都市」に追加した都市に宿泊する場合で、既にホテルの予約が完了している場合については、領収書に基づき帰国後実費精算とする。
付則（社長達第50号　2008年６月26日）
この改正は、2008年７月１日から実施する。
付則（社長達第64号　2008年12月17日）
この改正は、2009年1月1日から実施する。
ただし、今回の改正に伴い新たに「別に定める都市」に追加した都市に宿泊する場合で、既にホテルの予約が完了している場合については、領収書に基づき帰国後実費精算とする。
付則（社長達第43号　2010年3月31日）
　この改正は、2010年4月1日から実施する。
付則（社長達第15号　2013年2月19日）
　この改正は、2013年3月1日から実施する。
ただし、今回の改正に伴い新たに「別に定める都市」に追加した都市に宿泊する場合で、既にホテルの予約が完了している場合については、領収書に基づき帰国後実費精算とする。
付則（社長達第34号　2013年9月30日）
　この改正は、2013年10月1日から実施する。
付則（社長達第50号　2013年12月13日）
　この改正は、2014年1月1日から実施する。
ただし、今回の改正に伴い新たに「別に定める都市」に追加した都市に宿泊する場合で、既にホテルの予約が完了している場合については、領収書に基づき帰国後実費精算とする。
付則（社長達第67号　2014年３月28日）
　この改正は、2014年4月1日から実施する。
付則（社長達第14号　2014年６月30日）
　この改正は、2014年７月1日から実施する。
付則（社長達第24号　2014年９月29日）
　この改正は、2014年10月１日から実施する。
付則（社長達第3号　2015年４月29日）</t>
        </is>
      </c>
      <c r="W168" s="105" t="n">
        <v>0.9355837</v>
      </c>
      <c r="X168" s="106" t="inlineStr"/>
      <c r="Y168" s="76" t="inlineStr"/>
      <c r="Z168" s="109" t="n"/>
      <c r="AA168" s="106" t="inlineStr"/>
      <c r="AB168" s="76" t="inlineStr"/>
      <c r="AC168" s="109" t="n"/>
      <c r="AD168" s="106" t="inlineStr"/>
      <c r="AE168" s="76" t="inlineStr"/>
      <c r="AF168" s="109" t="n"/>
      <c r="AG168" s="106" t="inlineStr"/>
      <c r="AH168" s="79" t="inlineStr"/>
      <c r="AI168" s="110" t="n"/>
      <c r="AJ168" s="79" t="inlineStr"/>
      <c r="AK168" s="79" t="inlineStr"/>
      <c r="AL168" s="110" t="n"/>
      <c r="AM168" s="111" t="inlineStr"/>
      <c r="AN168" s="81" t="inlineStr"/>
      <c r="AO168" s="112" t="n"/>
      <c r="AP168" s="96" t="inlineStr">
        <is>
          <t>⑤その他</t>
        </is>
      </c>
      <c r="AQ168" s="113">
        <f>IF(OR(LEFT(AP168,1)="①", LEFT(AP168,1)="⑤"), "⚪︎", "×")</f>
        <v/>
      </c>
      <c r="AR168" s="96" t="inlineStr"/>
      <c r="AS168" s="114" t="inlineStr"/>
      <c r="AT168" s="113">
        <f>IF(OR(AND($BE168&lt;&gt;"",ISNUMBER(SEARCH($BE168, M168))),AND($BF168&lt;&gt;"",ISNUMBER(SEARCH($BF168, M168))),AND($BG168&lt;&gt;"",ISNUMBER(SEARCH($BG168, M168)))),"〇","-")</f>
        <v/>
      </c>
      <c r="AU168" s="96">
        <f>IF(OR(AND($BE168&lt;&gt;"",ISNUMBER(SEARCH($BE168, P168))),AND($BF168&lt;&gt;"",ISNUMBER(SEARCH($BF168, P168))),AND($BG168&lt;&gt;"",ISNUMBER(SEARCH($BG168, P168)))),"〇","-")</f>
        <v/>
      </c>
      <c r="AV168" s="96">
        <f>IF(OR(AND($BE168&lt;&gt;"",ISNUMBER(SEARCH($BE168, S168))),AND($BF168&lt;&gt;"",ISNUMBER(SEARCH($BF168, S168))),AND($BG168&lt;&gt;"",ISNUMBER(SEARCH($BG168, S168)))),"〇","-")</f>
        <v/>
      </c>
      <c r="AW168" s="113">
        <f>IF(OR(AND($BE168&lt;&gt;"",ISNUMBER(SEARCH($BE168, V168))),AND($BF168&lt;&gt;"",ISNUMBER(SEARCH($BF168, V168))),AND($BG168&lt;&gt;"",ISNUMBER(SEARCH($BG168, V168)))),"〇","-")</f>
        <v/>
      </c>
      <c r="AX168" s="96">
        <f>IF(OR(AND($BE168&lt;&gt;"",ISNUMBER(SEARCH($BE168, Y168))),AND($BF168&lt;&gt;"",ISNUMBER(SEARCH($BF168, Y168))),AND($BG168&lt;&gt;"",ISNUMBER(SEARCH($BG168, Y168)))),"〇","-")</f>
        <v/>
      </c>
      <c r="AY168" s="96">
        <f>IF(OR(AND($BE168&lt;&gt;"",ISNUMBER(SEARCH($BE168, AB168))),AND($BF168&lt;&gt;"",ISNUMBER(SEARCH($BF168, AB168))),AND($BG168&lt;&gt;"",ISNUMBER(SEARCH($BG168, AB168)))),"〇","-")</f>
        <v/>
      </c>
      <c r="AZ168" s="113">
        <f>IF(OR(AND($BE168&lt;&gt;"",ISNUMBER(SEARCH($BE168, AE168))),AND($BF168&lt;&gt;"",ISNUMBER(SEARCH($BF168, AE168))),AND($BG168&lt;&gt;"",ISNUMBER(SEARCH($BG168, AE168)))),"〇","-")</f>
        <v/>
      </c>
      <c r="BA168" s="96">
        <f>IF(OR(AND($BE168&lt;&gt;"",ISNUMBER(SEARCH($BE168, AH168))),AND($BF168&lt;&gt;"",ISNUMBER(SEARCH($BF168, AH168))),AND($BG168&lt;&gt;"",ISNUMBER(SEARCH($BG168, AH168)))),"〇","-")</f>
        <v/>
      </c>
      <c r="BB168" s="96">
        <f>IF(OR(AND($BE168&lt;&gt;"",ISNUMBER(SEARCH($BE168, AK168))),AND($BF168&lt;&gt;"",ISNUMBER(SEARCH($BF168, AK168))),AND($BG168&lt;&gt;"",ISNUMBER(SEARCH($BG168, AK168)))),"〇","-")</f>
        <v/>
      </c>
      <c r="BC168" s="96">
        <f>IF(OR(AND($BE168&lt;&gt;"",ISNUMBER(SEARCH($BE168, AN168))),AND($BF168&lt;&gt;"",ISNUMBER(SEARCH($BF168, AN168))),AND($BG168&lt;&gt;"",ISNUMBER(SEARCH($BG168, AN168)))),"〇","-")</f>
        <v/>
      </c>
      <c r="BD168" s="96" t="inlineStr"/>
      <c r="BE168" s="96" t="inlineStr"/>
      <c r="BF168" s="96" t="inlineStr"/>
      <c r="BG168" s="96" t="inlineStr"/>
      <c r="BH168" s="96">
        <f>IF(OR(AT168="〇",AU168="〇",AV168="〇",AW168="〇",AX168="〇",AY168="〇",AZ168="〇",BA168="〇",BB168="〇",BC168="〇"),"〇","")</f>
        <v/>
      </c>
      <c r="BI168" s="96" t="inlineStr"/>
      <c r="BJ168" s="96" t="inlineStr"/>
      <c r="BK168" s="114" t="inlineStr"/>
      <c r="BL168" s="96" t="inlineStr"/>
      <c r="BM168" s="96" t="inlineStr"/>
      <c r="BN168" s="79" t="inlineStr"/>
      <c r="BO168" s="71" t="n">
        <v>1</v>
      </c>
      <c r="BP168" s="71" t="n">
        <v>0</v>
      </c>
      <c r="BQ168" s="71" t="n">
        <v>0</v>
      </c>
      <c r="BR168" s="71" t="n">
        <v>0</v>
      </c>
      <c r="BS168" s="72" t="n">
        <v>0</v>
      </c>
      <c r="BT168" s="71" t="inlineStr"/>
      <c r="BU168" s="71" t="n">
        <v>1</v>
      </c>
      <c r="BV168" s="72" t="n">
        <v>4</v>
      </c>
      <c r="BW168" s="96" t="n">
        <v>0</v>
      </c>
      <c r="BX168" s="97" t="inlineStr">
        <is>
          <t>20260525T090712-20260525T192743.csv</t>
        </is>
      </c>
      <c r="BY168" s="98" t="n">
        <v>46167.59527777778</v>
      </c>
      <c r="BZ168" s="72" t="n">
        <v>8.573</v>
      </c>
      <c r="CA168" s="71" t="inlineStr">
        <is>
          <t>searchEmployeeRules</t>
        </is>
      </c>
      <c r="CB168" s="99" t="inlineStr">
        <is>
          <t>1779686223254</t>
        </is>
      </c>
      <c r="CC168" s="69" t="inlineStr">
        <is>
          <t>a:1RIipdzJJRCqN8IE8qfNXsFpqZDSj4P3wKd-tp8K5hFL0etMafUZ-ity3Ed-ozQRKGfXjl2cDjQVbvlQkYToShhmDSgzw5Bw1-1H2hdib3Jr_rLW89foMvQw_f2Fo7gV-</t>
        </is>
      </c>
      <c r="CD168" s="70" t="inlineStr">
        <is>
          <t>a:1RIipdzJJRCqN8IE8qfNXsFpqZDSj4P3wKd-tp8K5hFL0etMafUZ-ity3Ed-ozQRKGfXjl2cDjQVbvlQkYToShhmDSgzw5Bw1-1H2hdib3Jr_rLW89foMvQw_f2Fo7gV--S001</t>
        </is>
      </c>
      <c r="CE168" s="70" t="n">
        <v>1</v>
      </c>
      <c r="CF168" s="71" t="inlineStr">
        <is>
          <t>制度・運用 &gt; 旅費</t>
        </is>
      </c>
      <c r="CG168" s="71" t="n">
        <v>0</v>
      </c>
      <c r="CH168" s="96" t="inlineStr"/>
      <c r="CI168" s="96" t="inlineStr">
        <is>
          <t>user &gt; assistant &gt; assistant &gt; tool &gt; assistant</t>
        </is>
      </c>
      <c r="CJ168" s="96" t="inlineStr">
        <is>
          <t>1779686223254</t>
        </is>
      </c>
      <c r="CK168" s="100" t="inlineStr">
        <is>
          <t>a:1RIipdzJJRCqN8IE8qfNXsFpqZDSj4P3wKd-tp8K5hFL0etMafUZ-ity3Ed-ozQRKGfXjl2cDjQVbvlQkYToShhmDSgzw5Bw1-1H2hdib3Jr_rLW89foMvQw_f2Fo7gV--1779686223254</t>
        </is>
      </c>
      <c r="CL168" s="101" t="inlineStr">
        <is>
          <t>a:1RIipdzJJRCqN8IE8qfNXsFpqZDSj4P3wKd-tp8K5hFL0etMafUZ-ity3Ed-ozQRKGfXjl2cDjQVbvlQkYToShhmDSgzw5Bw1-1H2hdib3Jr_rLW89foMvQw_f2Fo7gV--1779686223254-FB000</t>
        </is>
      </c>
    </row>
    <row r="169">
      <c r="B169" s="103">
        <f>ROW(A169)-3</f>
        <v/>
      </c>
      <c r="C169" s="71" t="inlineStr">
        <is>
          <t>DM</t>
        </is>
      </c>
      <c r="D169" s="98" t="n">
        <v>46167.59571759259</v>
      </c>
      <c r="E169" s="70" t="inlineStr">
        <is>
          <t>-</t>
        </is>
      </c>
      <c r="F169" s="71" t="inlineStr">
        <is>
          <t>Seiichi Oshio (押尾 誠一)</t>
        </is>
      </c>
      <c r="G169" s="72" t="inlineStr">
        <is>
          <t>制度・運用</t>
        </is>
      </c>
      <c r="H169" s="71" t="inlineStr">
        <is>
          <t>制度・運用 &gt; 旅費</t>
        </is>
      </c>
      <c r="I169" s="71" t="inlineStr">
        <is>
          <t>制度・運用</t>
        </is>
      </c>
      <c r="J169" s="71" t="inlineStr">
        <is>
          <t>[カテゴリ選択]</t>
        </is>
      </c>
      <c r="K169" s="71" t="inlineStr"/>
      <c r="L169" s="72" t="inlineStr"/>
      <c r="M169" s="74" t="inlineStr"/>
      <c r="N169" s="115" t="n"/>
      <c r="O169" s="76" t="inlineStr"/>
      <c r="P169" s="76" t="inlineStr"/>
      <c r="Q169" s="109" t="n"/>
      <c r="R169" s="106" t="inlineStr"/>
      <c r="S169" s="107" t="inlineStr"/>
      <c r="T169" s="108" t="n"/>
      <c r="U169" s="108" t="inlineStr"/>
      <c r="V169" s="107" t="inlineStr"/>
      <c r="W169" s="109" t="n"/>
      <c r="X169" s="106" t="inlineStr"/>
      <c r="Y169" s="76" t="inlineStr"/>
      <c r="Z169" s="109" t="n"/>
      <c r="AA169" s="106" t="inlineStr"/>
      <c r="AB169" s="76" t="inlineStr"/>
      <c r="AC169" s="109" t="n"/>
      <c r="AD169" s="106" t="inlineStr"/>
      <c r="AE169" s="76" t="inlineStr"/>
      <c r="AF169" s="109" t="n"/>
      <c r="AG169" s="106" t="inlineStr"/>
      <c r="AH169" s="79" t="inlineStr"/>
      <c r="AI169" s="110" t="n"/>
      <c r="AJ169" s="79" t="inlineStr"/>
      <c r="AK169" s="79" t="inlineStr"/>
      <c r="AL169" s="110" t="n"/>
      <c r="AM169" s="111" t="inlineStr"/>
      <c r="AN169" s="81" t="inlineStr"/>
      <c r="AO169" s="112" t="n"/>
      <c r="AP169" s="96" t="inlineStr">
        <is>
          <t>④集計対象外</t>
        </is>
      </c>
      <c r="AQ169" s="96" t="inlineStr">
        <is>
          <t>×</t>
        </is>
      </c>
      <c r="AR169" s="96" t="inlineStr"/>
      <c r="AS169" s="114" t="inlineStr"/>
      <c r="AT169" s="96">
        <f>IF(OR(AND($BE169&lt;&gt;"",ISNUMBER(SEARCH($BE169, M169))),AND($BF169&lt;&gt;"",ISNUMBER(SEARCH($BF169, M169))),AND($BG169&lt;&gt;"",ISNUMBER(SEARCH($BG169, M169)))),"〇","-")</f>
        <v/>
      </c>
      <c r="AU169" s="96">
        <f>IF(OR(AND($BE169&lt;&gt;"",ISNUMBER(SEARCH($BE169, P169))),AND($BF169&lt;&gt;"",ISNUMBER(SEARCH($BF169, P169))),AND($BG169&lt;&gt;"",ISNUMBER(SEARCH($BG169, P169)))),"〇","-")</f>
        <v/>
      </c>
      <c r="AV169" s="96">
        <f>IF(OR(AND($BE169&lt;&gt;"",ISNUMBER(SEARCH($BE169, S169))),AND($BF169&lt;&gt;"",ISNUMBER(SEARCH($BF169, S169))),AND($BG169&lt;&gt;"",ISNUMBER(SEARCH($BG169, S169)))),"〇","-")</f>
        <v/>
      </c>
      <c r="AW169" s="96">
        <f>IF(OR(AND($BE169&lt;&gt;"",ISNUMBER(SEARCH($BE169, V169))),AND($BF169&lt;&gt;"",ISNUMBER(SEARCH($BF169, V169))),AND($BG169&lt;&gt;"",ISNUMBER(SEARCH($BG169, V169)))),"〇","-")</f>
        <v/>
      </c>
      <c r="AX169" s="96">
        <f>IF(OR(AND($BE169&lt;&gt;"",ISNUMBER(SEARCH($BE169, Y169))),AND($BF169&lt;&gt;"",ISNUMBER(SEARCH($BF169, Y169))),AND($BG169&lt;&gt;"",ISNUMBER(SEARCH($BG169, Y169)))),"〇","-")</f>
        <v/>
      </c>
      <c r="AY169" s="96">
        <f>IF(OR(AND($BE169&lt;&gt;"",ISNUMBER(SEARCH($BE169, AB169))),AND($BF169&lt;&gt;"",ISNUMBER(SEARCH($BF169, AB169))),AND($BG169&lt;&gt;"",ISNUMBER(SEARCH($BG169, AB169)))),"〇","-")</f>
        <v/>
      </c>
      <c r="AZ169" s="96">
        <f>IF(OR(AND($BE169&lt;&gt;"",ISNUMBER(SEARCH($BE169, AE169))),AND($BF169&lt;&gt;"",ISNUMBER(SEARCH($BF169, AE169))),AND($BG169&lt;&gt;"",ISNUMBER(SEARCH($BG169, AE169)))),"〇","-")</f>
        <v/>
      </c>
      <c r="BA169" s="96">
        <f>IF(OR(AND($BE169&lt;&gt;"",ISNUMBER(SEARCH($BE169, AH169))),AND($BF169&lt;&gt;"",ISNUMBER(SEARCH($BF169, AH169))),AND($BG169&lt;&gt;"",ISNUMBER(SEARCH($BG169, AH169)))),"〇","-")</f>
        <v/>
      </c>
      <c r="BB169" s="96">
        <f>IF(OR(AND($BE169&lt;&gt;"",ISNUMBER(SEARCH($BE169, AK169))),AND($BF169&lt;&gt;"",ISNUMBER(SEARCH($BF169, AK169))),AND($BG169&lt;&gt;"",ISNUMBER(SEARCH($BG169, AK169)))),"〇","-")</f>
        <v/>
      </c>
      <c r="BC169" s="96">
        <f>IF(OR(AND($BE169&lt;&gt;"",ISNUMBER(SEARCH($BE169, AN169))),AND($BF169&lt;&gt;"",ISNUMBER(SEARCH($BF169, AN169))),AND($BG169&lt;&gt;"",ISNUMBER(SEARCH($BG169, AN169)))),"〇","-")</f>
        <v/>
      </c>
      <c r="BD169" s="96" t="inlineStr"/>
      <c r="BE169" s="96" t="inlineStr"/>
      <c r="BF169" s="96" t="inlineStr"/>
      <c r="BG169" s="96" t="inlineStr"/>
      <c r="BH169" s="96">
        <f>IF(OR(AT169="〇",AU169="〇",AV169="〇",AW169="〇",AX169="〇",AY169="〇",AZ169="〇",BA169="〇",BB169="〇",BC169="〇"),"〇","")</f>
        <v/>
      </c>
      <c r="BI169" s="96" t="inlineStr"/>
      <c r="BJ169" s="96" t="inlineStr"/>
      <c r="BK169" s="114" t="inlineStr"/>
      <c r="BL169" s="96" t="inlineStr"/>
      <c r="BM169" s="96" t="inlineStr"/>
      <c r="BN169" s="79" t="inlineStr"/>
      <c r="BO169" s="71" t="n">
        <v>0</v>
      </c>
      <c r="BP169" s="71" t="n">
        <v>1</v>
      </c>
      <c r="BQ169" s="71" t="n">
        <v>0</v>
      </c>
      <c r="BR169" s="71" t="n">
        <v>0</v>
      </c>
      <c r="BS169" s="72" t="n">
        <v>0</v>
      </c>
      <c r="BT169" s="71" t="inlineStr"/>
      <c r="BU169" s="71" t="n">
        <v>1</v>
      </c>
      <c r="BV169" s="72" t="n">
        <v>0</v>
      </c>
      <c r="BW169" s="96" t="n">
        <v>0</v>
      </c>
      <c r="BX169" s="97" t="inlineStr">
        <is>
          <t>20260525T090712-20260525T192743.csv</t>
        </is>
      </c>
      <c r="BY169" s="98" t="n">
        <v>46167.59571759259</v>
      </c>
      <c r="BZ169" s="72" t="n">
        <v>0</v>
      </c>
      <c r="CA169" s="71" t="inlineStr"/>
      <c r="CB169" s="99" t="inlineStr">
        <is>
          <t>f:47b5d8fb-2a3d-14b5-8ced-e70973e49c3e</t>
        </is>
      </c>
      <c r="CC169" s="69" t="inlineStr">
        <is>
          <t>a:1RIipdzJJRCqN8IE8qfNXsFpqZDSj4P3wKd-tp8K5hFL0etMafUZ-ity3Ed-ozQRKGfXjl2cDjQVbvlQkYToShhmDSgzw5Bw1-1H2hdib3Jr_rLW89foMvQw_f2Fo7gV-</t>
        </is>
      </c>
      <c r="CD169" s="70" t="inlineStr">
        <is>
          <t>a:1RIipdzJJRCqN8IE8qfNXsFpqZDSj4P3wKd-tp8K5hFL0etMafUZ-ity3Ed-ozQRKGfXjl2cDjQVbvlQkYToShhmDSgzw5Bw1-1H2hdib3Jr_rLW89foMvQw_f2Fo7gV--S001</t>
        </is>
      </c>
      <c r="CE169" s="70" t="n">
        <v>1</v>
      </c>
      <c r="CF169" s="71" t="inlineStr">
        <is>
          <t>制度・運用</t>
        </is>
      </c>
      <c r="CG169" s="71" t="n">
        <v>0</v>
      </c>
      <c r="CH169" s="96" t="inlineStr"/>
      <c r="CI169" s="96" t="inlineStr">
        <is>
          <t>user</t>
        </is>
      </c>
      <c r="CJ169" s="96" t="inlineStr">
        <is>
          <t>f:47b5d8fb-2a3d-14b5-8ced-e70973e49c3e</t>
        </is>
      </c>
      <c r="CK169" s="100" t="inlineStr">
        <is>
          <t>a:1RIipdzJJRCqN8IE8qfNXsFpqZDSj4P3wKd-tp8K5hFL0etMafUZ-ity3Ed-ozQRKGfXjl2cDjQVbvlQkYToShhmDSgzw5Bw1-1H2hdib3Jr_rLW89foMvQw_f2Fo7gV--f:47b5d8fb-2a3d-14b5-8ced-e70973e49c3e</t>
        </is>
      </c>
      <c r="CL169" s="101" t="inlineStr">
        <is>
          <t>a:1RIipdzJJRCqN8IE8qfNXsFpqZDSj4P3wKd-tp8K5hFL0etMafUZ-ity3Ed-ozQRKGfXjl2cDjQVbvlQkYToShhmDSgzw5Bw1-1H2hdib3Jr_rLW89foMvQw_f2Fo7gV--f:47b5d8fb-2a3d-14b5-8ced-e70973e49c3e-FB000</t>
        </is>
      </c>
    </row>
    <row r="170">
      <c r="B170" s="103">
        <f>ROW(A170)-3</f>
        <v/>
      </c>
      <c r="C170" s="71" t="inlineStr">
        <is>
          <t>DM</t>
        </is>
      </c>
      <c r="D170" s="98" t="n">
        <v>46167.59587962963</v>
      </c>
      <c r="E170" s="70" t="inlineStr">
        <is>
          <t>-</t>
        </is>
      </c>
      <c r="F170" s="71" t="inlineStr">
        <is>
          <t>Seiichi Oshio (押尾 誠一)</t>
        </is>
      </c>
      <c r="G170" s="72" t="inlineStr">
        <is>
          <t>制度・運用 &gt; 通勤費</t>
        </is>
      </c>
      <c r="H170" s="71" t="inlineStr">
        <is>
          <t>制度・運用 &gt; 旅費</t>
        </is>
      </c>
      <c r="I170" s="71" t="inlineStr">
        <is>
          <t>制度・運用</t>
        </is>
      </c>
      <c r="J170" s="71" t="inlineStr">
        <is>
          <t>[カテゴリ選択]</t>
        </is>
      </c>
      <c r="K170" s="71" t="inlineStr"/>
      <c r="L170" s="72" t="inlineStr"/>
      <c r="M170" s="74" t="inlineStr"/>
      <c r="N170" s="115" t="n"/>
      <c r="O170" s="76" t="inlineStr"/>
      <c r="P170" s="76" t="inlineStr"/>
      <c r="Q170" s="109" t="n"/>
      <c r="R170" s="106" t="inlineStr"/>
      <c r="S170" s="107" t="inlineStr"/>
      <c r="T170" s="108" t="n"/>
      <c r="U170" s="108" t="inlineStr"/>
      <c r="V170" s="107" t="inlineStr"/>
      <c r="W170" s="109" t="n"/>
      <c r="X170" s="106" t="inlineStr"/>
      <c r="Y170" s="76" t="inlineStr"/>
      <c r="Z170" s="109" t="n"/>
      <c r="AA170" s="106" t="inlineStr"/>
      <c r="AB170" s="76" t="inlineStr"/>
      <c r="AC170" s="109" t="n"/>
      <c r="AD170" s="106" t="inlineStr"/>
      <c r="AE170" s="76" t="inlineStr"/>
      <c r="AF170" s="109" t="n"/>
      <c r="AG170" s="106" t="inlineStr"/>
      <c r="AH170" s="79" t="inlineStr"/>
      <c r="AI170" s="110" t="n"/>
      <c r="AJ170" s="79" t="inlineStr"/>
      <c r="AK170" s="79" t="inlineStr"/>
      <c r="AL170" s="110" t="n"/>
      <c r="AM170" s="111" t="inlineStr"/>
      <c r="AN170" s="81" t="inlineStr"/>
      <c r="AO170" s="112" t="n"/>
      <c r="AP170" s="96" t="inlineStr">
        <is>
          <t>④集計対象外</t>
        </is>
      </c>
      <c r="AQ170" s="96" t="inlineStr">
        <is>
          <t>×</t>
        </is>
      </c>
      <c r="AR170" s="96" t="inlineStr"/>
      <c r="AS170" s="114" t="inlineStr"/>
      <c r="AT170" s="96">
        <f>IF(OR(AND($BE170&lt;&gt;"",ISNUMBER(SEARCH($BE170, M170))),AND($BF170&lt;&gt;"",ISNUMBER(SEARCH($BF170, M170))),AND($BG170&lt;&gt;"",ISNUMBER(SEARCH($BG170, M170)))),"〇","-")</f>
        <v/>
      </c>
      <c r="AU170" s="96">
        <f>IF(OR(AND($BE170&lt;&gt;"",ISNUMBER(SEARCH($BE170, P170))),AND($BF170&lt;&gt;"",ISNUMBER(SEARCH($BF170, P170))),AND($BG170&lt;&gt;"",ISNUMBER(SEARCH($BG170, P170)))),"〇","-")</f>
        <v/>
      </c>
      <c r="AV170" s="96">
        <f>IF(OR(AND($BE170&lt;&gt;"",ISNUMBER(SEARCH($BE170, S170))),AND($BF170&lt;&gt;"",ISNUMBER(SEARCH($BF170, S170))),AND($BG170&lt;&gt;"",ISNUMBER(SEARCH($BG170, S170)))),"〇","-")</f>
        <v/>
      </c>
      <c r="AW170" s="96">
        <f>IF(OR(AND($BE170&lt;&gt;"",ISNUMBER(SEARCH($BE170, V170))),AND($BF170&lt;&gt;"",ISNUMBER(SEARCH($BF170, V170))),AND($BG170&lt;&gt;"",ISNUMBER(SEARCH($BG170, V170)))),"〇","-")</f>
        <v/>
      </c>
      <c r="AX170" s="96">
        <f>IF(OR(AND($BE170&lt;&gt;"",ISNUMBER(SEARCH($BE170, Y170))),AND($BF170&lt;&gt;"",ISNUMBER(SEARCH($BF170, Y170))),AND($BG170&lt;&gt;"",ISNUMBER(SEARCH($BG170, Y170)))),"〇","-")</f>
        <v/>
      </c>
      <c r="AY170" s="96">
        <f>IF(OR(AND($BE170&lt;&gt;"",ISNUMBER(SEARCH($BE170, AB170))),AND($BF170&lt;&gt;"",ISNUMBER(SEARCH($BF170, AB170))),AND($BG170&lt;&gt;"",ISNUMBER(SEARCH($BG170, AB170)))),"〇","-")</f>
        <v/>
      </c>
      <c r="AZ170" s="96">
        <f>IF(OR(AND($BE170&lt;&gt;"",ISNUMBER(SEARCH($BE170, AE170))),AND($BF170&lt;&gt;"",ISNUMBER(SEARCH($BF170, AE170))),AND($BG170&lt;&gt;"",ISNUMBER(SEARCH($BG170, AE170)))),"〇","-")</f>
        <v/>
      </c>
      <c r="BA170" s="96">
        <f>IF(OR(AND($BE170&lt;&gt;"",ISNUMBER(SEARCH($BE170, AH170))),AND($BF170&lt;&gt;"",ISNUMBER(SEARCH($BF170, AH170))),AND($BG170&lt;&gt;"",ISNUMBER(SEARCH($BG170, AH170)))),"〇","-")</f>
        <v/>
      </c>
      <c r="BB170" s="96">
        <f>IF(OR(AND($BE170&lt;&gt;"",ISNUMBER(SEARCH($BE170, AK170))),AND($BF170&lt;&gt;"",ISNUMBER(SEARCH($BF170, AK170))),AND($BG170&lt;&gt;"",ISNUMBER(SEARCH($BG170, AK170)))),"〇","-")</f>
        <v/>
      </c>
      <c r="BC170" s="96">
        <f>IF(OR(AND($BE170&lt;&gt;"",ISNUMBER(SEARCH($BE170, AN170))),AND($BF170&lt;&gt;"",ISNUMBER(SEARCH($BF170, AN170))),AND($BG170&lt;&gt;"",ISNUMBER(SEARCH($BG170, AN170)))),"〇","-")</f>
        <v/>
      </c>
      <c r="BD170" s="96" t="inlineStr"/>
      <c r="BE170" s="96" t="inlineStr"/>
      <c r="BF170" s="96" t="inlineStr"/>
      <c r="BG170" s="96" t="inlineStr"/>
      <c r="BH170" s="96">
        <f>IF(OR(AT170="〇",AU170="〇",AV170="〇",AW170="〇",AX170="〇",AY170="〇",AZ170="〇",BA170="〇",BB170="〇",BC170="〇"),"〇","")</f>
        <v/>
      </c>
      <c r="BI170" s="96" t="inlineStr"/>
      <c r="BJ170" s="96" t="inlineStr"/>
      <c r="BK170" s="114" t="inlineStr"/>
      <c r="BL170" s="96" t="inlineStr"/>
      <c r="BM170" s="96" t="inlineStr"/>
      <c r="BN170" s="79" t="inlineStr"/>
      <c r="BO170" s="71" t="n">
        <v>0</v>
      </c>
      <c r="BP170" s="71" t="n">
        <v>1</v>
      </c>
      <c r="BQ170" s="71" t="n">
        <v>0</v>
      </c>
      <c r="BR170" s="71" t="n">
        <v>0</v>
      </c>
      <c r="BS170" s="72" t="n">
        <v>0</v>
      </c>
      <c r="BT170" s="71" t="inlineStr"/>
      <c r="BU170" s="71" t="n">
        <v>1</v>
      </c>
      <c r="BV170" s="72" t="n">
        <v>0</v>
      </c>
      <c r="BW170" s="96" t="n">
        <v>0</v>
      </c>
      <c r="BX170" s="97" t="inlineStr">
        <is>
          <t>20260525T090712-20260525T192743.csv</t>
        </is>
      </c>
      <c r="BY170" s="98" t="n">
        <v>46167.59587962963</v>
      </c>
      <c r="BZ170" s="72" t="n">
        <v>0</v>
      </c>
      <c r="CA170" s="71" t="inlineStr"/>
      <c r="CB170" s="99" t="inlineStr">
        <is>
          <t>f:033556fd-7e13-37a7-e9a8-5396b7c211ec</t>
        </is>
      </c>
      <c r="CC170" s="69" t="inlineStr">
        <is>
          <t>a:1RIipdzJJRCqN8IE8qfNXsFpqZDSj4P3wKd-tp8K5hFL0etMafUZ-ity3Ed-ozQRKGfXjl2cDjQVbvlQkYToShhmDSgzw5Bw1-1H2hdib3Jr_rLW89foMvQw_f2Fo7gV-</t>
        </is>
      </c>
      <c r="CD170" s="70" t="inlineStr">
        <is>
          <t>a:1RIipdzJJRCqN8IE8qfNXsFpqZDSj4P3wKd-tp8K5hFL0etMafUZ-ity3Ed-ozQRKGfXjl2cDjQVbvlQkYToShhmDSgzw5Bw1-1H2hdib3Jr_rLW89foMvQw_f2Fo7gV--S001</t>
        </is>
      </c>
      <c r="CE170" s="70" t="n">
        <v>1</v>
      </c>
      <c r="CF170" s="71" t="inlineStr">
        <is>
          <t>制度・運用 &gt; 通勤費</t>
        </is>
      </c>
      <c r="CG170" s="71" t="n">
        <v>0</v>
      </c>
      <c r="CH170" s="96" t="inlineStr"/>
      <c r="CI170" s="96" t="inlineStr">
        <is>
          <t>user</t>
        </is>
      </c>
      <c r="CJ170" s="96" t="inlineStr">
        <is>
          <t>f:033556fd-7e13-37a7-e9a8-5396b7c211ec</t>
        </is>
      </c>
      <c r="CK170" s="100" t="inlineStr">
        <is>
          <t>a:1RIipdzJJRCqN8IE8qfNXsFpqZDSj4P3wKd-tp8K5hFL0etMafUZ-ity3Ed-ozQRKGfXjl2cDjQVbvlQkYToShhmDSgzw5Bw1-1H2hdib3Jr_rLW89foMvQw_f2Fo7gV--f:033556fd-7e13-37a7-e9a8-5396b7c211ec</t>
        </is>
      </c>
      <c r="CL170" s="101" t="inlineStr">
        <is>
          <t>a:1RIipdzJJRCqN8IE8qfNXsFpqZDSj4P3wKd-tp8K5hFL0etMafUZ-ity3Ed-ozQRKGfXjl2cDjQVbvlQkYToShhmDSgzw5Bw1-1H2hdib3Jr_rLW89foMvQw_f2Fo7gV--f:033556fd-7e13-37a7-e9a8-5396b7c211ec-FB000</t>
        </is>
      </c>
    </row>
    <row r="171">
      <c r="B171" s="103">
        <f>ROW(A171)-3</f>
        <v/>
      </c>
      <c r="C171" s="71" t="inlineStr">
        <is>
          <t>DM</t>
        </is>
      </c>
      <c r="D171" s="98" t="n">
        <v>46167.59597222223</v>
      </c>
      <c r="E171" s="70" t="inlineStr">
        <is>
          <t>-</t>
        </is>
      </c>
      <c r="F171" s="71" t="inlineStr">
        <is>
          <t>Seiichi Oshio (押尾 誠一)</t>
        </is>
      </c>
      <c r="G171" s="72" t="inlineStr">
        <is>
          <t>通勤費 &gt; 支給基準</t>
        </is>
      </c>
      <c r="H171" s="71" t="inlineStr">
        <is>
          <t>制度・運用 &gt; 旅費</t>
        </is>
      </c>
      <c r="I171" s="71" t="inlineStr">
        <is>
          <t>制度・運用</t>
        </is>
      </c>
      <c r="J171" s="71" t="inlineStr">
        <is>
          <t>[カテゴリ選択]</t>
        </is>
      </c>
      <c r="K171" s="71" t="inlineStr"/>
      <c r="L171" s="72" t="inlineStr"/>
      <c r="M171" s="74" t="inlineStr"/>
      <c r="N171" s="115" t="n"/>
      <c r="O171" s="76" t="inlineStr"/>
      <c r="P171" s="76" t="inlineStr"/>
      <c r="Q171" s="109" t="n"/>
      <c r="R171" s="106" t="inlineStr"/>
      <c r="S171" s="107" t="inlineStr"/>
      <c r="T171" s="108" t="n"/>
      <c r="U171" s="108" t="inlineStr"/>
      <c r="V171" s="107" t="inlineStr"/>
      <c r="W171" s="109" t="n"/>
      <c r="X171" s="106" t="inlineStr"/>
      <c r="Y171" s="76" t="inlineStr"/>
      <c r="Z171" s="109" t="n"/>
      <c r="AA171" s="106" t="inlineStr"/>
      <c r="AB171" s="76" t="inlineStr"/>
      <c r="AC171" s="109" t="n"/>
      <c r="AD171" s="106" t="inlineStr"/>
      <c r="AE171" s="76" t="inlineStr"/>
      <c r="AF171" s="109" t="n"/>
      <c r="AG171" s="106" t="inlineStr"/>
      <c r="AH171" s="79" t="inlineStr"/>
      <c r="AI171" s="110" t="n"/>
      <c r="AJ171" s="79" t="inlineStr"/>
      <c r="AK171" s="79" t="inlineStr"/>
      <c r="AL171" s="110" t="n"/>
      <c r="AM171" s="111" t="inlineStr"/>
      <c r="AN171" s="81" t="inlineStr"/>
      <c r="AO171" s="112" t="n"/>
      <c r="AP171" s="96" t="inlineStr">
        <is>
          <t>④集計対象外</t>
        </is>
      </c>
      <c r="AQ171" s="96" t="inlineStr">
        <is>
          <t>×</t>
        </is>
      </c>
      <c r="AR171" s="96" t="inlineStr"/>
      <c r="AS171" s="114" t="inlineStr"/>
      <c r="AT171" s="96">
        <f>IF(OR(AND($BE171&lt;&gt;"",ISNUMBER(SEARCH($BE171, M171))),AND($BF171&lt;&gt;"",ISNUMBER(SEARCH($BF171, M171))),AND($BG171&lt;&gt;"",ISNUMBER(SEARCH($BG171, M171)))),"〇","-")</f>
        <v/>
      </c>
      <c r="AU171" s="96">
        <f>IF(OR(AND($BE171&lt;&gt;"",ISNUMBER(SEARCH($BE171, P171))),AND($BF171&lt;&gt;"",ISNUMBER(SEARCH($BF171, P171))),AND($BG171&lt;&gt;"",ISNUMBER(SEARCH($BG171, P171)))),"〇","-")</f>
        <v/>
      </c>
      <c r="AV171" s="96">
        <f>IF(OR(AND($BE171&lt;&gt;"",ISNUMBER(SEARCH($BE171, S171))),AND($BF171&lt;&gt;"",ISNUMBER(SEARCH($BF171, S171))),AND($BG171&lt;&gt;"",ISNUMBER(SEARCH($BG171, S171)))),"〇","-")</f>
        <v/>
      </c>
      <c r="AW171" s="96">
        <f>IF(OR(AND($BE171&lt;&gt;"",ISNUMBER(SEARCH($BE171, V171))),AND($BF171&lt;&gt;"",ISNUMBER(SEARCH($BF171, V171))),AND($BG171&lt;&gt;"",ISNUMBER(SEARCH($BG171, V171)))),"〇","-")</f>
        <v/>
      </c>
      <c r="AX171" s="96">
        <f>IF(OR(AND($BE171&lt;&gt;"",ISNUMBER(SEARCH($BE171, Y171))),AND($BF171&lt;&gt;"",ISNUMBER(SEARCH($BF171, Y171))),AND($BG171&lt;&gt;"",ISNUMBER(SEARCH($BG171, Y171)))),"〇","-")</f>
        <v/>
      </c>
      <c r="AY171" s="96">
        <f>IF(OR(AND($BE171&lt;&gt;"",ISNUMBER(SEARCH($BE171, AB171))),AND($BF171&lt;&gt;"",ISNUMBER(SEARCH($BF171, AB171))),AND($BG171&lt;&gt;"",ISNUMBER(SEARCH($BG171, AB171)))),"〇","-")</f>
        <v/>
      </c>
      <c r="AZ171" s="96">
        <f>IF(OR(AND($BE171&lt;&gt;"",ISNUMBER(SEARCH($BE171, AE171))),AND($BF171&lt;&gt;"",ISNUMBER(SEARCH($BF171, AE171))),AND($BG171&lt;&gt;"",ISNUMBER(SEARCH($BG171, AE171)))),"〇","-")</f>
        <v/>
      </c>
      <c r="BA171" s="96">
        <f>IF(OR(AND($BE171&lt;&gt;"",ISNUMBER(SEARCH($BE171, AH171))),AND($BF171&lt;&gt;"",ISNUMBER(SEARCH($BF171, AH171))),AND($BG171&lt;&gt;"",ISNUMBER(SEARCH($BG171, AH171)))),"〇","-")</f>
        <v/>
      </c>
      <c r="BB171" s="96">
        <f>IF(OR(AND($BE171&lt;&gt;"",ISNUMBER(SEARCH($BE171, AK171))),AND($BF171&lt;&gt;"",ISNUMBER(SEARCH($BF171, AK171))),AND($BG171&lt;&gt;"",ISNUMBER(SEARCH($BG171, AK171)))),"〇","-")</f>
        <v/>
      </c>
      <c r="BC171" s="96">
        <f>IF(OR(AND($BE171&lt;&gt;"",ISNUMBER(SEARCH($BE171, AN171))),AND($BF171&lt;&gt;"",ISNUMBER(SEARCH($BF171, AN171))),AND($BG171&lt;&gt;"",ISNUMBER(SEARCH($BG171, AN171)))),"〇","-")</f>
        <v/>
      </c>
      <c r="BD171" s="96" t="inlineStr"/>
      <c r="BE171" s="96" t="inlineStr"/>
      <c r="BF171" s="96" t="inlineStr"/>
      <c r="BG171" s="96" t="inlineStr"/>
      <c r="BH171" s="96">
        <f>IF(OR(AT171="〇",AU171="〇",AV171="〇",AW171="〇",AX171="〇",AY171="〇",AZ171="〇",BA171="〇",BB171="〇",BC171="〇"),"〇","")</f>
        <v/>
      </c>
      <c r="BI171" s="96" t="inlineStr"/>
      <c r="BJ171" s="96" t="inlineStr"/>
      <c r="BK171" s="114" t="inlineStr"/>
      <c r="BL171" s="96" t="inlineStr"/>
      <c r="BM171" s="96" t="inlineStr"/>
      <c r="BN171" s="79" t="inlineStr"/>
      <c r="BO171" s="71" t="n">
        <v>0</v>
      </c>
      <c r="BP171" s="71" t="n">
        <v>1</v>
      </c>
      <c r="BQ171" s="71" t="n">
        <v>0</v>
      </c>
      <c r="BR171" s="71" t="n">
        <v>0</v>
      </c>
      <c r="BS171" s="72" t="n">
        <v>0</v>
      </c>
      <c r="BT171" s="71" t="inlineStr"/>
      <c r="BU171" s="71" t="n">
        <v>1</v>
      </c>
      <c r="BV171" s="72" t="n">
        <v>0</v>
      </c>
      <c r="BW171" s="96" t="n">
        <v>0</v>
      </c>
      <c r="BX171" s="97" t="inlineStr">
        <is>
          <t>20260525T090712-20260525T192743.csv</t>
        </is>
      </c>
      <c r="BY171" s="98" t="n">
        <v>46167.59597222223</v>
      </c>
      <c r="BZ171" s="72" t="n">
        <v>0</v>
      </c>
      <c r="CA171" s="71" t="inlineStr"/>
      <c r="CB171" s="99" t="inlineStr">
        <is>
          <t>f:76f8c25c-e05e-0a34-f8d6-f72b4113b45f</t>
        </is>
      </c>
      <c r="CC171" s="69" t="inlineStr">
        <is>
          <t>a:1RIipdzJJRCqN8IE8qfNXsFpqZDSj4P3wKd-tp8K5hFL0etMafUZ-ity3Ed-ozQRKGfXjl2cDjQVbvlQkYToShhmDSgzw5Bw1-1H2hdib3Jr_rLW89foMvQw_f2Fo7gV-</t>
        </is>
      </c>
      <c r="CD171" s="70" t="inlineStr">
        <is>
          <t>a:1RIipdzJJRCqN8IE8qfNXsFpqZDSj4P3wKd-tp8K5hFL0etMafUZ-ity3Ed-ozQRKGfXjl2cDjQVbvlQkYToShhmDSgzw5Bw1-1H2hdib3Jr_rLW89foMvQw_f2Fo7gV--S001</t>
        </is>
      </c>
      <c r="CE171" s="70" t="n">
        <v>1</v>
      </c>
      <c r="CF171" s="71" t="inlineStr">
        <is>
          <t>通勤費 &gt; 支給基準</t>
        </is>
      </c>
      <c r="CG171" s="71" t="n">
        <v>0</v>
      </c>
      <c r="CH171" s="96" t="inlineStr"/>
      <c r="CI171" s="96" t="inlineStr">
        <is>
          <t>user</t>
        </is>
      </c>
      <c r="CJ171" s="96" t="inlineStr">
        <is>
          <t>f:76f8c25c-e05e-0a34-f8d6-f72b4113b45f</t>
        </is>
      </c>
      <c r="CK171" s="100" t="inlineStr">
        <is>
          <t>a:1RIipdzJJRCqN8IE8qfNXsFpqZDSj4P3wKd-tp8K5hFL0etMafUZ-ity3Ed-ozQRKGfXjl2cDjQVbvlQkYToShhmDSgzw5Bw1-1H2hdib3Jr_rLW89foMvQw_f2Fo7gV--f:76f8c25c-e05e-0a34-f8d6-f72b4113b45f</t>
        </is>
      </c>
      <c r="CL171" s="101" t="inlineStr">
        <is>
          <t>a:1RIipdzJJRCqN8IE8qfNXsFpqZDSj4P3wKd-tp8K5hFL0etMafUZ-ity3Ed-ozQRKGfXjl2cDjQVbvlQkYToShhmDSgzw5Bw1-1H2hdib3Jr_rLW89foMvQw_f2Fo7gV--f:76f8c25c-e05e-0a34-f8d6-f72b4113b45f-FB000</t>
        </is>
      </c>
    </row>
    <row r="172">
      <c r="B172" s="103">
        <f>ROW(A172)-3</f>
        <v/>
      </c>
      <c r="C172" s="71" t="inlineStr">
        <is>
          <t>DM</t>
        </is>
      </c>
      <c r="D172" s="98" t="n">
        <v>46167.59699074074</v>
      </c>
      <c r="E172" s="70" t="n">
        <v>1</v>
      </c>
      <c r="F172" s="71" t="inlineStr">
        <is>
          <t>Seiichi Oshio (押尾 誠一)</t>
        </is>
      </c>
      <c r="G172" s="72" t="inlineStr">
        <is>
          <t>通勤費 &gt; 支給基準</t>
        </is>
      </c>
      <c r="H172" s="71" t="inlineStr">
        <is>
          <t>制度・運用 &gt; 旅費</t>
        </is>
      </c>
      <c r="I172" s="71" t="inlineStr">
        <is>
          <t>制度・運用</t>
        </is>
      </c>
      <c r="J172" s="71"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K1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172" s="72" t="inlineStr"/>
      <c r="M172" s="74" t="inlineStr"/>
      <c r="N172" s="115" t="n"/>
      <c r="O172" s="76" t="inlineStr"/>
      <c r="P172" s="76" t="inlineStr"/>
      <c r="Q172" s="109" t="n"/>
      <c r="R172" s="106" t="inlineStr"/>
      <c r="S172" s="107" t="inlineStr"/>
      <c r="T172" s="108" t="n"/>
      <c r="U172" s="108" t="inlineStr"/>
      <c r="V172" s="107" t="inlineStr"/>
      <c r="W172" s="109" t="n"/>
      <c r="X172" s="106" t="inlineStr"/>
      <c r="Y172" s="76" t="inlineStr"/>
      <c r="Z172" s="109" t="n"/>
      <c r="AA172" s="106" t="inlineStr"/>
      <c r="AB172" s="76" t="inlineStr"/>
      <c r="AC172" s="109" t="n"/>
      <c r="AD172" s="106" t="inlineStr"/>
      <c r="AE172" s="76" t="inlineStr"/>
      <c r="AF172" s="109" t="n"/>
      <c r="AG172" s="106" t="inlineStr"/>
      <c r="AH172" s="79" t="inlineStr"/>
      <c r="AI172" s="110" t="n"/>
      <c r="AJ172" s="79" t="inlineStr"/>
      <c r="AK172" s="79" t="inlineStr"/>
      <c r="AL172" s="110" t="n"/>
      <c r="AM172" s="111" t="inlineStr"/>
      <c r="AN172" s="81" t="inlineStr"/>
      <c r="AO172" s="112" t="n"/>
      <c r="AP172" s="96" t="inlineStr">
        <is>
          <t>①該当無</t>
        </is>
      </c>
      <c r="AQ172" s="96">
        <f>IF(OR(LEFT(AP172,1)="①", LEFT(AP172,1)="⑤"), "⚪︎", "×")</f>
        <v/>
      </c>
      <c r="AR172" s="96" t="inlineStr"/>
      <c r="AS172" s="114" t="inlineStr"/>
      <c r="AT172" s="96">
        <f>IF(OR(AND($BE172&lt;&gt;"",ISNUMBER(SEARCH($BE172, M172))),AND($BF172&lt;&gt;"",ISNUMBER(SEARCH($BF172, M172))),AND($BG172&lt;&gt;"",ISNUMBER(SEARCH($BG172, M172)))),"〇","-")</f>
        <v/>
      </c>
      <c r="AU172" s="96">
        <f>IF(OR(AND($BE172&lt;&gt;"",ISNUMBER(SEARCH($BE172, P172))),AND($BF172&lt;&gt;"",ISNUMBER(SEARCH($BF172, P172))),AND($BG172&lt;&gt;"",ISNUMBER(SEARCH($BG172, P172)))),"〇","-")</f>
        <v/>
      </c>
      <c r="AV172" s="96">
        <f>IF(OR(AND($BE172&lt;&gt;"",ISNUMBER(SEARCH($BE172, S172))),AND($BF172&lt;&gt;"",ISNUMBER(SEARCH($BF172, S172))),AND($BG172&lt;&gt;"",ISNUMBER(SEARCH($BG172, S172)))),"〇","-")</f>
        <v/>
      </c>
      <c r="AW172" s="96">
        <f>IF(OR(AND($BE172&lt;&gt;"",ISNUMBER(SEARCH($BE172, V172))),AND($BF172&lt;&gt;"",ISNUMBER(SEARCH($BF172, V172))),AND($BG172&lt;&gt;"",ISNUMBER(SEARCH($BG172, V172)))),"〇","-")</f>
        <v/>
      </c>
      <c r="AX172" s="96">
        <f>IF(OR(AND($BE172&lt;&gt;"",ISNUMBER(SEARCH($BE172, Y172))),AND($BF172&lt;&gt;"",ISNUMBER(SEARCH($BF172, Y172))),AND($BG172&lt;&gt;"",ISNUMBER(SEARCH($BG172, Y172)))),"〇","-")</f>
        <v/>
      </c>
      <c r="AY172" s="96">
        <f>IF(OR(AND($BE172&lt;&gt;"",ISNUMBER(SEARCH($BE172, AB172))),AND($BF172&lt;&gt;"",ISNUMBER(SEARCH($BF172, AB172))),AND($BG172&lt;&gt;"",ISNUMBER(SEARCH($BG172, AB172)))),"〇","-")</f>
        <v/>
      </c>
      <c r="AZ172" s="96">
        <f>IF(OR(AND($BE172&lt;&gt;"",ISNUMBER(SEARCH($BE172, AE172))),AND($BF172&lt;&gt;"",ISNUMBER(SEARCH($BF172, AE172))),AND($BG172&lt;&gt;"",ISNUMBER(SEARCH($BG172, AE172)))),"〇","-")</f>
        <v/>
      </c>
      <c r="BA172" s="96">
        <f>IF(OR(AND($BE172&lt;&gt;"",ISNUMBER(SEARCH($BE172, AH172))),AND($BF172&lt;&gt;"",ISNUMBER(SEARCH($BF172, AH172))),AND($BG172&lt;&gt;"",ISNUMBER(SEARCH($BG172, AH172)))),"〇","-")</f>
        <v/>
      </c>
      <c r="BB172" s="96">
        <f>IF(OR(AND($BE172&lt;&gt;"",ISNUMBER(SEARCH($BE172, AK172))),AND($BF172&lt;&gt;"",ISNUMBER(SEARCH($BF172, AK172))),AND($BG172&lt;&gt;"",ISNUMBER(SEARCH($BG172, AK172)))),"〇","-")</f>
        <v/>
      </c>
      <c r="BC172" s="96">
        <f>IF(OR(AND($BE172&lt;&gt;"",ISNUMBER(SEARCH($BE172, AN172))),AND($BF172&lt;&gt;"",ISNUMBER(SEARCH($BF172, AN172))),AND($BG172&lt;&gt;"",ISNUMBER(SEARCH($BG172, AN172)))),"〇","-")</f>
        <v/>
      </c>
      <c r="BD172" s="96" t="inlineStr"/>
      <c r="BE172" s="96" t="inlineStr"/>
      <c r="BF172" s="96" t="inlineStr"/>
      <c r="BG172" s="96" t="inlineStr"/>
      <c r="BH172" s="96">
        <f>IF(OR(AT172="〇",AU172="〇",AV172="〇",AW172="〇",AX172="〇",AY172="〇",AZ172="〇",BA172="〇",BB172="〇",BC172="〇"),"〇","")</f>
        <v/>
      </c>
      <c r="BI172" s="96" t="inlineStr"/>
      <c r="BJ172" s="96" t="inlineStr"/>
      <c r="BK172" s="114" t="inlineStr"/>
      <c r="BL172" s="96" t="inlineStr"/>
      <c r="BM172" s="96" t="inlineStr"/>
      <c r="BN172" s="79" t="inlineStr"/>
      <c r="BO172" s="71" t="n">
        <v>1</v>
      </c>
      <c r="BP172" s="71" t="n">
        <v>0</v>
      </c>
      <c r="BQ172" s="71" t="n">
        <v>0</v>
      </c>
      <c r="BR172" s="71" t="n">
        <v>1</v>
      </c>
      <c r="BS172" s="72" t="n">
        <v>0</v>
      </c>
      <c r="BT172" s="71" t="inlineStr"/>
      <c r="BU172" s="71" t="n">
        <v>1</v>
      </c>
      <c r="BV172" s="72" t="n">
        <v>0</v>
      </c>
      <c r="BW172" s="96" t="n">
        <v>0</v>
      </c>
      <c r="BX172" s="97" t="inlineStr">
        <is>
          <t>20260525T090712-20260525T192743.csv</t>
        </is>
      </c>
      <c r="BY172" s="98" t="n">
        <v>46167.59710648148</v>
      </c>
      <c r="BZ172" s="72" t="n">
        <v>10.714</v>
      </c>
      <c r="CA172" s="71" t="inlineStr">
        <is>
          <t>searchEmployeeRules</t>
        </is>
      </c>
      <c r="CB172" s="99" t="inlineStr">
        <is>
          <t>1779686380006</t>
        </is>
      </c>
      <c r="CC172" s="69" t="inlineStr">
        <is>
          <t>a:1RIipdzJJRCqN8IE8qfNXsFpqZDSj4P3wKd-tp8K5hFL0etMafUZ-ity3Ed-ozQRKGfXjl2cDjQVbvlQkYToShhmDSgzw5Bw1-1H2hdib3Jr_rLW89foMvQw_f2Fo7gV-</t>
        </is>
      </c>
      <c r="CD172" s="70" t="inlineStr">
        <is>
          <t>a:1RIipdzJJRCqN8IE8qfNXsFpqZDSj4P3wKd-tp8K5hFL0etMafUZ-ity3Ed-ozQRKGfXjl2cDjQVbvlQkYToShhmDSgzw5Bw1-1H2hdib3Jr_rLW89foMvQw_f2Fo7gV--S001</t>
        </is>
      </c>
      <c r="CE172" s="70" t="n">
        <v>1</v>
      </c>
      <c r="CF172" s="71" t="inlineStr">
        <is>
          <t>通勤費 &gt; 支給基準</t>
        </is>
      </c>
      <c r="CG172" s="71" t="n">
        <v>0</v>
      </c>
      <c r="CH172" s="96" t="inlineStr"/>
      <c r="CI172" s="96" t="inlineStr">
        <is>
          <t>user &gt; assistant &gt; tool &gt; assistant</t>
        </is>
      </c>
      <c r="CJ172" s="96" t="inlineStr">
        <is>
          <t>1779686380006</t>
        </is>
      </c>
      <c r="CK172" s="100" t="inlineStr">
        <is>
          <t>a:1RIipdzJJRCqN8IE8qfNXsFpqZDSj4P3wKd-tp8K5hFL0etMafUZ-ity3Ed-ozQRKGfXjl2cDjQVbvlQkYToShhmDSgzw5Bw1-1H2hdib3Jr_rLW89foMvQw_f2Fo7gV--1779686380006</t>
        </is>
      </c>
      <c r="CL172" s="101" t="inlineStr">
        <is>
          <t>a:1RIipdzJJRCqN8IE8qfNXsFpqZDSj4P3wKd-tp8K5hFL0etMafUZ-ity3Ed-ozQRKGfXjl2cDjQVbvlQkYToShhmDSgzw5Bw1-1H2hdib3Jr_rLW89foMvQw_f2Fo7gV--1779686380006-FB000</t>
        </is>
      </c>
    </row>
    <row r="173">
      <c r="B173" s="103">
        <f>ROW(A173)-3</f>
        <v/>
      </c>
      <c r="C173" s="71" t="inlineStr">
        <is>
          <t>DM</t>
        </is>
      </c>
      <c r="D173" s="98" t="n">
        <v>46167.60159722222</v>
      </c>
      <c r="E173" s="70" t="n">
        <v>0</v>
      </c>
      <c r="F173" s="71" t="inlineStr">
        <is>
          <t>Taiki Kikuchi (菊池 大希)</t>
        </is>
      </c>
      <c r="G173" s="72" t="inlineStr"/>
      <c r="H173" s="71" t="inlineStr">
        <is>
          <t>タレマネ &gt; 社員用</t>
        </is>
      </c>
      <c r="I173" s="71" t="inlineStr">
        <is>
          <t>タレマネ</t>
        </is>
      </c>
      <c r="J173" s="71" t="inlineStr">
        <is>
          <t>タレマネのキャリアデザインのスキルアップ計画の計画を達成した場合の入力はどこで行いますか？</t>
        </is>
      </c>
      <c r="K173" s="71" t="inlineStr">
        <is>
          <t>タレマネのキャリアデザインにおけるスキルアップ計画の達成入力は、以下の手順で行います。
- システムにログインし、ホームページを表示します。
- タイルから「スキルアップ計画・スキルチェック」を選択します。
- 「スキルアップ計画・スキルチェック」の画面が表示されたら、「スキルチェック」を選択します。
- スキルチェックのフォームが表示されるので、各項目について確認し、回答します。
- 回答後、「フォームの確定」を押下し、さらに「次のステップに送信」を押します。
- 送信後、「マイフォーム」の画面で進行中のトレイを選択し、送信したフォームが進行中になっていることを確認できます。
この流れで、スキルアップ計画の達成状況を入力・登録できます。
※AIの回答は必ずしも正確ではありません。参照情報も確認いただき、最終判断は所属部署の公式情報をご確認ください。</t>
        </is>
      </c>
      <c r="L173" s="72" t="inlineStr">
        <is>
          <t>【社員用】タレントマネジメントサ-ビスマニュアル.pdf</t>
        </is>
      </c>
      <c r="M173"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N173" s="104" t="n">
        <v>0.924153985</v>
      </c>
      <c r="O173" s="76" t="inlineStr">
        <is>
          <t>【社員用】タレントマネジメントサ-ビスマニュアル.pdf</t>
        </is>
      </c>
      <c r="P173" s="76"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Q173" s="105" t="n">
        <v>0.9175865000000001</v>
      </c>
      <c r="R173" s="106" t="inlineStr">
        <is>
          <t>【社員用】タレントマネジメントサ-ビスマニュアル.pdf</t>
        </is>
      </c>
      <c r="S173" s="107"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T173" s="105" t="n">
        <v>0.916406065</v>
      </c>
      <c r="U173" s="108" t="inlineStr">
        <is>
          <t>【社員用】タレントマネジメントサ-ビスマニュアル.pdf</t>
        </is>
      </c>
      <c r="V173" s="107"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W173" s="105" t="n">
        <v>0.91653215</v>
      </c>
      <c r="X173" s="106" t="inlineStr"/>
      <c r="Y173" s="76" t="inlineStr"/>
      <c r="Z173" s="109" t="n"/>
      <c r="AA173" s="106" t="inlineStr"/>
      <c r="AB173" s="76" t="inlineStr"/>
      <c r="AC173" s="109" t="n"/>
      <c r="AD173" s="106" t="inlineStr"/>
      <c r="AE173" s="76" t="inlineStr"/>
      <c r="AF173" s="109" t="n"/>
      <c r="AG173" s="106" t="inlineStr"/>
      <c r="AH173" s="79" t="inlineStr"/>
      <c r="AI173" s="110" t="n"/>
      <c r="AJ173" s="79" t="inlineStr"/>
      <c r="AK173" s="79" t="inlineStr"/>
      <c r="AL173" s="110" t="n"/>
      <c r="AM173" s="111" t="inlineStr"/>
      <c r="AN173" s="81" t="inlineStr"/>
      <c r="AO173" s="112" t="n"/>
      <c r="AP173" s="96" t="inlineStr">
        <is>
          <t>⑤その他</t>
        </is>
      </c>
      <c r="AQ173" s="113">
        <f>IF(OR(LEFT(AP173,1)="①", LEFT(AP173,1)="⑤"), "⚪︎", "×")</f>
        <v/>
      </c>
      <c r="AR173" s="96" t="inlineStr"/>
      <c r="AS173" s="114" t="inlineStr"/>
      <c r="AT173" s="113">
        <f>IF(OR(AND($BE173&lt;&gt;"",ISNUMBER(SEARCH($BE173, M173))),AND($BF173&lt;&gt;"",ISNUMBER(SEARCH($BF173, M173))),AND($BG173&lt;&gt;"",ISNUMBER(SEARCH($BG173, M173)))),"〇","-")</f>
        <v/>
      </c>
      <c r="AU173" s="96">
        <f>IF(OR(AND($BE173&lt;&gt;"",ISNUMBER(SEARCH($BE173, P173))),AND($BF173&lt;&gt;"",ISNUMBER(SEARCH($BF173, P173))),AND($BG173&lt;&gt;"",ISNUMBER(SEARCH($BG173, P173)))),"〇","-")</f>
        <v/>
      </c>
      <c r="AV173" s="96">
        <f>IF(OR(AND($BE173&lt;&gt;"",ISNUMBER(SEARCH($BE173, S173))),AND($BF173&lt;&gt;"",ISNUMBER(SEARCH($BF173, S173))),AND($BG173&lt;&gt;"",ISNUMBER(SEARCH($BG173, S173)))),"〇","-")</f>
        <v/>
      </c>
      <c r="AW173" s="113">
        <f>IF(OR(AND($BE173&lt;&gt;"",ISNUMBER(SEARCH($BE173, V173))),AND($BF173&lt;&gt;"",ISNUMBER(SEARCH($BF173, V173))),AND($BG173&lt;&gt;"",ISNUMBER(SEARCH($BG173, V173)))),"〇","-")</f>
        <v/>
      </c>
      <c r="AX173" s="96">
        <f>IF(OR(AND($BE173&lt;&gt;"",ISNUMBER(SEARCH($BE173, Y173))),AND($BF173&lt;&gt;"",ISNUMBER(SEARCH($BF173, Y173))),AND($BG173&lt;&gt;"",ISNUMBER(SEARCH($BG173, Y173)))),"〇","-")</f>
        <v/>
      </c>
      <c r="AY173" s="96">
        <f>IF(OR(AND($BE173&lt;&gt;"",ISNUMBER(SEARCH($BE173, AB173))),AND($BF173&lt;&gt;"",ISNUMBER(SEARCH($BF173, AB173))),AND($BG173&lt;&gt;"",ISNUMBER(SEARCH($BG173, AB173)))),"〇","-")</f>
        <v/>
      </c>
      <c r="AZ173" s="113">
        <f>IF(OR(AND($BE173&lt;&gt;"",ISNUMBER(SEARCH($BE173, AE173))),AND($BF173&lt;&gt;"",ISNUMBER(SEARCH($BF173, AE173))),AND($BG173&lt;&gt;"",ISNUMBER(SEARCH($BG173, AE173)))),"〇","-")</f>
        <v/>
      </c>
      <c r="BA173" s="96">
        <f>IF(OR(AND($BE173&lt;&gt;"",ISNUMBER(SEARCH($BE173, AH173))),AND($BF173&lt;&gt;"",ISNUMBER(SEARCH($BF173, AH173))),AND($BG173&lt;&gt;"",ISNUMBER(SEARCH($BG173, AH173)))),"〇","-")</f>
        <v/>
      </c>
      <c r="BB173" s="96">
        <f>IF(OR(AND($BE173&lt;&gt;"",ISNUMBER(SEARCH($BE173, AK173))),AND($BF173&lt;&gt;"",ISNUMBER(SEARCH($BF173, AK173))),AND($BG173&lt;&gt;"",ISNUMBER(SEARCH($BG173, AK173)))),"〇","-")</f>
        <v/>
      </c>
      <c r="BC173" s="96">
        <f>IF(OR(AND($BE173&lt;&gt;"",ISNUMBER(SEARCH($BE173, AN173))),AND($BF173&lt;&gt;"",ISNUMBER(SEARCH($BF173, AN173))),AND($BG173&lt;&gt;"",ISNUMBER(SEARCH($BG173, AN173)))),"〇","-")</f>
        <v/>
      </c>
      <c r="BD173" s="96" t="inlineStr"/>
      <c r="BE173" s="96" t="inlineStr"/>
      <c r="BF173" s="96" t="inlineStr"/>
      <c r="BG173" s="96" t="inlineStr"/>
      <c r="BH173" s="96">
        <f>IF(OR(AT173="〇",AU173="〇",AV173="〇",AW173="〇",AX173="〇",AY173="〇",AZ173="〇",BA173="〇",BB173="〇",BC173="〇"),"〇","")</f>
        <v/>
      </c>
      <c r="BI173" s="96" t="inlineStr"/>
      <c r="BJ173" s="96" t="inlineStr"/>
      <c r="BK173" s="114" t="inlineStr"/>
      <c r="BL173" s="96" t="inlineStr"/>
      <c r="BM173" s="96" t="inlineStr"/>
      <c r="BN173" s="79" t="inlineStr"/>
      <c r="BO173" s="71" t="n">
        <v>1</v>
      </c>
      <c r="BP173" s="71" t="n">
        <v>0</v>
      </c>
      <c r="BQ173" s="71" t="n">
        <v>0</v>
      </c>
      <c r="BR173" s="71" t="n">
        <v>0</v>
      </c>
      <c r="BS173" s="72" t="n">
        <v>0</v>
      </c>
      <c r="BT173" s="71" t="inlineStr"/>
      <c r="BU173" s="71" t="n">
        <v>1</v>
      </c>
      <c r="BV173" s="72" t="n">
        <v>4</v>
      </c>
      <c r="BW173" s="96" t="n">
        <v>0</v>
      </c>
      <c r="BX173" s="97" t="inlineStr">
        <is>
          <t>20260525T090712-20260525T192743.csv</t>
        </is>
      </c>
      <c r="BY173" s="98" t="n">
        <v>46167.60166666667</v>
      </c>
      <c r="BZ173" s="72" t="n">
        <v>6.314</v>
      </c>
      <c r="CA173" s="71" t="inlineStr">
        <is>
          <t>searchEmployeeRules</t>
        </is>
      </c>
      <c r="CB173" s="99" t="inlineStr">
        <is>
          <t>1779686777971</t>
        </is>
      </c>
      <c r="CC173" s="69" t="inlineStr">
        <is>
          <t>a:18pkyMY3UQPLC0yxzk04-ojo1K2Y_56hT5Eg0WgicOQsJftCkqeNvy8XjVmhMB7D6kxtChcXxDBbqsU6eqB1E7lsbYz1hAHkir_t5QbkAG_uf5sL-zPNV3LG1mbzibyyo</t>
        </is>
      </c>
      <c r="CD173" s="70" t="inlineStr">
        <is>
          <t>a:18pkyMY3UQPLC0yxzk04-ojo1K2Y_56hT5Eg0WgicOQsJftCkqeNvy8XjVmhMB7D6kxtChcXxDBbqsU6eqB1E7lsbYz1hAHkir_t5QbkAG_uf5sL-zPNV3LG1mbzibyyo-S001</t>
        </is>
      </c>
      <c r="CE173" s="70" t="n">
        <v>1</v>
      </c>
      <c r="CF173" s="71" t="inlineStr">
        <is>
          <t>タレマネ &gt; 社員用</t>
        </is>
      </c>
      <c r="CG173" s="71" t="n">
        <v>0</v>
      </c>
      <c r="CH173" s="96" t="inlineStr"/>
      <c r="CI173" s="96" t="inlineStr">
        <is>
          <t>user &gt; assistant &gt; assistant &gt; tool &gt; assistant</t>
        </is>
      </c>
      <c r="CJ173" s="96" t="inlineStr">
        <is>
          <t>1779686777971</t>
        </is>
      </c>
      <c r="CK173" s="100" t="inlineStr">
        <is>
          <t>a:18pkyMY3UQPLC0yxzk04-ojo1K2Y_56hT5Eg0WgicOQsJftCkqeNvy8XjVmhMB7D6kxtChcXxDBbqsU6eqB1E7lsbYz1hAHkir_t5QbkAG_uf5sL-zPNV3LG1mbzibyyo-1779686777971</t>
        </is>
      </c>
      <c r="CL173" s="101" t="inlineStr">
        <is>
          <t>a:18pkyMY3UQPLC0yxzk04-ojo1K2Y_56hT5Eg0WgicOQsJftCkqeNvy8XjVmhMB7D6kxtChcXxDBbqsU6eqB1E7lsbYz1hAHkir_t5QbkAG_uf5sL-zPNV3LG1mbzibyyo-1779686777971-FB000</t>
        </is>
      </c>
    </row>
    <row r="174">
      <c r="B174" s="103">
        <f>ROW(A174)-3</f>
        <v/>
      </c>
      <c r="C174" s="71" t="inlineStr">
        <is>
          <t>DM</t>
        </is>
      </c>
      <c r="D174" s="98" t="n">
        <v>46167.63675925926</v>
      </c>
      <c r="E174" s="70" t="n">
        <v>0</v>
      </c>
      <c r="F174" s="71" t="inlineStr">
        <is>
          <t>Masahiro Hisada (久田 将大)</t>
        </is>
      </c>
      <c r="G174" s="72" t="inlineStr"/>
      <c r="H174" s="71" t="inlineStr">
        <is>
          <t>服務 &gt; その他</t>
        </is>
      </c>
      <c r="I174" s="71" t="inlineStr">
        <is>
          <t>服務</t>
        </is>
      </c>
      <c r="J174" s="71" t="inlineStr">
        <is>
          <t>ドコモ本社におけるRS出社時のPJCDを教えてください</t>
        </is>
      </c>
      <c r="K174" s="71" t="inlineStr">
        <is>
          <t>検索結果から、ドコモ本社におけるRS（リモートスタンダード）出社時のPJCD（プロジェクトコード）について、具体的なコード番号や名称の記載は見当たりませんでした。
ただし、RS出社やリモートワークに関連する申請書や旅費支給調書などの様式には「PJコード」欄が設けられており、業務や移転事由ごとにPJコードの記入が求められています。  
このPJコードは、出社やリモートワークの申請時、または旅費精算時に必要となる項目ですが、詳細なコード自体は検索結果に記載されていません。
そのため、RS出社時に使用するPJCDについては、所属部署や業務内容に応じて指定されるものと考えられます。  
具体的なPJCDは、申請書や精算書の記入時に確認・指定する必要があります。
ご参考までに、RS出社やリモートワーク関連の申請書には以下の項目が含まれています。
- 所属
- 職名
- 氏名
- リモートワーク実施日
- 勤務時間
- 実施場所
- 具体的な実施内容
- PJコード（プロジェクトコード）
PJコードの詳細については、申請時にご自身の業務や所属部署の指示に従って記入してください。
※AIの回答は必ずしも正確ではありません。参照情報も確認いただき、最終判断は所属部署の公式情報をご確認ください。</t>
        </is>
      </c>
      <c r="L174" s="72" t="inlineStr">
        <is>
          <t>49 リモートワークの取扱いについて_202511.docx</t>
        </is>
      </c>
      <c r="M174" s="74" t="inlineStr">
        <is>
          <t>制定　2020年９月29日　人服第14号
改正　2021年３月31日　人服第36号
2021年９月30日　人服第６号
2022年６月30日　人服第１号
2023年３月31日　総人第6986号
2023年10月１日　総人第5012号
2025年11月６日　総人第000600001662-01号
人服第14号
2020年９月29日
社内一般長　　　　　　　　
　　　　　　　　　　　　　　　　　　　　　　　　　　　　　　　　　　　人事部長
リモートワークの取扱いについて
標記については、次により取り扱うこととするので、よろしく取り計らい願います。
第１章　リモートワーク制度について
１．目的
勤務事業所への出社を前提とした働き方ではなく、リモートワークを中心として、主体的に就業場所を選択又は組み合わせる働き方を推進することにより、創造性の発揮及び生産性の向上を促す観点から、本人の申出又は会社指示により勤務事業所以外を勤務場所とするものである。
２．対象者
対象者は、社員、キャリアS、キャリアⅠ、キャリアⅡ、キャリアⅢ、エキスパートⅠ、エキスパートⅡ、アドバンスト・プロフェッショナル、常勤嘱託及び臨時雇（以下、「社員等」という。）とする。
　　ただし、産業医から「健康管理規程」（1992年７月１日社長達第33号）による療養、勤務軽減又は要注意の指示を受けている社員等については、産業医の意見等を踏まえ、所属長が勤務事業所外での就業と健康管理が可能と認めた場合、リモートワークを実施することができる。
なお、リモートワークが不適当と認められる社員等については、実施することができない。
３．勤務場所
勤務場所については勤務事業所とするが、業務に専念でき、安全衛生及び情報セキュリティが十分に確保されると直属上長が判断した場所でリモートワークを実施することができる。
４．対象業務</t>
        </is>
      </c>
      <c r="N174" s="104" t="n">
        <v>0.90232378</v>
      </c>
      <c r="O174" s="76" t="inlineStr">
        <is>
          <t>49 リモートワークの取扱いについて_202511.docx</t>
        </is>
      </c>
      <c r="P174" s="76"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Q174" s="105" t="n">
        <v>0.9034945</v>
      </c>
      <c r="R174" s="106" t="inlineStr">
        <is>
          <t>39 勤務時間、休日、休暇、休職及び勤務票等について_202511.docx</t>
        </is>
      </c>
      <c r="S174" s="107" t="inlineStr">
        <is>
          <t>別紙様式３〔帯同復職申出書〕</t>
        </is>
      </c>
      <c r="T174" s="105" t="n">
        <v>0.9006117499999999</v>
      </c>
      <c r="U174" s="108" t="inlineStr">
        <is>
          <t>49 リモートワークの取扱いについて_202511.docx</t>
        </is>
      </c>
      <c r="V174" s="107" t="inlineStr">
        <is>
          <t>付　則
この改正は、2021年４月１日から実施する。
付　則
この改正は、2021年10月１日から実施する。
付　則
この改正は、2022年７月１日から実施する。
付　則
この改正は、2023年４月１日から実施する。
付　則
この改正は、2024年10月１日から実施する。
付　則
　この改正は、2025年11月7日から実施する。
別紙１ リモートワーク実施申請書 下記のとおりリモートワークを実施しますので、申請します。 記 １．申請内容 所属 職名 氏名 リモートワーク実施日 年　　　月　　　日（　　） 勤務時間 時 分 ～ 時 分 実施場所 具体的な実施内容 ２．リモートワーク実施チェックリスト 項目 内容 チェック 仮想デスクトップの申請 仮想デスクトップの利用申請は完了しているか、利用期限切れになっていないか リモートワーク用PCの準備 リモートワーク実施日のクライアントPC社外持出申請を完了しているか ＰＣの設定 接続設定の確認を完了しているか 管理情報の持ち出し 管理情報（レベルS・A・B）をリモートワークで利用する場合、所定の社外持出申請を完了しているか 情報セキュリティ 「リモートワーク時の情報セキュリティに関する注意事項」を遵守することを確認したか 実施業務等の認識合わせ リモートワークでの実施業務と到達点等について上長と認識合わせを行ったか</t>
        </is>
      </c>
      <c r="W174" s="105" t="n">
        <v>0.9034827000000001</v>
      </c>
      <c r="X174" s="106" t="inlineStr"/>
      <c r="Y174" s="76" t="inlineStr"/>
      <c r="Z174" s="109" t="n"/>
      <c r="AA174" s="106" t="inlineStr"/>
      <c r="AB174" s="76" t="inlineStr"/>
      <c r="AC174" s="109" t="n"/>
      <c r="AD174" s="106" t="inlineStr"/>
      <c r="AE174" s="76" t="inlineStr"/>
      <c r="AF174" s="109" t="n"/>
      <c r="AG174" s="106" t="inlineStr"/>
      <c r="AH174" s="79" t="inlineStr"/>
      <c r="AI174" s="110" t="n"/>
      <c r="AJ174" s="79" t="inlineStr"/>
      <c r="AK174" s="79" t="inlineStr"/>
      <c r="AL174" s="110" t="n"/>
      <c r="AM174" s="111" t="inlineStr"/>
      <c r="AN174" s="81" t="inlineStr"/>
      <c r="AO174" s="112" t="n"/>
      <c r="AP174" s="96" t="inlineStr">
        <is>
          <t>①該当無</t>
        </is>
      </c>
      <c r="AQ174" s="113">
        <f>IF(OR(LEFT(AP174,1)="①", LEFT(AP174,1)="⑤"), "⚪︎", "×")</f>
        <v/>
      </c>
      <c r="AR174" s="96" t="inlineStr"/>
      <c r="AS174" s="114" t="inlineStr"/>
      <c r="AT174" s="113">
        <f>IF(OR(AND($BE174&lt;&gt;"",ISNUMBER(SEARCH($BE174, M174))),AND($BF174&lt;&gt;"",ISNUMBER(SEARCH($BF174, M174))),AND($BG174&lt;&gt;"",ISNUMBER(SEARCH($BG174, M174)))),"〇","-")</f>
        <v/>
      </c>
      <c r="AU174" s="96">
        <f>IF(OR(AND($BE174&lt;&gt;"",ISNUMBER(SEARCH($BE174, P174))),AND($BF174&lt;&gt;"",ISNUMBER(SEARCH($BF174, P174))),AND($BG174&lt;&gt;"",ISNUMBER(SEARCH($BG174, P174)))),"〇","-")</f>
        <v/>
      </c>
      <c r="AV174" s="96">
        <f>IF(OR(AND($BE174&lt;&gt;"",ISNUMBER(SEARCH($BE174, S174))),AND($BF174&lt;&gt;"",ISNUMBER(SEARCH($BF174, S174))),AND($BG174&lt;&gt;"",ISNUMBER(SEARCH($BG174, S174)))),"〇","-")</f>
        <v/>
      </c>
      <c r="AW174" s="113">
        <f>IF(OR(AND($BE174&lt;&gt;"",ISNUMBER(SEARCH($BE174, V174))),AND($BF174&lt;&gt;"",ISNUMBER(SEARCH($BF174, V174))),AND($BG174&lt;&gt;"",ISNUMBER(SEARCH($BG174, V174)))),"〇","-")</f>
        <v/>
      </c>
      <c r="AX174" s="96">
        <f>IF(OR(AND($BE174&lt;&gt;"",ISNUMBER(SEARCH($BE174, Y174))),AND($BF174&lt;&gt;"",ISNUMBER(SEARCH($BF174, Y174))),AND($BG174&lt;&gt;"",ISNUMBER(SEARCH($BG174, Y174)))),"〇","-")</f>
        <v/>
      </c>
      <c r="AY174" s="96">
        <f>IF(OR(AND($BE174&lt;&gt;"",ISNUMBER(SEARCH($BE174, AB174))),AND($BF174&lt;&gt;"",ISNUMBER(SEARCH($BF174, AB174))),AND($BG174&lt;&gt;"",ISNUMBER(SEARCH($BG174, AB174)))),"〇","-")</f>
        <v/>
      </c>
      <c r="AZ174" s="113">
        <f>IF(OR(AND($BE174&lt;&gt;"",ISNUMBER(SEARCH($BE174, AE174))),AND($BF174&lt;&gt;"",ISNUMBER(SEARCH($BF174, AE174))),AND($BG174&lt;&gt;"",ISNUMBER(SEARCH($BG174, AE174)))),"〇","-")</f>
        <v/>
      </c>
      <c r="BA174" s="96">
        <f>IF(OR(AND($BE174&lt;&gt;"",ISNUMBER(SEARCH($BE174, AH174))),AND($BF174&lt;&gt;"",ISNUMBER(SEARCH($BF174, AH174))),AND($BG174&lt;&gt;"",ISNUMBER(SEARCH($BG174, AH174)))),"〇","-")</f>
        <v/>
      </c>
      <c r="BB174" s="96">
        <f>IF(OR(AND($BE174&lt;&gt;"",ISNUMBER(SEARCH($BE174, AK174))),AND($BF174&lt;&gt;"",ISNUMBER(SEARCH($BF174, AK174))),AND($BG174&lt;&gt;"",ISNUMBER(SEARCH($BG174, AK174)))),"〇","-")</f>
        <v/>
      </c>
      <c r="BC174" s="96">
        <f>IF(OR(AND($BE174&lt;&gt;"",ISNUMBER(SEARCH($BE174, AN174))),AND($BF174&lt;&gt;"",ISNUMBER(SEARCH($BF174, AN174))),AND($BG174&lt;&gt;"",ISNUMBER(SEARCH($BG174, AN174)))),"〇","-")</f>
        <v/>
      </c>
      <c r="BD174" s="96" t="inlineStr"/>
      <c r="BE174" s="96" t="inlineStr"/>
      <c r="BF174" s="96" t="inlineStr"/>
      <c r="BG174" s="96" t="inlineStr"/>
      <c r="BH174" s="96">
        <f>IF(OR(AT174="〇",AU174="〇",AV174="〇",AW174="〇",AX174="〇",AY174="〇",AZ174="〇",BA174="〇",BB174="〇",BC174="〇"),"〇","")</f>
        <v/>
      </c>
      <c r="BI174" s="96" t="inlineStr"/>
      <c r="BJ174" s="96" t="inlineStr"/>
      <c r="BK174" s="114" t="inlineStr"/>
      <c r="BL174" s="96" t="inlineStr"/>
      <c r="BM174" s="96" t="inlineStr"/>
      <c r="BN174" s="79" t="inlineStr"/>
      <c r="BO174" s="71" t="n">
        <v>1</v>
      </c>
      <c r="BP174" s="71" t="n">
        <v>0</v>
      </c>
      <c r="BQ174" s="71" t="n">
        <v>0</v>
      </c>
      <c r="BR174" s="71" t="n">
        <v>1</v>
      </c>
      <c r="BS174" s="72" t="n">
        <v>0</v>
      </c>
      <c r="BT174" s="71" t="inlineStr"/>
      <c r="BU174" s="71" t="n">
        <v>1</v>
      </c>
      <c r="BV174" s="72" t="n">
        <v>4</v>
      </c>
      <c r="BW174" s="96" t="n">
        <v>0</v>
      </c>
      <c r="BX174" s="97" t="inlineStr">
        <is>
          <t>20260525T090712-20260525T192743.csv</t>
        </is>
      </c>
      <c r="BY174" s="98" t="n">
        <v>46167.63686342593</v>
      </c>
      <c r="BZ174" s="72" t="n">
        <v>9.113</v>
      </c>
      <c r="CA174" s="71" t="inlineStr">
        <is>
          <t>searchEmployeeRules</t>
        </is>
      </c>
      <c r="CB174" s="99" t="inlineStr">
        <is>
          <t>1779689815335</t>
        </is>
      </c>
      <c r="CC174" s="69" t="inlineStr">
        <is>
          <t>a:1TxYl61MuWEycgWcPPW9HG64BMo_BZ_px6fO-iCSc7UieDC6pA5ei7owXCvVMh0mcBgebT6gYH-Slxos8rXTKgHsixns6uDseazIKy6Wu2q-Of4vKBguqQwYLZMZdVt2Z</t>
        </is>
      </c>
      <c r="CD174" s="70" t="inlineStr">
        <is>
          <t>a:1TxYl61MuWEycgWcPPW9HG64BMo_BZ_px6fO-iCSc7UieDC6pA5ei7owXCvVMh0mcBgebT6gYH-Slxos8rXTKgHsixns6uDseazIKy6Wu2q-Of4vKBguqQwYLZMZdVt2Z-S001</t>
        </is>
      </c>
      <c r="CE174" s="70" t="n">
        <v>1</v>
      </c>
      <c r="CF174" s="71" t="inlineStr">
        <is>
          <t>服務 &gt; その他</t>
        </is>
      </c>
      <c r="CG174" s="71" t="n">
        <v>0</v>
      </c>
      <c r="CH174" s="96" t="inlineStr"/>
      <c r="CI174" s="96" t="inlineStr">
        <is>
          <t>user &gt; assistant &gt; assistant &gt; tool &gt; assistant</t>
        </is>
      </c>
      <c r="CJ174" s="96" t="inlineStr">
        <is>
          <t>1779689815335</t>
        </is>
      </c>
      <c r="CK174" s="100" t="inlineStr">
        <is>
          <t>a:1TxYl61MuWEycgWcPPW9HG64BMo_BZ_px6fO-iCSc7UieDC6pA5ei7owXCvVMh0mcBgebT6gYH-Slxos8rXTKgHsixns6uDseazIKy6Wu2q-Of4vKBguqQwYLZMZdVt2Z-1779689815335</t>
        </is>
      </c>
      <c r="CL174" s="101" t="inlineStr">
        <is>
          <t>a:1TxYl61MuWEycgWcPPW9HG64BMo_BZ_px6fO-iCSc7UieDC6pA5ei7owXCvVMh0mcBgebT6gYH-Slxos8rXTKgHsixns6uDseazIKy6Wu2q-Of4vKBguqQwYLZMZdVt2Z-1779689815335-FB000</t>
        </is>
      </c>
    </row>
    <row r="175">
      <c r="B175" s="103">
        <f>ROW(A175)-3</f>
        <v/>
      </c>
      <c r="C175" s="71" t="inlineStr">
        <is>
          <t>DM</t>
        </is>
      </c>
      <c r="D175" s="98" t="n">
        <v>46167.64387731482</v>
      </c>
      <c r="E175" s="70" t="n">
        <v>0</v>
      </c>
      <c r="F175" s="71" t="inlineStr">
        <is>
          <t>Risako Tanaka (田中 理紗子)</t>
        </is>
      </c>
      <c r="G175" s="72" t="inlineStr"/>
      <c r="H175" s="71" t="inlineStr">
        <is>
          <t>未分類</t>
        </is>
      </c>
      <c r="I175" s="71" t="inlineStr">
        <is>
          <t>未分類</t>
        </is>
      </c>
      <c r="J175" s="71" t="inlineStr">
        <is>
          <t>何ができますか？</t>
        </is>
      </c>
      <c r="K175" s="71" t="inlineStr">
        <is>
          <t>私はYourNavi-QAI_Docomoという従業員支援ナビゲーターです。
あなたが会社の規則や制度について知りたいことがあればお手伝いします。例えば、
- 勤務時間や就業規則
- 休暇や福利厚生の内容
- 給与や旅費の取り扱い
- 社内システムの操作方法
など、会社で働く上で必要な情報について質問してください。わかりやすくお答えします。
※AIの回答は必ずしも正確ではありません。参照情報も確認いただき、最終判断は所属部署の公式情報をご確認ください。</t>
        </is>
      </c>
      <c r="L175" s="72" t="inlineStr"/>
      <c r="M175" s="74" t="inlineStr"/>
      <c r="N175" s="115" t="n"/>
      <c r="O175" s="76" t="inlineStr"/>
      <c r="P175" s="76" t="inlineStr"/>
      <c r="Q175" s="109" t="n"/>
      <c r="R175" s="106" t="inlineStr"/>
      <c r="S175" s="107" t="inlineStr"/>
      <c r="T175" s="108" t="n"/>
      <c r="U175" s="108" t="inlineStr"/>
      <c r="V175" s="107" t="inlineStr"/>
      <c r="W175" s="109" t="n"/>
      <c r="X175" s="106" t="inlineStr"/>
      <c r="Y175" s="76" t="inlineStr"/>
      <c r="Z175" s="109" t="n"/>
      <c r="AA175" s="106" t="inlineStr"/>
      <c r="AB175" s="76" t="inlineStr"/>
      <c r="AC175" s="109" t="n"/>
      <c r="AD175" s="106" t="inlineStr"/>
      <c r="AE175" s="76" t="inlineStr"/>
      <c r="AF175" s="109" t="n"/>
      <c r="AG175" s="106" t="inlineStr"/>
      <c r="AH175" s="79" t="inlineStr"/>
      <c r="AI175" s="110" t="n"/>
      <c r="AJ175" s="79" t="inlineStr"/>
      <c r="AK175" s="79" t="inlineStr"/>
      <c r="AL175" s="110" t="n"/>
      <c r="AM175" s="111" t="inlineStr"/>
      <c r="AN175" s="81" t="inlineStr"/>
      <c r="AO175" s="112" t="n"/>
      <c r="AP175" s="96" t="inlineStr">
        <is>
          <t>⑤その他</t>
        </is>
      </c>
      <c r="AQ175" s="96">
        <f>IF(OR(LEFT(AP175,1)="①", LEFT(AP175,1)="⑤"), "⚪︎", "×")</f>
        <v/>
      </c>
      <c r="AR175" s="96" t="inlineStr"/>
      <c r="AS175" s="114" t="inlineStr"/>
      <c r="AT175" s="96">
        <f>IF(OR(AND($BE175&lt;&gt;"",ISNUMBER(SEARCH($BE175, M175))),AND($BF175&lt;&gt;"",ISNUMBER(SEARCH($BF175, M175))),AND($BG175&lt;&gt;"",ISNUMBER(SEARCH($BG175, M175)))),"〇","-")</f>
        <v/>
      </c>
      <c r="AU175" s="96">
        <f>IF(OR(AND($BE175&lt;&gt;"",ISNUMBER(SEARCH($BE175, P175))),AND($BF175&lt;&gt;"",ISNUMBER(SEARCH($BF175, P175))),AND($BG175&lt;&gt;"",ISNUMBER(SEARCH($BG175, P175)))),"〇","-")</f>
        <v/>
      </c>
      <c r="AV175" s="96">
        <f>IF(OR(AND($BE175&lt;&gt;"",ISNUMBER(SEARCH($BE175, S175))),AND($BF175&lt;&gt;"",ISNUMBER(SEARCH($BF175, S175))),AND($BG175&lt;&gt;"",ISNUMBER(SEARCH($BG175, S175)))),"〇","-")</f>
        <v/>
      </c>
      <c r="AW175" s="96">
        <f>IF(OR(AND($BE175&lt;&gt;"",ISNUMBER(SEARCH($BE175, V175))),AND($BF175&lt;&gt;"",ISNUMBER(SEARCH($BF175, V175))),AND($BG175&lt;&gt;"",ISNUMBER(SEARCH($BG175, V175)))),"〇","-")</f>
        <v/>
      </c>
      <c r="AX175" s="96">
        <f>IF(OR(AND($BE175&lt;&gt;"",ISNUMBER(SEARCH($BE175, Y175))),AND($BF175&lt;&gt;"",ISNUMBER(SEARCH($BF175, Y175))),AND($BG175&lt;&gt;"",ISNUMBER(SEARCH($BG175, Y175)))),"〇","-")</f>
        <v/>
      </c>
      <c r="AY175" s="96">
        <f>IF(OR(AND($BE175&lt;&gt;"",ISNUMBER(SEARCH($BE175, AB175))),AND($BF175&lt;&gt;"",ISNUMBER(SEARCH($BF175, AB175))),AND($BG175&lt;&gt;"",ISNUMBER(SEARCH($BG175, AB175)))),"〇","-")</f>
        <v/>
      </c>
      <c r="AZ175" s="96">
        <f>IF(OR(AND($BE175&lt;&gt;"",ISNUMBER(SEARCH($BE175, AE175))),AND($BF175&lt;&gt;"",ISNUMBER(SEARCH($BF175, AE175))),AND($BG175&lt;&gt;"",ISNUMBER(SEARCH($BG175, AE175)))),"〇","-")</f>
        <v/>
      </c>
      <c r="BA175" s="96">
        <f>IF(OR(AND($BE175&lt;&gt;"",ISNUMBER(SEARCH($BE175, AH175))),AND($BF175&lt;&gt;"",ISNUMBER(SEARCH($BF175, AH175))),AND($BG175&lt;&gt;"",ISNUMBER(SEARCH($BG175, AH175)))),"〇","-")</f>
        <v/>
      </c>
      <c r="BB175" s="96">
        <f>IF(OR(AND($BE175&lt;&gt;"",ISNUMBER(SEARCH($BE175, AK175))),AND($BF175&lt;&gt;"",ISNUMBER(SEARCH($BF175, AK175))),AND($BG175&lt;&gt;"",ISNUMBER(SEARCH($BG175, AK175)))),"〇","-")</f>
        <v/>
      </c>
      <c r="BC175" s="96">
        <f>IF(OR(AND($BE175&lt;&gt;"",ISNUMBER(SEARCH($BE175, AN175))),AND($BF175&lt;&gt;"",ISNUMBER(SEARCH($BF175, AN175))),AND($BG175&lt;&gt;"",ISNUMBER(SEARCH($BG175, AN175)))),"〇","-")</f>
        <v/>
      </c>
      <c r="BD175" s="96" t="inlineStr"/>
      <c r="BE175" s="96" t="inlineStr"/>
      <c r="BF175" s="96" t="inlineStr"/>
      <c r="BG175" s="96" t="inlineStr"/>
      <c r="BH175" s="96">
        <f>IF(OR(AT175="〇",AU175="〇",AV175="〇",AW175="〇",AX175="〇",AY175="〇",AZ175="〇",BA175="〇",BB175="〇",BC175="〇"),"〇","")</f>
        <v/>
      </c>
      <c r="BI175" s="96" t="inlineStr"/>
      <c r="BJ175" s="96" t="inlineStr"/>
      <c r="BK175" s="114" t="inlineStr"/>
      <c r="BL175" s="96" t="inlineStr"/>
      <c r="BM175" s="96" t="inlineStr"/>
      <c r="BN175" s="79" t="inlineStr"/>
      <c r="BO175" s="71" t="n">
        <v>1</v>
      </c>
      <c r="BP175" s="71" t="n">
        <v>0</v>
      </c>
      <c r="BQ175" s="71" t="n">
        <v>0</v>
      </c>
      <c r="BR175" s="71" t="n">
        <v>0</v>
      </c>
      <c r="BS175" s="72" t="n">
        <v>0</v>
      </c>
      <c r="BT175" s="71" t="inlineStr"/>
      <c r="BU175" s="71" t="n">
        <v>1</v>
      </c>
      <c r="BV175" s="72" t="n">
        <v>0</v>
      </c>
      <c r="BW175" s="96" t="n">
        <v>0</v>
      </c>
      <c r="BX175" s="97" t="inlineStr">
        <is>
          <t>20260525T090712-20260525T192743.csv</t>
        </is>
      </c>
      <c r="BY175" s="98" t="n">
        <v>46167.64391203703</v>
      </c>
      <c r="BZ175" s="72" t="n">
        <v>2.456</v>
      </c>
      <c r="CA175" s="71" t="inlineStr"/>
      <c r="CB175" s="99" t="inlineStr">
        <is>
          <t>1779690430852</t>
        </is>
      </c>
      <c r="CC175" s="69" t="inlineStr">
        <is>
          <t>a:1Y_TXsoufgnPv9ZW80GArfFrm9GpUWpgeYodRKzBvjYtRNlp-u8Hosl0kZ-6Q9JowjQIrsehCU6HcB6g30PA6lsHExKhd2tdVOXgXjqdmb0mvHbKQfyd15EvMKZKKZ-KH</t>
        </is>
      </c>
      <c r="CD175" s="70" t="inlineStr">
        <is>
          <t>a:1Y_TXsoufgnPv9ZW80GArfFrm9GpUWpgeYodRKzBvjYtRNlp-u8Hosl0kZ-6Q9JowjQIrsehCU6HcB6g30PA6lsHExKhd2tdVOXgXjqdmb0mvHbKQfyd15EvMKZKKZ-KH-S001</t>
        </is>
      </c>
      <c r="CE175" s="70" t="n">
        <v>1</v>
      </c>
      <c r="CF175" s="71" t="inlineStr">
        <is>
          <t>未分類</t>
        </is>
      </c>
      <c r="CG175" s="71" t="n">
        <v>1</v>
      </c>
      <c r="CH175" s="96" t="inlineStr"/>
      <c r="CI175" s="96" t="inlineStr">
        <is>
          <t>user &gt; assistant</t>
        </is>
      </c>
      <c r="CJ175" s="96" t="inlineStr">
        <is>
          <t>1779690430852</t>
        </is>
      </c>
      <c r="CK175" s="100" t="inlineStr">
        <is>
          <t>a:1Y_TXsoufgnPv9ZW80GArfFrm9GpUWpgeYodRKzBvjYtRNlp-u8Hosl0kZ-6Q9JowjQIrsehCU6HcB6g30PA6lsHExKhd2tdVOXgXjqdmb0mvHbKQfyd15EvMKZKKZ-KH-1779690430852</t>
        </is>
      </c>
      <c r="CL175" s="101" t="inlineStr">
        <is>
          <t>a:1Y_TXsoufgnPv9ZW80GArfFrm9GpUWpgeYodRKzBvjYtRNlp-u8Hosl0kZ-6Q9JowjQIrsehCU6HcB6g30PA6lsHExKhd2tdVOXgXjqdmb0mvHbKQfyd15EvMKZKKZ-KH-1779690430852-FB000</t>
        </is>
      </c>
    </row>
    <row r="176">
      <c r="B176" s="103">
        <f>ROW(A176)-3</f>
        <v/>
      </c>
      <c r="C176" s="71" t="inlineStr">
        <is>
          <t>DM</t>
        </is>
      </c>
      <c r="D176" s="98" t="n">
        <v>46167.68111111111</v>
      </c>
      <c r="E176" s="70" t="n">
        <v>0</v>
      </c>
      <c r="F176" s="71" t="inlineStr">
        <is>
          <t>Ayaka Ueda (上田 彩花)</t>
        </is>
      </c>
      <c r="G176" s="72" t="inlineStr"/>
      <c r="H176" s="71" t="inlineStr">
        <is>
          <t>服務 &gt; 社員</t>
        </is>
      </c>
      <c r="I176" s="71" t="inlineStr">
        <is>
          <t>服務</t>
        </is>
      </c>
      <c r="J176" s="71" t="inlineStr">
        <is>
          <t>従事業務専門分野の専門判定結果確認って、どうやってやる？</t>
        </is>
      </c>
      <c r="K176" s="71" t="inlineStr">
        <is>
          <t>従事業務専門分野の専門判定結果の確認方法について、検索結果からは具体的な確認手順や方法に関する情報は見当たりませんでした。
この件については、適切な問い合わせ先で確認する必要があります。
※AIの回答は必ずしも正確ではありません。参照情報も確認いただき、最終判断は所属部署の公式情報をご確認ください。</t>
        </is>
      </c>
      <c r="L176" s="72" t="inlineStr">
        <is>
          <t>06 社員就業規則における所属長の範囲に関する規程_202507.docx</t>
        </is>
      </c>
      <c r="M176" s="74" t="inlineStr">
        <is>
          <t>別表８
アドバンスト・プロフェッショナル就業規則における所属長の範囲
条　項 事　　　　　　　　　　項 所属長の範囲 第４条 第５条 第38条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子の養育又は介護を行う者の時間外勤務の免除の申出 子の養育又は介護を行う者の時間外勤務の制限の申出 子の養育又は介護を行う者の深夜業の制限の申出 健康診断の日時及び場所の指定</t>
        </is>
      </c>
      <c r="N176" s="104" t="n">
        <v>0.90638855</v>
      </c>
      <c r="O176" s="76" t="inlineStr">
        <is>
          <t>06 社員就業規則における所属長の範囲に関する規程_202507.docx</t>
        </is>
      </c>
      <c r="P176"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Q176" s="105" t="n">
        <v>0.904699625</v>
      </c>
      <c r="R176" s="106" t="inlineStr">
        <is>
          <t>01 社員就業規則等_202512.docx</t>
        </is>
      </c>
      <c r="S176" s="107" t="inlineStr">
        <is>
          <t>(1)	事業に関し、発明、考案又は改良をし、功績顕著なもの
(2)	事業上重大な事故の発生を未然に防ぎ、又は天災その他非常事態に際し、特に功績があったもの
(3)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第２節　懲　戒
懲　戒
第　74　条	社員は、次の各号の一に該当する場合は、懲戒されることがある。
(1)	法令又は会社の業務上の規定に違反したとき
(2)	職責を尽くさず、又は職務を怠り、よって業務に支障をきたしたとき
(3)	上長の命令に服さないとき
(4)	職務上の規律を乱し、又は乱そうとする行為があったとき
(5)	故意に業務の正常な運営を妨げる行為があったとき
(6)	職権を濫用する行為があったとき
(7)	業務取扱いに関し不正があったとき
(8)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社員としての品位を傷つけ、又は信用を失うような非行があったとき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他の従業員を誘い、又は強要して、欠勤、遅刻若しくは早退をさせ、又はその就業を妨げたとき</t>
        </is>
      </c>
      <c r="T176" s="105" t="n">
        <v>0.90780273</v>
      </c>
      <c r="U176" s="108" t="inlineStr">
        <is>
          <t>01 社員就業規則等_202512.docx</t>
        </is>
      </c>
      <c r="V176" s="107" t="inlineStr">
        <is>
          <t>社　 員　 就　 業　 規　 則　 等
（2025年12月１日現行）
株式会社ＮＴＴドコモ
社　員　就　業　規　則</t>
        </is>
      </c>
      <c r="W176" s="105" t="n">
        <v>0.9031085</v>
      </c>
      <c r="X176" s="106" t="inlineStr"/>
      <c r="Y176" s="76" t="inlineStr"/>
      <c r="Z176" s="109" t="n"/>
      <c r="AA176" s="106" t="inlineStr"/>
      <c r="AB176" s="76" t="inlineStr"/>
      <c r="AC176" s="109" t="n"/>
      <c r="AD176" s="106" t="inlineStr"/>
      <c r="AE176" s="76" t="inlineStr"/>
      <c r="AF176" s="109" t="n"/>
      <c r="AG176" s="106" t="inlineStr"/>
      <c r="AH176" s="79" t="inlineStr"/>
      <c r="AI176" s="110" t="n"/>
      <c r="AJ176" s="79" t="inlineStr"/>
      <c r="AK176" s="79" t="inlineStr"/>
      <c r="AL176" s="110" t="n"/>
      <c r="AM176" s="111" t="inlineStr"/>
      <c r="AN176" s="81" t="inlineStr"/>
      <c r="AO176" s="112" t="n"/>
      <c r="AP176" s="96" t="inlineStr">
        <is>
          <t>⑤その他</t>
        </is>
      </c>
      <c r="AQ176" s="113">
        <f>IF(OR(LEFT(AP176,1)="①", LEFT(AP176,1)="⑤"), "⚪︎", "×")</f>
        <v/>
      </c>
      <c r="AR176" s="96" t="inlineStr"/>
      <c r="AS176" s="114" t="inlineStr"/>
      <c r="AT176" s="113">
        <f>IF(OR(AND($BE176&lt;&gt;"",ISNUMBER(SEARCH($BE176, M176))),AND($BF176&lt;&gt;"",ISNUMBER(SEARCH($BF176, M176))),AND($BG176&lt;&gt;"",ISNUMBER(SEARCH($BG176, M176)))),"〇","-")</f>
        <v/>
      </c>
      <c r="AU176" s="96">
        <f>IF(OR(AND($BE176&lt;&gt;"",ISNUMBER(SEARCH($BE176, P176))),AND($BF176&lt;&gt;"",ISNUMBER(SEARCH($BF176, P176))),AND($BG176&lt;&gt;"",ISNUMBER(SEARCH($BG176, P176)))),"〇","-")</f>
        <v/>
      </c>
      <c r="AV176" s="96">
        <f>IF(OR(AND($BE176&lt;&gt;"",ISNUMBER(SEARCH($BE176, S176))),AND($BF176&lt;&gt;"",ISNUMBER(SEARCH($BF176, S176))),AND($BG176&lt;&gt;"",ISNUMBER(SEARCH($BG176, S176)))),"〇","-")</f>
        <v/>
      </c>
      <c r="AW176" s="113">
        <f>IF(OR(AND($BE176&lt;&gt;"",ISNUMBER(SEARCH($BE176, V176))),AND($BF176&lt;&gt;"",ISNUMBER(SEARCH($BF176, V176))),AND($BG176&lt;&gt;"",ISNUMBER(SEARCH($BG176, V176)))),"〇","-")</f>
        <v/>
      </c>
      <c r="AX176" s="96">
        <f>IF(OR(AND($BE176&lt;&gt;"",ISNUMBER(SEARCH($BE176, Y176))),AND($BF176&lt;&gt;"",ISNUMBER(SEARCH($BF176, Y176))),AND($BG176&lt;&gt;"",ISNUMBER(SEARCH($BG176, Y176)))),"〇","-")</f>
        <v/>
      </c>
      <c r="AY176" s="96">
        <f>IF(OR(AND($BE176&lt;&gt;"",ISNUMBER(SEARCH($BE176, AB176))),AND($BF176&lt;&gt;"",ISNUMBER(SEARCH($BF176, AB176))),AND($BG176&lt;&gt;"",ISNUMBER(SEARCH($BG176, AB176)))),"〇","-")</f>
        <v/>
      </c>
      <c r="AZ176" s="113">
        <f>IF(OR(AND($BE176&lt;&gt;"",ISNUMBER(SEARCH($BE176, AE176))),AND($BF176&lt;&gt;"",ISNUMBER(SEARCH($BF176, AE176))),AND($BG176&lt;&gt;"",ISNUMBER(SEARCH($BG176, AE176)))),"〇","-")</f>
        <v/>
      </c>
      <c r="BA176" s="96">
        <f>IF(OR(AND($BE176&lt;&gt;"",ISNUMBER(SEARCH($BE176, AH176))),AND($BF176&lt;&gt;"",ISNUMBER(SEARCH($BF176, AH176))),AND($BG176&lt;&gt;"",ISNUMBER(SEARCH($BG176, AH176)))),"〇","-")</f>
        <v/>
      </c>
      <c r="BB176" s="96">
        <f>IF(OR(AND($BE176&lt;&gt;"",ISNUMBER(SEARCH($BE176, AK176))),AND($BF176&lt;&gt;"",ISNUMBER(SEARCH($BF176, AK176))),AND($BG176&lt;&gt;"",ISNUMBER(SEARCH($BG176, AK176)))),"〇","-")</f>
        <v/>
      </c>
      <c r="BC176" s="96">
        <f>IF(OR(AND($BE176&lt;&gt;"",ISNUMBER(SEARCH($BE176, AN176))),AND($BF176&lt;&gt;"",ISNUMBER(SEARCH($BF176, AN176))),AND($BG176&lt;&gt;"",ISNUMBER(SEARCH($BG176, AN176)))),"〇","-")</f>
        <v/>
      </c>
      <c r="BD176" s="96" t="inlineStr"/>
      <c r="BE176" s="96" t="inlineStr"/>
      <c r="BF176" s="96" t="inlineStr"/>
      <c r="BG176" s="96" t="inlineStr"/>
      <c r="BH176" s="96">
        <f>IF(OR(AT176="〇",AU176="〇",AV176="〇",AW176="〇",AX176="〇",AY176="〇",AZ176="〇",BA176="〇",BB176="〇",BC176="〇"),"〇","")</f>
        <v/>
      </c>
      <c r="BI176" s="96" t="inlineStr"/>
      <c r="BJ176" s="96" t="inlineStr"/>
      <c r="BK176" s="114" t="inlineStr"/>
      <c r="BL176" s="96" t="inlineStr"/>
      <c r="BM176" s="96" t="inlineStr"/>
      <c r="BN176" s="79" t="inlineStr"/>
      <c r="BO176" s="71" t="n">
        <v>1</v>
      </c>
      <c r="BP176" s="71" t="n">
        <v>0</v>
      </c>
      <c r="BQ176" s="71" t="n">
        <v>0</v>
      </c>
      <c r="BR176" s="71" t="n">
        <v>0</v>
      </c>
      <c r="BS176" s="72" t="n">
        <v>0</v>
      </c>
      <c r="BT176" s="71" t="inlineStr"/>
      <c r="BU176" s="71" t="n">
        <v>1</v>
      </c>
      <c r="BV176" s="72" t="n">
        <v>4</v>
      </c>
      <c r="BW176" s="96" t="n">
        <v>0</v>
      </c>
      <c r="BX176" s="97" t="inlineStr">
        <is>
          <t>20260525T090712-20260525T192743.csv</t>
        </is>
      </c>
      <c r="BY176" s="98" t="n">
        <v>46167.68118055556</v>
      </c>
      <c r="BZ176" s="72" t="n">
        <v>6.818</v>
      </c>
      <c r="CA176" s="71" t="inlineStr">
        <is>
          <t>searchEmployeeRules</t>
        </is>
      </c>
      <c r="CB176" s="99" t="inlineStr">
        <is>
          <t>1779693647196</t>
        </is>
      </c>
      <c r="CC176" s="69" t="inlineStr">
        <is>
          <t>a:1TSJvbT41FtiJZCkjzw7Yj93BAoXPADyX1upR4lS49PwBlQJQmSPGDn3liKgLRfuHzXTrBQqpq18UsnbGDaU-zX2C5ts7gYpLVBGdyOxEKh2CNk_B4gtExutDjXUj0SGY</t>
        </is>
      </c>
      <c r="CD176" s="70" t="inlineStr">
        <is>
          <t>a:1TSJvbT41FtiJZCkjzw7Yj93BAoXPADyX1upR4lS49PwBlQJQmSPGDn3liKgLRfuHzXTrBQqpq18UsnbGDaU-zX2C5ts7gYpLVBGdyOxEKh2CNk_B4gtExutDjXUj0SGY-S001</t>
        </is>
      </c>
      <c r="CE176" s="70" t="n">
        <v>1</v>
      </c>
      <c r="CF176" s="71" t="inlineStr">
        <is>
          <t>服務 &gt; 社員</t>
        </is>
      </c>
      <c r="CG176" s="71" t="n">
        <v>0</v>
      </c>
      <c r="CH176" s="96" t="inlineStr"/>
      <c r="CI176" s="96" t="inlineStr">
        <is>
          <t>user &gt; assistant &gt; assistant &gt; tool &gt; assistant</t>
        </is>
      </c>
      <c r="CJ176" s="96" t="inlineStr">
        <is>
          <t>1779693647196</t>
        </is>
      </c>
      <c r="CK176" s="100" t="inlineStr">
        <is>
          <t>a:1TSJvbT41FtiJZCkjzw7Yj93BAoXPADyX1upR4lS49PwBlQJQmSPGDn3liKgLRfuHzXTrBQqpq18UsnbGDaU-zX2C5ts7gYpLVBGdyOxEKh2CNk_B4gtExutDjXUj0SGY-1779693647196</t>
        </is>
      </c>
      <c r="CL176" s="101" t="inlineStr">
        <is>
          <t>a:1TSJvbT41FtiJZCkjzw7Yj93BAoXPADyX1upR4lS49PwBlQJQmSPGDn3liKgLRfuHzXTrBQqpq18UsnbGDaU-zX2C5ts7gYpLVBGdyOxEKh2CNk_B4gtExutDjXUj0SGY-1779693647196-FB000</t>
        </is>
      </c>
    </row>
    <row r="177">
      <c r="B177" s="103">
        <f>ROW(A177)-3</f>
        <v/>
      </c>
      <c r="C177" s="71" t="inlineStr">
        <is>
          <t>DM</t>
        </is>
      </c>
      <c r="D177" s="98" t="n">
        <v>46167.68475694444</v>
      </c>
      <c r="E177" s="70" t="n">
        <v>0</v>
      </c>
      <c r="F177" s="71" t="inlineStr">
        <is>
          <t>Chinami Okura (大倉 智菜美)</t>
        </is>
      </c>
      <c r="G177" s="72" t="inlineStr"/>
      <c r="H177" s="71" t="inlineStr">
        <is>
          <t>システム操作 &gt; ビズバンス</t>
        </is>
      </c>
      <c r="I177" s="71" t="inlineStr">
        <is>
          <t>システム操作</t>
        </is>
      </c>
      <c r="J177" s="71" t="inlineStr">
        <is>
          <t>ビズバンスで予約した航空券をスケジューラに紐づけをした際に、空路が0円になっていない場合は０円に修正が必要か？</t>
        </is>
      </c>
      <c r="K17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177" s="72" t="inlineStr">
        <is>
          <t>【業務ID_1】チケット手配業務マニュアル1.1.1版.pdf</t>
        </is>
      </c>
      <c r="M177" s="74" t="inlineStr">
        <is>
          <t>ビズバンス予約サイト
ビズバンス予約情報一覧
ビズバンス予約情報一覧
34</t>
        </is>
      </c>
      <c r="N177" s="104" t="n">
        <v>0.91511</v>
      </c>
      <c r="O177" s="76" t="inlineStr">
        <is>
          <t>【業務ID_1】チケット手配業務マニュアル1.1.1版.pdf</t>
        </is>
      </c>
      <c r="P177" s="76" t="inlineStr">
        <is>
          <t>ビズバンス予約サイト
ビズバンス予約情報一覧
23</t>
        </is>
      </c>
      <c r="Q177" s="105" t="n">
        <v>0.91371905</v>
      </c>
      <c r="R177" s="106" t="inlineStr">
        <is>
          <t>【業務ID_1】チケット手配業務マニュアル1.1.1版.pdf</t>
        </is>
      </c>
      <c r="S177" s="107" t="inlineStr">
        <is>
          <t>ビズバンス予約サイト
ビズバンス予約情報一覧
14</t>
        </is>
      </c>
      <c r="T177" s="105" t="n">
        <v>0.914087325</v>
      </c>
      <c r="U177" s="108" t="inlineStr">
        <is>
          <t>【業務ID_1】チケット手配業務マニュアル1.1.1版.pdf</t>
        </is>
      </c>
      <c r="V177" s="107" t="inlineStr">
        <is>
          <t>ビズバンス予約サイト
ビズバンス予約情報一覧
19</t>
        </is>
      </c>
      <c r="W177" s="105" t="n">
        <v>0.9163227700000001</v>
      </c>
      <c r="X177" s="106" t="inlineStr"/>
      <c r="Y177" s="76" t="inlineStr"/>
      <c r="Z177" s="109" t="n"/>
      <c r="AA177" s="106" t="inlineStr"/>
      <c r="AB177" s="76" t="inlineStr"/>
      <c r="AC177" s="109" t="n"/>
      <c r="AD177" s="106" t="inlineStr"/>
      <c r="AE177" s="76" t="inlineStr"/>
      <c r="AF177" s="109" t="n"/>
      <c r="AG177" s="106" t="inlineStr"/>
      <c r="AH177" s="79" t="inlineStr"/>
      <c r="AI177" s="110" t="n"/>
      <c r="AJ177" s="79" t="inlineStr"/>
      <c r="AK177" s="79" t="inlineStr"/>
      <c r="AL177" s="110" t="n"/>
      <c r="AM177" s="111" t="inlineStr"/>
      <c r="AN177" s="81" t="inlineStr"/>
      <c r="AO177" s="112" t="n"/>
      <c r="AP177" s="96" t="inlineStr">
        <is>
          <t>①該当無</t>
        </is>
      </c>
      <c r="AQ177" s="113">
        <f>IF(OR(LEFT(AP177,1)="①", LEFT(AP177,1)="⑤"), "⚪︎", "×")</f>
        <v/>
      </c>
      <c r="AR177" s="96" t="inlineStr"/>
      <c r="AS177" s="114" t="inlineStr"/>
      <c r="AT177" s="113">
        <f>IF(OR(AND($BE177&lt;&gt;"",ISNUMBER(SEARCH($BE177, M177))),AND($BF177&lt;&gt;"",ISNUMBER(SEARCH($BF177, M177))),AND($BG177&lt;&gt;"",ISNUMBER(SEARCH($BG177, M177)))),"〇","-")</f>
        <v/>
      </c>
      <c r="AU177" s="96">
        <f>IF(OR(AND($BE177&lt;&gt;"",ISNUMBER(SEARCH($BE177, P177))),AND($BF177&lt;&gt;"",ISNUMBER(SEARCH($BF177, P177))),AND($BG177&lt;&gt;"",ISNUMBER(SEARCH($BG177, P177)))),"〇","-")</f>
        <v/>
      </c>
      <c r="AV177" s="96">
        <f>IF(OR(AND($BE177&lt;&gt;"",ISNUMBER(SEARCH($BE177, S177))),AND($BF177&lt;&gt;"",ISNUMBER(SEARCH($BF177, S177))),AND($BG177&lt;&gt;"",ISNUMBER(SEARCH($BG177, S177)))),"〇","-")</f>
        <v/>
      </c>
      <c r="AW177" s="113">
        <f>IF(OR(AND($BE177&lt;&gt;"",ISNUMBER(SEARCH($BE177, V177))),AND($BF177&lt;&gt;"",ISNUMBER(SEARCH($BF177, V177))),AND($BG177&lt;&gt;"",ISNUMBER(SEARCH($BG177, V177)))),"〇","-")</f>
        <v/>
      </c>
      <c r="AX177" s="96">
        <f>IF(OR(AND($BE177&lt;&gt;"",ISNUMBER(SEARCH($BE177, Y177))),AND($BF177&lt;&gt;"",ISNUMBER(SEARCH($BF177, Y177))),AND($BG177&lt;&gt;"",ISNUMBER(SEARCH($BG177, Y177)))),"〇","-")</f>
        <v/>
      </c>
      <c r="AY177" s="96">
        <f>IF(OR(AND($BE177&lt;&gt;"",ISNUMBER(SEARCH($BE177, AB177))),AND($BF177&lt;&gt;"",ISNUMBER(SEARCH($BF177, AB177))),AND($BG177&lt;&gt;"",ISNUMBER(SEARCH($BG177, AB177)))),"〇","-")</f>
        <v/>
      </c>
      <c r="AZ177" s="113">
        <f>IF(OR(AND($BE177&lt;&gt;"",ISNUMBER(SEARCH($BE177, AE177))),AND($BF177&lt;&gt;"",ISNUMBER(SEARCH($BF177, AE177))),AND($BG177&lt;&gt;"",ISNUMBER(SEARCH($BG177, AE177)))),"〇","-")</f>
        <v/>
      </c>
      <c r="BA177" s="96">
        <f>IF(OR(AND($BE177&lt;&gt;"",ISNUMBER(SEARCH($BE177, AH177))),AND($BF177&lt;&gt;"",ISNUMBER(SEARCH($BF177, AH177))),AND($BG177&lt;&gt;"",ISNUMBER(SEARCH($BG177, AH177)))),"〇","-")</f>
        <v/>
      </c>
      <c r="BB177" s="96">
        <f>IF(OR(AND($BE177&lt;&gt;"",ISNUMBER(SEARCH($BE177, AK177))),AND($BF177&lt;&gt;"",ISNUMBER(SEARCH($BF177, AK177))),AND($BG177&lt;&gt;"",ISNUMBER(SEARCH($BG177, AK177)))),"〇","-")</f>
        <v/>
      </c>
      <c r="BC177" s="96">
        <f>IF(OR(AND($BE177&lt;&gt;"",ISNUMBER(SEARCH($BE177, AN177))),AND($BF177&lt;&gt;"",ISNUMBER(SEARCH($BF177, AN177))),AND($BG177&lt;&gt;"",ISNUMBER(SEARCH($BG177, AN177)))),"〇","-")</f>
        <v/>
      </c>
      <c r="BD177" s="96" t="inlineStr"/>
      <c r="BE177" s="96" t="inlineStr"/>
      <c r="BF177" s="96" t="inlineStr"/>
      <c r="BG177" s="96" t="inlineStr"/>
      <c r="BH177" s="96">
        <f>IF(OR(AT177="〇",AU177="〇",AV177="〇",AW177="〇",AX177="〇",AY177="〇",AZ177="〇",BA177="〇",BB177="〇",BC177="〇"),"〇","")</f>
        <v/>
      </c>
      <c r="BI177" s="96" t="inlineStr"/>
      <c r="BJ177" s="96" t="inlineStr"/>
      <c r="BK177" s="114" t="inlineStr"/>
      <c r="BL177" s="96" t="inlineStr"/>
      <c r="BM177" s="96" t="inlineStr"/>
      <c r="BN177" s="79" t="inlineStr"/>
      <c r="BO177" s="71" t="n">
        <v>1</v>
      </c>
      <c r="BP177" s="71" t="n">
        <v>0</v>
      </c>
      <c r="BQ177" s="71" t="n">
        <v>0</v>
      </c>
      <c r="BR177" s="71" t="n">
        <v>1</v>
      </c>
      <c r="BS177" s="72" t="n">
        <v>0</v>
      </c>
      <c r="BT177" s="71" t="inlineStr"/>
      <c r="BU177" s="71" t="n">
        <v>1</v>
      </c>
      <c r="BV177" s="72" t="n">
        <v>4</v>
      </c>
      <c r="BW177" s="96" t="n">
        <v>0</v>
      </c>
      <c r="BX177" s="97" t="inlineStr">
        <is>
          <t>20260525T090712-20260525T192743.csv</t>
        </is>
      </c>
      <c r="BY177" s="98" t="n">
        <v>46167.68482638889</v>
      </c>
      <c r="BZ177" s="72" t="n">
        <v>6.267</v>
      </c>
      <c r="CA177" s="71" t="inlineStr">
        <is>
          <t>searchEmployeeRules</t>
        </is>
      </c>
      <c r="CB177" s="99" t="inlineStr">
        <is>
          <t>1779693962294</t>
        </is>
      </c>
      <c r="CC177" s="69" t="inlineStr">
        <is>
          <t>a:1_b2N8EzwFYtpXH_XkSU8taYgkY5b_YtZ3o4c4F_J7wRYYr8RTzJ23UlPCx0zUb0R7y8-l5HaL2gVfrs8SpOB0_EXFKKcR9GWHEDE4g1i8JF1IlePoD_1aQTw760vKv2z</t>
        </is>
      </c>
      <c r="CD177" s="70" t="inlineStr">
        <is>
          <t>a:1_b2N8EzwFYtpXH_XkSU8taYgkY5b_YtZ3o4c4F_J7wRYYr8RTzJ23UlPCx0zUb0R7y8-l5HaL2gVfrs8SpOB0_EXFKKcR9GWHEDE4g1i8JF1IlePoD_1aQTw760vKv2z-S001</t>
        </is>
      </c>
      <c r="CE177" s="70" t="n">
        <v>1</v>
      </c>
      <c r="CF177" s="71" t="inlineStr">
        <is>
          <t>システム操作 &gt; ビズバンス</t>
        </is>
      </c>
      <c r="CG177" s="71" t="n">
        <v>0</v>
      </c>
      <c r="CH177" s="96" t="inlineStr"/>
      <c r="CI177" s="96" t="inlineStr">
        <is>
          <t>user &gt; assistant &gt; assistant &gt; tool &gt; assistant</t>
        </is>
      </c>
      <c r="CJ177" s="96" t="inlineStr">
        <is>
          <t>1779693962294</t>
        </is>
      </c>
      <c r="CK177" s="100" t="inlineStr">
        <is>
          <t>a:1_b2N8EzwFYtpXH_XkSU8taYgkY5b_YtZ3o4c4F_J7wRYYr8RTzJ23UlPCx0zUb0R7y8-l5HaL2gVfrs8SpOB0_EXFKKcR9GWHEDE4g1i8JF1IlePoD_1aQTw760vKv2z-1779693962294</t>
        </is>
      </c>
      <c r="CL177" s="101" t="inlineStr">
        <is>
          <t>a:1_b2N8EzwFYtpXH_XkSU8taYgkY5b_YtZ3o4c4F_J7wRYYr8RTzJ23UlPCx0zUb0R7y8-l5HaL2gVfrs8SpOB0_EXFKKcR9GWHEDE4g1i8JF1IlePoD_1aQTw760vKv2z-1779693962294-FB000</t>
        </is>
      </c>
    </row>
    <row r="178">
      <c r="B178" s="103">
        <f>ROW(A178)-3</f>
        <v/>
      </c>
      <c r="C178" s="71" t="inlineStr">
        <is>
          <t>DM</t>
        </is>
      </c>
      <c r="D178" s="98" t="n">
        <v>46167.68825231482</v>
      </c>
      <c r="E178" s="70" t="n">
        <v>0</v>
      </c>
      <c r="F178" s="71" t="inlineStr">
        <is>
          <t>Tetsuya Onotou (尾野藤 哲也)</t>
        </is>
      </c>
      <c r="G178" s="72" t="inlineStr"/>
      <c r="H178" s="71" t="inlineStr">
        <is>
          <t>制度・運用 &gt; 福利厚生</t>
        </is>
      </c>
      <c r="I178" s="71" t="inlineStr">
        <is>
          <t>制度・運用</t>
        </is>
      </c>
      <c r="J178" s="71" t="inlineStr">
        <is>
          <t>利子補給制度について教えてください。</t>
        </is>
      </c>
      <c r="K178" s="71" t="inlineStr">
        <is>
          <t>利子補給制度については、土地先行取得融資に対する利子補給が実施されています。
主な内容は以下の通りです。
- 土地先行取得融資に対する利子補給は、規程に基づき支給されます。
- 利子補給申請者は、期首申請時にメニュー選択が必要です。選択しなかった場合は休止扱いとなります。
- 利子補給の支給条件を満たしていても、申請しないことも可能です。
- 利用ポイントは年間利子補給額に応じて消化されます。例えば、年間1円～1,999円なら1ポイント、20,000円以上なら20ポイントです。
- 年間利子補給額は年度途中の金利改定や返済状況に関わらず1年間固定され、ポイントの精算は行われません。
- 利子補給額の算出方法は、期首申請時は基準日現在の返済期間の利子補給合計額、年度途中の申請時は融資実行時に決定される利子補給額に基づきます。
ご不明点があれば、詳細な条件や申請方法について確認することをおすすめします。
※AIの回答は必ずしも正確ではありません。参照情報も確認いただき、最終判断は所属部署の公式情報をご確認ください。</t>
        </is>
      </c>
      <c r="L178" s="72" t="inlineStr">
        <is>
          <t>QA101_policy-operations_benefits_benefits-others.md</t>
        </is>
      </c>
      <c r="M178" s="74" t="inlineStr">
        <is>
          <t>質問
年金財形と相互扶助部年金の違いを教えてください。
回答
相互扶助部年金は会費が定率制ですので、収入の変化に応じて、積立金が無理なく増えていきます。各種見舞金・貸付制度もあります。
年金財形は金額増額したい場合、募集時期（春・秋）のみで申し込みが必要になります。</t>
        </is>
      </c>
      <c r="N178" s="104" t="n">
        <v>0.92725748</v>
      </c>
      <c r="O178" s="76" t="inlineStr">
        <is>
          <t>カフェテリアプラン規程取扱細則.pdf</t>
        </is>
      </c>
      <c r="P178" s="76" t="inlineStr">
        <is>
          <t>１５．土地先行取得融資に対する利子補給
(1) 土地先行取得融資に対する利子補給の支給については、本細則によるほか、「土地先行取得
融資に対する利子補給規程（1996 年 3 月 29 日 社長達第 39 号）」に基づき実施するものと
する。
(2) 土地先行取得融資に対する利子補給申請者において、期首申請時に本メニューを選択しなか
った者については、土地先行取得融資に対する利子補給規程第 9 条にいう休止の扱いとし、
また、土地先行取得融資に対する利子補給規程第 7 条にいう利子補給期間については通算す
るものとする。
(3) 土地先行取得融資に対する利子補給規程第 2 条にいう利子補給の支給条件を満たしている社
員が、利子補給を申請しないことは可能とする。
(4) 申請時における必要ポイントについては、年間利子補給額に応じ、次のポイントを消化する
ものとする。
年間利子補給
利用ポイント
１円～１，９９９円
１ポイント
２，０００円～２，９９９円
２ポイント
･ ･ ･
･ ･ ･
１９，０００円～１９，９９９円
１９ポイント
２０，０００円以上
２０ポイント
(5) 年間利子補給額については、年度の途中において金利の改定、繰上げ返済又は一括返済等に
より変動等が生じても１年間固定することとし、ポイントの精算は行なわないものとする。
なお、年間利子補給額の具体的算出方法については次のとおりとする。
①期首申請時における年間利子補給額
原則、毎年３月１日（基準日）現在における、直前の金利改定に対応した返済期間の利子
補給の合計額とする。
②年度の途中における申請時の年間利子補給額
融資実行時に決定される利子補給額に基づき、カフェテリアプラン年度における支給月分
の合計額とする。
１６．住宅財形貯蓄奨励金
(1) 住宅財形貯蓄奨励金（持家取得頭金積立・奨励金）の支給については、本細則によるほか、
「財形貯蓄等の取扱いについて（1992 年 7 月 1 日 総第 95 号）に基づき実施するものとす
る。
(2) 申請時における必要ポイントについては、積立月額の範囲内で任意に申請できるものとし、</t>
        </is>
      </c>
      <c r="Q178" s="105" t="n">
        <v>0.92214972</v>
      </c>
      <c r="R178" s="106" t="inlineStr">
        <is>
          <t>QA13_policy-operations_benefits_benefits-others.md</t>
        </is>
      </c>
      <c r="S178" s="107"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T178" s="105" t="n">
        <v>0.925605625</v>
      </c>
      <c r="U178" s="108" t="inlineStr">
        <is>
          <t>QA26_policy-operations_benefits_benefits-others.md</t>
        </is>
      </c>
      <c r="V178" s="107"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W178" s="105" t="n">
        <v>0.9248031</v>
      </c>
      <c r="X178" s="106" t="inlineStr"/>
      <c r="Y178" s="76" t="inlineStr"/>
      <c r="Z178" s="109" t="n"/>
      <c r="AA178" s="106" t="inlineStr"/>
      <c r="AB178" s="76" t="inlineStr"/>
      <c r="AC178" s="109" t="n"/>
      <c r="AD178" s="106" t="inlineStr"/>
      <c r="AE178" s="76" t="inlineStr"/>
      <c r="AF178" s="109" t="n"/>
      <c r="AG178" s="106" t="inlineStr"/>
      <c r="AH178" s="79" t="inlineStr"/>
      <c r="AI178" s="110" t="n"/>
      <c r="AJ178" s="79" t="inlineStr"/>
      <c r="AK178" s="79" t="inlineStr"/>
      <c r="AL178" s="110" t="n"/>
      <c r="AM178" s="111" t="inlineStr"/>
      <c r="AN178" s="81" t="inlineStr"/>
      <c r="AO178" s="112" t="n"/>
      <c r="AP178" s="96" t="inlineStr">
        <is>
          <t>⑤その他</t>
        </is>
      </c>
      <c r="AQ178" s="113">
        <f>IF(OR(LEFT(AP178,1)="①", LEFT(AP178,1)="⑤"), "⚪︎", "×")</f>
        <v/>
      </c>
      <c r="AR178" s="96" t="inlineStr"/>
      <c r="AS178" s="114" t="inlineStr"/>
      <c r="AT178" s="113">
        <f>IF(OR(AND($BE178&lt;&gt;"",ISNUMBER(SEARCH($BE178, M178))),AND($BF178&lt;&gt;"",ISNUMBER(SEARCH($BF178, M178))),AND($BG178&lt;&gt;"",ISNUMBER(SEARCH($BG178, M178)))),"〇","-")</f>
        <v/>
      </c>
      <c r="AU178" s="96">
        <f>IF(OR(AND($BE178&lt;&gt;"",ISNUMBER(SEARCH($BE178, P178))),AND($BF178&lt;&gt;"",ISNUMBER(SEARCH($BF178, P178))),AND($BG178&lt;&gt;"",ISNUMBER(SEARCH($BG178, P178)))),"〇","-")</f>
        <v/>
      </c>
      <c r="AV178" s="96">
        <f>IF(OR(AND($BE178&lt;&gt;"",ISNUMBER(SEARCH($BE178, S178))),AND($BF178&lt;&gt;"",ISNUMBER(SEARCH($BF178, S178))),AND($BG178&lt;&gt;"",ISNUMBER(SEARCH($BG178, S178)))),"〇","-")</f>
        <v/>
      </c>
      <c r="AW178" s="113">
        <f>IF(OR(AND($BE178&lt;&gt;"",ISNUMBER(SEARCH($BE178, V178))),AND($BF178&lt;&gt;"",ISNUMBER(SEARCH($BF178, V178))),AND($BG178&lt;&gt;"",ISNUMBER(SEARCH($BG178, V178)))),"〇","-")</f>
        <v/>
      </c>
      <c r="AX178" s="96">
        <f>IF(OR(AND($BE178&lt;&gt;"",ISNUMBER(SEARCH($BE178, Y178))),AND($BF178&lt;&gt;"",ISNUMBER(SEARCH($BF178, Y178))),AND($BG178&lt;&gt;"",ISNUMBER(SEARCH($BG178, Y178)))),"〇","-")</f>
        <v/>
      </c>
      <c r="AY178" s="96">
        <f>IF(OR(AND($BE178&lt;&gt;"",ISNUMBER(SEARCH($BE178, AB178))),AND($BF178&lt;&gt;"",ISNUMBER(SEARCH($BF178, AB178))),AND($BG178&lt;&gt;"",ISNUMBER(SEARCH($BG178, AB178)))),"〇","-")</f>
        <v/>
      </c>
      <c r="AZ178" s="113">
        <f>IF(OR(AND($BE178&lt;&gt;"",ISNUMBER(SEARCH($BE178, AE178))),AND($BF178&lt;&gt;"",ISNUMBER(SEARCH($BF178, AE178))),AND($BG178&lt;&gt;"",ISNUMBER(SEARCH($BG178, AE178)))),"〇","-")</f>
        <v/>
      </c>
      <c r="BA178" s="96">
        <f>IF(OR(AND($BE178&lt;&gt;"",ISNUMBER(SEARCH($BE178, AH178))),AND($BF178&lt;&gt;"",ISNUMBER(SEARCH($BF178, AH178))),AND($BG178&lt;&gt;"",ISNUMBER(SEARCH($BG178, AH178)))),"〇","-")</f>
        <v/>
      </c>
      <c r="BB178" s="96">
        <f>IF(OR(AND($BE178&lt;&gt;"",ISNUMBER(SEARCH($BE178, AK178))),AND($BF178&lt;&gt;"",ISNUMBER(SEARCH($BF178, AK178))),AND($BG178&lt;&gt;"",ISNUMBER(SEARCH($BG178, AK178)))),"〇","-")</f>
        <v/>
      </c>
      <c r="BC178" s="96">
        <f>IF(OR(AND($BE178&lt;&gt;"",ISNUMBER(SEARCH($BE178, AN178))),AND($BF178&lt;&gt;"",ISNUMBER(SEARCH($BF178, AN178))),AND($BG178&lt;&gt;"",ISNUMBER(SEARCH($BG178, AN178)))),"〇","-")</f>
        <v/>
      </c>
      <c r="BD178" s="96" t="inlineStr"/>
      <c r="BE178" s="96" t="inlineStr"/>
      <c r="BF178" s="96" t="inlineStr"/>
      <c r="BG178" s="96" t="inlineStr"/>
      <c r="BH178" s="96">
        <f>IF(OR(AT178="〇",AU178="〇",AV178="〇",AW178="〇",AX178="〇",AY178="〇",AZ178="〇",BA178="〇",BB178="〇",BC178="〇"),"〇","")</f>
        <v/>
      </c>
      <c r="BI178" s="96" t="inlineStr"/>
      <c r="BJ178" s="96" t="inlineStr"/>
      <c r="BK178" s="114" t="inlineStr"/>
      <c r="BL178" s="96" t="inlineStr"/>
      <c r="BM178" s="96" t="inlineStr"/>
      <c r="BN178" s="79" t="inlineStr"/>
      <c r="BO178" s="71" t="n">
        <v>1</v>
      </c>
      <c r="BP178" s="71" t="n">
        <v>0</v>
      </c>
      <c r="BQ178" s="71" t="n">
        <v>0</v>
      </c>
      <c r="BR178" s="71" t="n">
        <v>0</v>
      </c>
      <c r="BS178" s="72" t="n">
        <v>0</v>
      </c>
      <c r="BT178" s="71" t="inlineStr"/>
      <c r="BU178" s="71" t="n">
        <v>1</v>
      </c>
      <c r="BV178" s="72" t="n">
        <v>4</v>
      </c>
      <c r="BW178" s="96" t="n">
        <v>0</v>
      </c>
      <c r="BX178" s="97" t="inlineStr">
        <is>
          <t>20260525T090712-20260525T192743.csv</t>
        </is>
      </c>
      <c r="BY178" s="98" t="n">
        <v>46167.68833333333</v>
      </c>
      <c r="BZ178" s="72" t="n">
        <v>7.141</v>
      </c>
      <c r="CA178" s="71" t="inlineStr">
        <is>
          <t>searchEmployeeRules</t>
        </is>
      </c>
      <c r="CB178" s="99" t="inlineStr">
        <is>
          <t>1779694264285</t>
        </is>
      </c>
      <c r="CC178" s="69" t="inlineStr">
        <is>
          <t>a:1vbMby4CwxeWw1nEPKqEQslzZbZUo7uNXVvWQ9WGeSejv_LtP6qf6ae2YpY9AFWCDVLU4FJWnQUwVkjZORJL7fETsHcbjUBEUGwMsl6h5zP9X508FGjVDv47LW2GDEkRD</t>
        </is>
      </c>
      <c r="CD178" s="70" t="inlineStr">
        <is>
          <t>a:1vbMby4CwxeWw1nEPKqEQslzZbZUo7uNXVvWQ9WGeSejv_LtP6qf6ae2YpY9AFWCDVLU4FJWnQUwVkjZORJL7fETsHcbjUBEUGwMsl6h5zP9X508FGjVDv47LW2GDEkRD-S001</t>
        </is>
      </c>
      <c r="CE178" s="70" t="n">
        <v>1</v>
      </c>
      <c r="CF178" s="71" t="inlineStr">
        <is>
          <t>制度・運用 &gt; 福利厚生</t>
        </is>
      </c>
      <c r="CG178" s="71" t="n">
        <v>0</v>
      </c>
      <c r="CH178" s="96" t="inlineStr"/>
      <c r="CI178" s="96" t="inlineStr">
        <is>
          <t>user &gt; assistant &gt; assistant &gt; tool &gt; assistant</t>
        </is>
      </c>
      <c r="CJ178" s="96" t="inlineStr">
        <is>
          <t>1779694264285</t>
        </is>
      </c>
      <c r="CK178" s="100" t="inlineStr">
        <is>
          <t>a:1vbMby4CwxeWw1nEPKqEQslzZbZUo7uNXVvWQ9WGeSejv_LtP6qf6ae2YpY9AFWCDVLU4FJWnQUwVkjZORJL7fETsHcbjUBEUGwMsl6h5zP9X508FGjVDv47LW2GDEkRD-1779694264285</t>
        </is>
      </c>
      <c r="CL178" s="101" t="inlineStr">
        <is>
          <t>a:1vbMby4CwxeWw1nEPKqEQslzZbZUo7uNXVvWQ9WGeSejv_LtP6qf6ae2YpY9AFWCDVLU4FJWnQUwVkjZORJL7fETsHcbjUBEUGwMsl6h5zP9X508FGjVDv47LW2GDEkRD-1779694264285-FB000</t>
        </is>
      </c>
    </row>
    <row r="179">
      <c r="B179" s="103">
        <f>ROW(A179)-3</f>
        <v/>
      </c>
      <c r="C179" s="71" t="inlineStr">
        <is>
          <t>DM</t>
        </is>
      </c>
      <c r="D179" s="98" t="n">
        <v>46167.68916666666</v>
      </c>
      <c r="E179" s="70" t="n">
        <v>1</v>
      </c>
      <c r="F179" s="71" t="inlineStr">
        <is>
          <t>Tetsuya Onotou (尾野藤 哲也)</t>
        </is>
      </c>
      <c r="G179" s="72" t="inlineStr"/>
      <c r="H179" s="71" t="inlineStr">
        <is>
          <t>制度・運用 &gt; 福利厚生</t>
        </is>
      </c>
      <c r="I179" s="71" t="inlineStr">
        <is>
          <t>制度・運用</t>
        </is>
      </c>
      <c r="J179" s="71" t="inlineStr">
        <is>
          <t>利子補給について詳しく教えてください。対象となる金融機関等に指定はありますか？</t>
        </is>
      </c>
      <c r="K179" s="71" t="inlineStr">
        <is>
          <t>検索結果には「利本人の子補給」についての詳細情報や、対象となる金融機関の指定に関する記載は見当たりませんでした。
利子補給制度に関しては土地先行取得融資に対する利子補給の規程があり、支給条件やポイント制度についての説明がありますが、金融機関の指定についての情報は含まれていません。
もし具体的な対象金融機関の指定や詳細な条件が必要な場合は、社内の関連規程や担当部署の案内を確認されることをおすすめします。
※AIの回答は必ずしも正確ではありません。参照情報も確認いただき、最終判断は所属部署の公式情報をご確認ください。</t>
        </is>
      </c>
      <c r="L179" s="72" t="inlineStr"/>
      <c r="M179" s="74" t="inlineStr"/>
      <c r="N179" s="115" t="n"/>
      <c r="O179" s="76" t="inlineStr"/>
      <c r="P179" s="76" t="inlineStr"/>
      <c r="Q179" s="109" t="n"/>
      <c r="R179" s="106" t="inlineStr"/>
      <c r="S179" s="107" t="inlineStr"/>
      <c r="T179" s="108" t="n"/>
      <c r="U179" s="108" t="inlineStr"/>
      <c r="V179" s="107" t="inlineStr"/>
      <c r="W179" s="109" t="n"/>
      <c r="X179" s="106" t="inlineStr"/>
      <c r="Y179" s="76" t="inlineStr"/>
      <c r="Z179" s="109" t="n"/>
      <c r="AA179" s="106" t="inlineStr"/>
      <c r="AB179" s="76" t="inlineStr"/>
      <c r="AC179" s="109" t="n"/>
      <c r="AD179" s="106" t="inlineStr"/>
      <c r="AE179" s="76" t="inlineStr"/>
      <c r="AF179" s="109" t="n"/>
      <c r="AG179" s="106" t="inlineStr"/>
      <c r="AH179" s="79" t="inlineStr"/>
      <c r="AI179" s="110" t="n"/>
      <c r="AJ179" s="79" t="inlineStr"/>
      <c r="AK179" s="79" t="inlineStr"/>
      <c r="AL179" s="110" t="n"/>
      <c r="AM179" s="111" t="inlineStr"/>
      <c r="AN179" s="81" t="inlineStr"/>
      <c r="AO179" s="112" t="n"/>
      <c r="AP179" s="96" t="inlineStr">
        <is>
          <t>①該当無</t>
        </is>
      </c>
      <c r="AQ179" s="96">
        <f>IF(OR(LEFT(AP179,1)="①", LEFT(AP179,1)="⑤"), "⚪︎", "×")</f>
        <v/>
      </c>
      <c r="AR179" s="96" t="inlineStr"/>
      <c r="AS179" s="114" t="inlineStr"/>
      <c r="AT179" s="96">
        <f>IF(OR(AND($BE179&lt;&gt;"",ISNUMBER(SEARCH($BE179, M179))),AND($BF179&lt;&gt;"",ISNUMBER(SEARCH($BF179, M179))),AND($BG179&lt;&gt;"",ISNUMBER(SEARCH($BG179, M179)))),"〇","-")</f>
        <v/>
      </c>
      <c r="AU179" s="96">
        <f>IF(OR(AND($BE179&lt;&gt;"",ISNUMBER(SEARCH($BE179, P179))),AND($BF179&lt;&gt;"",ISNUMBER(SEARCH($BF179, P179))),AND($BG179&lt;&gt;"",ISNUMBER(SEARCH($BG179, P179)))),"〇","-")</f>
        <v/>
      </c>
      <c r="AV179" s="96">
        <f>IF(OR(AND($BE179&lt;&gt;"",ISNUMBER(SEARCH($BE179, S179))),AND($BF179&lt;&gt;"",ISNUMBER(SEARCH($BF179, S179))),AND($BG179&lt;&gt;"",ISNUMBER(SEARCH($BG179, S179)))),"〇","-")</f>
        <v/>
      </c>
      <c r="AW179" s="96">
        <f>IF(OR(AND($BE179&lt;&gt;"",ISNUMBER(SEARCH($BE179, V179))),AND($BF179&lt;&gt;"",ISNUMBER(SEARCH($BF179, V179))),AND($BG179&lt;&gt;"",ISNUMBER(SEARCH($BG179, V179)))),"〇","-")</f>
        <v/>
      </c>
      <c r="AX179" s="96">
        <f>IF(OR(AND($BE179&lt;&gt;"",ISNUMBER(SEARCH($BE179, Y179))),AND($BF179&lt;&gt;"",ISNUMBER(SEARCH($BF179, Y179))),AND($BG179&lt;&gt;"",ISNUMBER(SEARCH($BG179, Y179)))),"〇","-")</f>
        <v/>
      </c>
      <c r="AY179" s="96">
        <f>IF(OR(AND($BE179&lt;&gt;"",ISNUMBER(SEARCH($BE179, AB179))),AND($BF179&lt;&gt;"",ISNUMBER(SEARCH($BF179, AB179))),AND($BG179&lt;&gt;"",ISNUMBER(SEARCH($BG179, AB179)))),"〇","-")</f>
        <v/>
      </c>
      <c r="AZ179" s="96">
        <f>IF(OR(AND($BE179&lt;&gt;"",ISNUMBER(SEARCH($BE179, AE179))),AND($BF179&lt;&gt;"",ISNUMBER(SEARCH($BF179, AE179))),AND($BG179&lt;&gt;"",ISNUMBER(SEARCH($BG179, AE179)))),"〇","-")</f>
        <v/>
      </c>
      <c r="BA179" s="96">
        <f>IF(OR(AND($BE179&lt;&gt;"",ISNUMBER(SEARCH($BE179, AH179))),AND($BF179&lt;&gt;"",ISNUMBER(SEARCH($BF179, AH179))),AND($BG179&lt;&gt;"",ISNUMBER(SEARCH($BG179, AH179)))),"〇","-")</f>
        <v/>
      </c>
      <c r="BB179" s="96">
        <f>IF(OR(AND($BE179&lt;&gt;"",ISNUMBER(SEARCH($BE179, AK179))),AND($BF179&lt;&gt;"",ISNUMBER(SEARCH($BF179, AK179))),AND($BG179&lt;&gt;"",ISNUMBER(SEARCH($BG179, AK179)))),"〇","-")</f>
        <v/>
      </c>
      <c r="BC179" s="96">
        <f>IF(OR(AND($BE179&lt;&gt;"",ISNUMBER(SEARCH($BE179, AN179))),AND($BF179&lt;&gt;"",ISNUMBER(SEARCH($BF179, AN179))),AND($BG179&lt;&gt;"",ISNUMBER(SEARCH($BG179, AN179)))),"〇","-")</f>
        <v/>
      </c>
      <c r="BD179" s="96" t="inlineStr"/>
      <c r="BE179" s="96" t="inlineStr"/>
      <c r="BF179" s="96" t="inlineStr"/>
      <c r="BG179" s="96" t="inlineStr"/>
      <c r="BH179" s="96">
        <f>IF(OR(AT179="〇",AU179="〇",AV179="〇",AW179="〇",AX179="〇",AY179="〇",AZ179="〇",BA179="〇",BB179="〇",BC179="〇"),"〇","")</f>
        <v/>
      </c>
      <c r="BI179" s="96" t="inlineStr"/>
      <c r="BJ179" s="96" t="inlineStr"/>
      <c r="BK179" s="114" t="inlineStr"/>
      <c r="BL179" s="96" t="inlineStr"/>
      <c r="BM179" s="96" t="inlineStr"/>
      <c r="BN179" s="79" t="inlineStr"/>
      <c r="BO179" s="71" t="n">
        <v>1</v>
      </c>
      <c r="BP179" s="71" t="n">
        <v>0</v>
      </c>
      <c r="BQ179" s="71" t="n">
        <v>0</v>
      </c>
      <c r="BR179" s="71" t="n">
        <v>1</v>
      </c>
      <c r="BS179" s="72" t="n">
        <v>0</v>
      </c>
      <c r="BT179" s="71" t="inlineStr"/>
      <c r="BU179" s="71" t="n">
        <v>1</v>
      </c>
      <c r="BV179" s="72" t="n">
        <v>0</v>
      </c>
      <c r="BW179" s="96" t="n">
        <v>0</v>
      </c>
      <c r="BX179" s="97" t="inlineStr">
        <is>
          <t>20260525T090712-20260525T192743.csv</t>
        </is>
      </c>
      <c r="BY179" s="98" t="n">
        <v>46167.68920138889</v>
      </c>
      <c r="BZ179" s="72" t="n">
        <v>2.758</v>
      </c>
      <c r="CA179" s="71" t="inlineStr"/>
      <c r="CB179" s="99" t="inlineStr">
        <is>
          <t>1779694344638</t>
        </is>
      </c>
      <c r="CC179" s="69" t="inlineStr">
        <is>
          <t>a:1vbMby4CwxeWw1nEPKqEQslzZbZUo7uNXVvWQ9WGeSejv_LtP6qf6ae2YpY9AFWCDVLU4FJWnQUwVkjZORJL7fETsHcbjUBEUGwMsl6h5zP9X508FGjVDv47LW2GDEkRD</t>
        </is>
      </c>
      <c r="CD179" s="70" t="inlineStr">
        <is>
          <t>a:1vbMby4CwxeWw1nEPKqEQslzZbZUo7uNXVvWQ9WGeSejv_LtP6qf6ae2YpY9AFWCDVLU4FJWnQUwVkjZORJL7fETsHcbjUBEUGwMsl6h5zP9X508FGjVDv47LW2GDEkRD-S001</t>
        </is>
      </c>
      <c r="CE179" s="70" t="n">
        <v>1</v>
      </c>
      <c r="CF179" s="71" t="inlineStr">
        <is>
          <t>制度・運用 &gt; 福利厚生</t>
        </is>
      </c>
      <c r="CG179" s="71" t="n">
        <v>0</v>
      </c>
      <c r="CH179" s="96" t="inlineStr"/>
      <c r="CI179" s="96" t="inlineStr">
        <is>
          <t>user &gt; assistant</t>
        </is>
      </c>
      <c r="CJ179" s="96" t="inlineStr">
        <is>
          <t>1779694344638</t>
        </is>
      </c>
      <c r="CK179" s="100" t="inlineStr">
        <is>
          <t>a:1vbMby4CwxeWw1nEPKqEQslzZbZUo7uNXVvWQ9WGeSejv_LtP6qf6ae2YpY9AFWCDVLU4FJWnQUwVkjZORJL7fETsHcbjUBEUGwMsl6h5zP9X508FGjVDv47LW2GDEkRD-1779694344638</t>
        </is>
      </c>
      <c r="CL179" s="101" t="inlineStr">
        <is>
          <t>a:1vbMby4CwxeWw1nEPKqEQslzZbZUo7uNXVvWQ9WGeSejv_LtP6qf6ae2YpY9AFWCDVLU4FJWnQUwVkjZORJL7fETsHcbjUBEUGwMsl6h5zP9X508FGjVDv47LW2GDEkRD-1779694344638-FB000</t>
        </is>
      </c>
    </row>
    <row r="180">
      <c r="B180" s="103">
        <f>ROW(A180)-3</f>
        <v/>
      </c>
      <c r="C180" s="71" t="inlineStr">
        <is>
          <t>DM</t>
        </is>
      </c>
      <c r="D180" s="98" t="n">
        <v>46167.68947916666</v>
      </c>
      <c r="E180" s="70" t="n">
        <v>2</v>
      </c>
      <c r="F180" s="71" t="inlineStr">
        <is>
          <t>Tetsuya Onotou (尾野藤 哲也)</t>
        </is>
      </c>
      <c r="G180" s="72" t="inlineStr"/>
      <c r="H180" s="71" t="inlineStr">
        <is>
          <t>制度・運用 &gt; 福利厚生</t>
        </is>
      </c>
      <c r="I180" s="71" t="inlineStr">
        <is>
          <t>制度・運用</t>
        </is>
      </c>
      <c r="J180" s="71" t="inlineStr">
        <is>
          <t>利子補給制度に関して公式の資料を出してください。</t>
        </is>
      </c>
      <c r="K180" s="71" t="inlineStr">
        <is>
          <t>申し訳ありませんが、公式の資料そのものを直接提供することはできません。
ただし、利子補給制度については「土地先行取得融資に対する利子補給規程（1996年3月29日 社長達第39号）」に基づいて実施されていることが確認されています。
具体的な内容や申請方法については、この規程に準じて運用されていますので、詳細を知りたい場合はこの規程を参照されるのが適切です。
※AIの回答は必ずしも正確ではありません。参照情報も確認いただき、最終判断は所属部署の公式情報をご確認ください。</t>
        </is>
      </c>
      <c r="L180" s="72" t="inlineStr"/>
      <c r="M180" s="74" t="inlineStr"/>
      <c r="N180" s="115" t="n"/>
      <c r="O180" s="76" t="inlineStr"/>
      <c r="P180" s="76" t="inlineStr"/>
      <c r="Q180" s="109" t="n"/>
      <c r="R180" s="106" t="inlineStr"/>
      <c r="S180" s="107" t="inlineStr"/>
      <c r="T180" s="108" t="n"/>
      <c r="U180" s="108" t="inlineStr"/>
      <c r="V180" s="107" t="inlineStr"/>
      <c r="W180" s="109" t="n"/>
      <c r="X180" s="106" t="inlineStr"/>
      <c r="Y180" s="76" t="inlineStr"/>
      <c r="Z180" s="109" t="n"/>
      <c r="AA180" s="106" t="inlineStr"/>
      <c r="AB180" s="76" t="inlineStr"/>
      <c r="AC180" s="109" t="n"/>
      <c r="AD180" s="106" t="inlineStr"/>
      <c r="AE180" s="76" t="inlineStr"/>
      <c r="AF180" s="109" t="n"/>
      <c r="AG180" s="106" t="inlineStr"/>
      <c r="AH180" s="79" t="inlineStr"/>
      <c r="AI180" s="110" t="n"/>
      <c r="AJ180" s="79" t="inlineStr"/>
      <c r="AK180" s="79" t="inlineStr"/>
      <c r="AL180" s="110" t="n"/>
      <c r="AM180" s="111" t="inlineStr"/>
      <c r="AN180" s="81" t="inlineStr"/>
      <c r="AO180" s="112" t="n"/>
      <c r="AP180" s="96" t="inlineStr">
        <is>
          <t>①該当無</t>
        </is>
      </c>
      <c r="AQ180" s="96">
        <f>IF(OR(LEFT(AP180,1)="①", LEFT(AP180,1)="⑤"), "⚪︎", "×")</f>
        <v/>
      </c>
      <c r="AR180" s="96" t="inlineStr"/>
      <c r="AS180" s="114" t="inlineStr"/>
      <c r="AT180" s="96">
        <f>IF(OR(AND($BE180&lt;&gt;"",ISNUMBER(SEARCH($BE180, M180))),AND($BF180&lt;&gt;"",ISNUMBER(SEARCH($BF180, M180))),AND($BG180&lt;&gt;"",ISNUMBER(SEARCH($BG180, M180)))),"〇","-")</f>
        <v/>
      </c>
      <c r="AU180" s="96">
        <f>IF(OR(AND($BE180&lt;&gt;"",ISNUMBER(SEARCH($BE180, P180))),AND($BF180&lt;&gt;"",ISNUMBER(SEARCH($BF180, P180))),AND($BG180&lt;&gt;"",ISNUMBER(SEARCH($BG180, P180)))),"〇","-")</f>
        <v/>
      </c>
      <c r="AV180" s="96">
        <f>IF(OR(AND($BE180&lt;&gt;"",ISNUMBER(SEARCH($BE180, S180))),AND($BF180&lt;&gt;"",ISNUMBER(SEARCH($BF180, S180))),AND($BG180&lt;&gt;"",ISNUMBER(SEARCH($BG180, S180)))),"〇","-")</f>
        <v/>
      </c>
      <c r="AW180" s="96">
        <f>IF(OR(AND($BE180&lt;&gt;"",ISNUMBER(SEARCH($BE180, V180))),AND($BF180&lt;&gt;"",ISNUMBER(SEARCH($BF180, V180))),AND($BG180&lt;&gt;"",ISNUMBER(SEARCH($BG180, V180)))),"〇","-")</f>
        <v/>
      </c>
      <c r="AX180" s="96">
        <f>IF(OR(AND($BE180&lt;&gt;"",ISNUMBER(SEARCH($BE180, Y180))),AND($BF180&lt;&gt;"",ISNUMBER(SEARCH($BF180, Y180))),AND($BG180&lt;&gt;"",ISNUMBER(SEARCH($BG180, Y180)))),"〇","-")</f>
        <v/>
      </c>
      <c r="AY180" s="96">
        <f>IF(OR(AND($BE180&lt;&gt;"",ISNUMBER(SEARCH($BE180, AB180))),AND($BF180&lt;&gt;"",ISNUMBER(SEARCH($BF180, AB180))),AND($BG180&lt;&gt;"",ISNUMBER(SEARCH($BG180, AB180)))),"〇","-")</f>
        <v/>
      </c>
      <c r="AZ180" s="96">
        <f>IF(OR(AND($BE180&lt;&gt;"",ISNUMBER(SEARCH($BE180, AE180))),AND($BF180&lt;&gt;"",ISNUMBER(SEARCH($BF180, AE180))),AND($BG180&lt;&gt;"",ISNUMBER(SEARCH($BG180, AE180)))),"〇","-")</f>
        <v/>
      </c>
      <c r="BA180" s="96">
        <f>IF(OR(AND($BE180&lt;&gt;"",ISNUMBER(SEARCH($BE180, AH180))),AND($BF180&lt;&gt;"",ISNUMBER(SEARCH($BF180, AH180))),AND($BG180&lt;&gt;"",ISNUMBER(SEARCH($BG180, AH180)))),"〇","-")</f>
        <v/>
      </c>
      <c r="BB180" s="96">
        <f>IF(OR(AND($BE180&lt;&gt;"",ISNUMBER(SEARCH($BE180, AK180))),AND($BF180&lt;&gt;"",ISNUMBER(SEARCH($BF180, AK180))),AND($BG180&lt;&gt;"",ISNUMBER(SEARCH($BG180, AK180)))),"〇","-")</f>
        <v/>
      </c>
      <c r="BC180" s="96">
        <f>IF(OR(AND($BE180&lt;&gt;"",ISNUMBER(SEARCH($BE180, AN180))),AND($BF180&lt;&gt;"",ISNUMBER(SEARCH($BF180, AN180))),AND($BG180&lt;&gt;"",ISNUMBER(SEARCH($BG180, AN180)))),"〇","-")</f>
        <v/>
      </c>
      <c r="BD180" s="96" t="inlineStr"/>
      <c r="BE180" s="96" t="inlineStr"/>
      <c r="BF180" s="96" t="inlineStr"/>
      <c r="BG180" s="96" t="inlineStr"/>
      <c r="BH180" s="96">
        <f>IF(OR(AT180="〇",AU180="〇",AV180="〇",AW180="〇",AX180="〇",AY180="〇",AZ180="〇",BA180="〇",BB180="〇",BC180="〇"),"〇","")</f>
        <v/>
      </c>
      <c r="BI180" s="96" t="inlineStr"/>
      <c r="BJ180" s="96" t="inlineStr"/>
      <c r="BK180" s="114" t="inlineStr"/>
      <c r="BL180" s="96" t="inlineStr"/>
      <c r="BM180" s="96" t="inlineStr"/>
      <c r="BN180" s="79" t="inlineStr"/>
      <c r="BO180" s="71" t="n">
        <v>1</v>
      </c>
      <c r="BP180" s="71" t="n">
        <v>0</v>
      </c>
      <c r="BQ180" s="71" t="n">
        <v>0</v>
      </c>
      <c r="BR180" s="71" t="n">
        <v>1</v>
      </c>
      <c r="BS180" s="72" t="n">
        <v>0</v>
      </c>
      <c r="BT180" s="71" t="inlineStr"/>
      <c r="BU180" s="71" t="n">
        <v>1</v>
      </c>
      <c r="BV180" s="72" t="n">
        <v>0</v>
      </c>
      <c r="BW180" s="96" t="n">
        <v>0</v>
      </c>
      <c r="BX180" s="97" t="inlineStr">
        <is>
          <t>20260525T090712-20260525T192743.csv</t>
        </is>
      </c>
      <c r="BY180" s="98" t="n">
        <v>46167.68950231482</v>
      </c>
      <c r="BZ180" s="72" t="n">
        <v>1.923</v>
      </c>
      <c r="CA180" s="71" t="inlineStr"/>
      <c r="CB180" s="99" t="inlineStr">
        <is>
          <t>1779694371268</t>
        </is>
      </c>
      <c r="CC180" s="69" t="inlineStr">
        <is>
          <t>a:1vbMby4CwxeWw1nEPKqEQslzZbZUo7uNXVvWQ9WGeSejv_LtP6qf6ae2YpY9AFWCDVLU4FJWnQUwVkjZORJL7fETsHcbjUBEUGwMsl6h5zP9X508FGjVDv47LW2GDEkRD</t>
        </is>
      </c>
      <c r="CD180" s="70" t="inlineStr">
        <is>
          <t>a:1vbMby4CwxeWw1nEPKqEQslzZbZUo7uNXVvWQ9WGeSejv_LtP6qf6ae2YpY9AFWCDVLU4FJWnQUwVkjZORJL7fETsHcbjUBEUGwMsl6h5zP9X508FGjVDv47LW2GDEkRD-S001</t>
        </is>
      </c>
      <c r="CE180" s="70" t="n">
        <v>1</v>
      </c>
      <c r="CF180" s="71" t="inlineStr">
        <is>
          <t>制度・運用 &gt; 福利厚生</t>
        </is>
      </c>
      <c r="CG180" s="71" t="n">
        <v>0</v>
      </c>
      <c r="CH180" s="96" t="inlineStr"/>
      <c r="CI180" s="96" t="inlineStr">
        <is>
          <t>user &gt; assistant</t>
        </is>
      </c>
      <c r="CJ180" s="96" t="inlineStr">
        <is>
          <t>1779694371268</t>
        </is>
      </c>
      <c r="CK180" s="100" t="inlineStr">
        <is>
          <t>a:1vbMby4CwxeWw1nEPKqEQslzZbZUo7uNXVvWQ9WGeSejv_LtP6qf6ae2YpY9AFWCDVLU4FJWnQUwVkjZORJL7fETsHcbjUBEUGwMsl6h5zP9X508FGjVDv47LW2GDEkRD-1779694371268</t>
        </is>
      </c>
      <c r="CL180" s="101" t="inlineStr">
        <is>
          <t>a:1vbMby4CwxeWw1nEPKqEQslzZbZUo7uNXVvWQ9WGeSejv_LtP6qf6ae2YpY9AFWCDVLU4FJWnQUwVkjZORJL7fETsHcbjUBEUGwMsl6h5zP9X508FGjVDv47LW2GDEkRD-1779694371268-FB000</t>
        </is>
      </c>
    </row>
    <row r="181">
      <c r="B181" s="103">
        <f>ROW(A181)-3</f>
        <v/>
      </c>
      <c r="C181" s="71" t="inlineStr">
        <is>
          <t>DM</t>
        </is>
      </c>
      <c r="D181" s="98" t="n">
        <v>46167.68969907407</v>
      </c>
      <c r="E181" s="70" t="n">
        <v>3</v>
      </c>
      <c r="F181" s="71" t="inlineStr">
        <is>
          <t>Tetsuya Onotou (尾野藤 哲也)</t>
        </is>
      </c>
      <c r="G181" s="72" t="inlineStr"/>
      <c r="H181" s="71" t="inlineStr">
        <is>
          <t>制度・運用 &gt; 福利厚生</t>
        </is>
      </c>
      <c r="I181" s="71" t="inlineStr">
        <is>
          <t>制度・運用</t>
        </is>
      </c>
      <c r="J181" s="71" t="inlineStr">
        <is>
          <t>該当の規定のリンクをください。</t>
        </is>
      </c>
      <c r="K181" s="71" t="inlineStr">
        <is>
          <t>申し訳ありませんが、該当の規定のリンクは検索結果に含まれておりません。
※AIの回答は必ずしも正確ではありません。参照情報も確認いただき、最終判断は所属部署の公式情報をご確認ください。</t>
        </is>
      </c>
      <c r="L181" s="72" t="inlineStr"/>
      <c r="M181" s="74" t="inlineStr"/>
      <c r="N181" s="115" t="n"/>
      <c r="O181" s="76" t="inlineStr"/>
      <c r="P181" s="76" t="inlineStr"/>
      <c r="Q181" s="109" t="n"/>
      <c r="R181" s="106" t="inlineStr"/>
      <c r="S181" s="107" t="inlineStr"/>
      <c r="T181" s="108" t="n"/>
      <c r="U181" s="108" t="inlineStr"/>
      <c r="V181" s="107" t="inlineStr"/>
      <c r="W181" s="109" t="n"/>
      <c r="X181" s="106" t="inlineStr"/>
      <c r="Y181" s="76" t="inlineStr"/>
      <c r="Z181" s="109" t="n"/>
      <c r="AA181" s="106" t="inlineStr"/>
      <c r="AB181" s="76" t="inlineStr"/>
      <c r="AC181" s="109" t="n"/>
      <c r="AD181" s="106" t="inlineStr"/>
      <c r="AE181" s="76" t="inlineStr"/>
      <c r="AF181" s="109" t="n"/>
      <c r="AG181" s="106" t="inlineStr"/>
      <c r="AH181" s="79" t="inlineStr"/>
      <c r="AI181" s="110" t="n"/>
      <c r="AJ181" s="79" t="inlineStr"/>
      <c r="AK181" s="79" t="inlineStr"/>
      <c r="AL181" s="110" t="n"/>
      <c r="AM181" s="111" t="inlineStr"/>
      <c r="AN181" s="81" t="inlineStr"/>
      <c r="AO181" s="112" t="n"/>
      <c r="AP181" s="96" t="inlineStr">
        <is>
          <t>①該当無</t>
        </is>
      </c>
      <c r="AQ181" s="96">
        <f>IF(OR(LEFT(AP181,1)="①", LEFT(AP181,1)="⑤"), "⚪︎", "×")</f>
        <v/>
      </c>
      <c r="AR181" s="96" t="inlineStr"/>
      <c r="AS181" s="114" t="inlineStr"/>
      <c r="AT181" s="96">
        <f>IF(OR(AND($BE181&lt;&gt;"",ISNUMBER(SEARCH($BE181, M181))),AND($BF181&lt;&gt;"",ISNUMBER(SEARCH($BF181, M181))),AND($BG181&lt;&gt;"",ISNUMBER(SEARCH($BG181, M181)))),"〇","-")</f>
        <v/>
      </c>
      <c r="AU181" s="96">
        <f>IF(OR(AND($BE181&lt;&gt;"",ISNUMBER(SEARCH($BE181, P181))),AND($BF181&lt;&gt;"",ISNUMBER(SEARCH($BF181, P181))),AND($BG181&lt;&gt;"",ISNUMBER(SEARCH($BG181, P181)))),"〇","-")</f>
        <v/>
      </c>
      <c r="AV181" s="96">
        <f>IF(OR(AND($BE181&lt;&gt;"",ISNUMBER(SEARCH($BE181, S181))),AND($BF181&lt;&gt;"",ISNUMBER(SEARCH($BF181, S181))),AND($BG181&lt;&gt;"",ISNUMBER(SEARCH($BG181, S181)))),"〇","-")</f>
        <v/>
      </c>
      <c r="AW181" s="96">
        <f>IF(OR(AND($BE181&lt;&gt;"",ISNUMBER(SEARCH($BE181, V181))),AND($BF181&lt;&gt;"",ISNUMBER(SEARCH($BF181, V181))),AND($BG181&lt;&gt;"",ISNUMBER(SEARCH($BG181, V181)))),"〇","-")</f>
        <v/>
      </c>
      <c r="AX181" s="96">
        <f>IF(OR(AND($BE181&lt;&gt;"",ISNUMBER(SEARCH($BE181, Y181))),AND($BF181&lt;&gt;"",ISNUMBER(SEARCH($BF181, Y181))),AND($BG181&lt;&gt;"",ISNUMBER(SEARCH($BG181, Y181)))),"〇","-")</f>
        <v/>
      </c>
      <c r="AY181" s="96">
        <f>IF(OR(AND($BE181&lt;&gt;"",ISNUMBER(SEARCH($BE181, AB181))),AND($BF181&lt;&gt;"",ISNUMBER(SEARCH($BF181, AB181))),AND($BG181&lt;&gt;"",ISNUMBER(SEARCH($BG181, AB181)))),"〇","-")</f>
        <v/>
      </c>
      <c r="AZ181" s="96">
        <f>IF(OR(AND($BE181&lt;&gt;"",ISNUMBER(SEARCH($BE181, AE181))),AND($BF181&lt;&gt;"",ISNUMBER(SEARCH($BF181, AE181))),AND($BG181&lt;&gt;"",ISNUMBER(SEARCH($BG181, AE181)))),"〇","-")</f>
        <v/>
      </c>
      <c r="BA181" s="96">
        <f>IF(OR(AND($BE181&lt;&gt;"",ISNUMBER(SEARCH($BE181, AH181))),AND($BF181&lt;&gt;"",ISNUMBER(SEARCH($BF181, AH181))),AND($BG181&lt;&gt;"",ISNUMBER(SEARCH($BG181, AH181)))),"〇","-")</f>
        <v/>
      </c>
      <c r="BB181" s="96">
        <f>IF(OR(AND($BE181&lt;&gt;"",ISNUMBER(SEARCH($BE181, AK181))),AND($BF181&lt;&gt;"",ISNUMBER(SEARCH($BF181, AK181))),AND($BG181&lt;&gt;"",ISNUMBER(SEARCH($BG181, AK181)))),"〇","-")</f>
        <v/>
      </c>
      <c r="BC181" s="96">
        <f>IF(OR(AND($BE181&lt;&gt;"",ISNUMBER(SEARCH($BE181, AN181))),AND($BF181&lt;&gt;"",ISNUMBER(SEARCH($BF181, AN181))),AND($BG181&lt;&gt;"",ISNUMBER(SEARCH($BG181, AN181)))),"〇","-")</f>
        <v/>
      </c>
      <c r="BD181" s="96" t="inlineStr"/>
      <c r="BE181" s="96" t="inlineStr"/>
      <c r="BF181" s="96" t="inlineStr"/>
      <c r="BG181" s="96" t="inlineStr"/>
      <c r="BH181" s="96">
        <f>IF(OR(AT181="〇",AU181="〇",AV181="〇",AW181="〇",AX181="〇",AY181="〇",AZ181="〇",BA181="〇",BB181="〇",BC181="〇"),"〇","")</f>
        <v/>
      </c>
      <c r="BI181" s="96" t="inlineStr"/>
      <c r="BJ181" s="96" t="inlineStr"/>
      <c r="BK181" s="114" t="inlineStr"/>
      <c r="BL181" s="96" t="inlineStr"/>
      <c r="BM181" s="96" t="inlineStr"/>
      <c r="BN181" s="79" t="inlineStr"/>
      <c r="BO181" s="71" t="n">
        <v>1</v>
      </c>
      <c r="BP181" s="71" t="n">
        <v>0</v>
      </c>
      <c r="BQ181" s="71" t="n">
        <v>0</v>
      </c>
      <c r="BR181" s="71" t="n">
        <v>1</v>
      </c>
      <c r="BS181" s="72" t="n">
        <v>0</v>
      </c>
      <c r="BT181" s="71" t="inlineStr"/>
      <c r="BU181" s="71" t="n">
        <v>1</v>
      </c>
      <c r="BV181" s="72" t="n">
        <v>0</v>
      </c>
      <c r="BW181" s="96" t="n">
        <v>0</v>
      </c>
      <c r="BX181" s="97" t="inlineStr">
        <is>
          <t>20260525T090712-20260525T192743.csv</t>
        </is>
      </c>
      <c r="BY181" s="98" t="n">
        <v>46167.68971064815</v>
      </c>
      <c r="BZ181" s="72" t="n">
        <v>1.586</v>
      </c>
      <c r="CA181" s="71" t="inlineStr"/>
      <c r="CB181" s="99" t="inlineStr">
        <is>
          <t>1779694390038</t>
        </is>
      </c>
      <c r="CC181" s="69" t="inlineStr">
        <is>
          <t>a:1vbMby4CwxeWw1nEPKqEQslzZbZUo7uNXVvWQ9WGeSejv_LtP6qf6ae2YpY9AFWCDVLU4FJWnQUwVkjZORJL7fETsHcbjUBEUGwMsl6h5zP9X508FGjVDv47LW2GDEkRD</t>
        </is>
      </c>
      <c r="CD181" s="70" t="inlineStr">
        <is>
          <t>a:1vbMby4CwxeWw1nEPKqEQslzZbZUo7uNXVvWQ9WGeSejv_LtP6qf6ae2YpY9AFWCDVLU4FJWnQUwVkjZORJL7fETsHcbjUBEUGwMsl6h5zP9X508FGjVDv47LW2GDEkRD-S001</t>
        </is>
      </c>
      <c r="CE181" s="70" t="n">
        <v>1</v>
      </c>
      <c r="CF181" s="71" t="inlineStr">
        <is>
          <t>制度・運用 &gt; 福利厚生</t>
        </is>
      </c>
      <c r="CG181" s="71" t="n">
        <v>0</v>
      </c>
      <c r="CH181" s="96" t="inlineStr"/>
      <c r="CI181" s="96" t="inlineStr">
        <is>
          <t>user &gt; assistant</t>
        </is>
      </c>
      <c r="CJ181" s="96" t="inlineStr">
        <is>
          <t>1779694390038</t>
        </is>
      </c>
      <c r="CK181" s="100" t="inlineStr">
        <is>
          <t>a:1vbMby4CwxeWw1nEPKqEQslzZbZUo7uNXVvWQ9WGeSejv_LtP6qf6ae2YpY9AFWCDVLU4FJWnQUwVkjZORJL7fETsHcbjUBEUGwMsl6h5zP9X508FGjVDv47LW2GDEkRD-1779694390038</t>
        </is>
      </c>
      <c r="CL181" s="101" t="inlineStr">
        <is>
          <t>a:1vbMby4CwxeWw1nEPKqEQslzZbZUo7uNXVvWQ9WGeSejv_LtP6qf6ae2YpY9AFWCDVLU4FJWnQUwVkjZORJL7fETsHcbjUBEUGwMsl6h5zP9X508FGjVDv47LW2GDEkRD-1779694390038-FB000</t>
        </is>
      </c>
    </row>
    <row r="182">
      <c r="B182" s="103">
        <f>ROW(A182)-3</f>
        <v/>
      </c>
      <c r="C182" s="71" t="inlineStr">
        <is>
          <t>DM</t>
        </is>
      </c>
      <c r="D182" s="98" t="n">
        <v>46167.68983796296</v>
      </c>
      <c r="E182" s="70" t="inlineStr">
        <is>
          <t>-</t>
        </is>
      </c>
      <c r="F182" s="71" t="inlineStr">
        <is>
          <t>Tetsuya Onotou (尾野藤 哲也)</t>
        </is>
      </c>
      <c r="G182" s="72" t="inlineStr">
        <is>
          <t>システム操作</t>
        </is>
      </c>
      <c r="H182" s="71" t="inlineStr">
        <is>
          <t>システム操作</t>
        </is>
      </c>
      <c r="I182" s="71" t="inlineStr">
        <is>
          <t>システム操作</t>
        </is>
      </c>
      <c r="J182" s="71" t="inlineStr">
        <is>
          <t>[カテゴリ選択]</t>
        </is>
      </c>
      <c r="K182" s="71" t="inlineStr"/>
      <c r="L182" s="72" t="inlineStr"/>
      <c r="M182" s="74" t="inlineStr"/>
      <c r="N182" s="115" t="n"/>
      <c r="O182" s="76" t="inlineStr"/>
      <c r="P182" s="76" t="inlineStr"/>
      <c r="Q182" s="109" t="n"/>
      <c r="R182" s="106" t="inlineStr"/>
      <c r="S182" s="107" t="inlineStr"/>
      <c r="T182" s="108" t="n"/>
      <c r="U182" s="108" t="inlineStr"/>
      <c r="V182" s="107" t="inlineStr"/>
      <c r="W182" s="109" t="n"/>
      <c r="X182" s="106" t="inlineStr"/>
      <c r="Y182" s="76" t="inlineStr"/>
      <c r="Z182" s="109" t="n"/>
      <c r="AA182" s="106" t="inlineStr"/>
      <c r="AB182" s="76" t="inlineStr"/>
      <c r="AC182" s="109" t="n"/>
      <c r="AD182" s="106" t="inlineStr"/>
      <c r="AE182" s="76" t="inlineStr"/>
      <c r="AF182" s="109" t="n"/>
      <c r="AG182" s="106" t="inlineStr"/>
      <c r="AH182" s="79" t="inlineStr"/>
      <c r="AI182" s="110" t="n"/>
      <c r="AJ182" s="79" t="inlineStr"/>
      <c r="AK182" s="79" t="inlineStr"/>
      <c r="AL182" s="110" t="n"/>
      <c r="AM182" s="111" t="inlineStr"/>
      <c r="AN182" s="81" t="inlineStr"/>
      <c r="AO182" s="112" t="n"/>
      <c r="AP182" s="96" t="inlineStr">
        <is>
          <t>④集計対象外</t>
        </is>
      </c>
      <c r="AQ182" s="96" t="inlineStr">
        <is>
          <t>×</t>
        </is>
      </c>
      <c r="AR182" s="96" t="inlineStr"/>
      <c r="AS182" s="114" t="inlineStr"/>
      <c r="AT182" s="96">
        <f>IF(OR(AND($BE182&lt;&gt;"",ISNUMBER(SEARCH($BE182, M182))),AND($BF182&lt;&gt;"",ISNUMBER(SEARCH($BF182, M182))),AND($BG182&lt;&gt;"",ISNUMBER(SEARCH($BG182, M182)))),"〇","-")</f>
        <v/>
      </c>
      <c r="AU182" s="96">
        <f>IF(OR(AND($BE182&lt;&gt;"",ISNUMBER(SEARCH($BE182, P182))),AND($BF182&lt;&gt;"",ISNUMBER(SEARCH($BF182, P182))),AND($BG182&lt;&gt;"",ISNUMBER(SEARCH($BG182, P182)))),"〇","-")</f>
        <v/>
      </c>
      <c r="AV182" s="96">
        <f>IF(OR(AND($BE182&lt;&gt;"",ISNUMBER(SEARCH($BE182, S182))),AND($BF182&lt;&gt;"",ISNUMBER(SEARCH($BF182, S182))),AND($BG182&lt;&gt;"",ISNUMBER(SEARCH($BG182, S182)))),"〇","-")</f>
        <v/>
      </c>
      <c r="AW182" s="96">
        <f>IF(OR(AND($BE182&lt;&gt;"",ISNUMBER(SEARCH($BE182, V182))),AND($BF182&lt;&gt;"",ISNUMBER(SEARCH($BF182, V182))),AND($BG182&lt;&gt;"",ISNUMBER(SEARCH($BG182, V182)))),"〇","-")</f>
        <v/>
      </c>
      <c r="AX182" s="96">
        <f>IF(OR(AND($BE182&lt;&gt;"",ISNUMBER(SEARCH($BE182, Y182))),AND($BF182&lt;&gt;"",ISNUMBER(SEARCH($BF182, Y182))),AND($BG182&lt;&gt;"",ISNUMBER(SEARCH($BG182, Y182)))),"〇","-")</f>
        <v/>
      </c>
      <c r="AY182" s="96">
        <f>IF(OR(AND($BE182&lt;&gt;"",ISNUMBER(SEARCH($BE182, AB182))),AND($BF182&lt;&gt;"",ISNUMBER(SEARCH($BF182, AB182))),AND($BG182&lt;&gt;"",ISNUMBER(SEARCH($BG182, AB182)))),"〇","-")</f>
        <v/>
      </c>
      <c r="AZ182" s="96">
        <f>IF(OR(AND($BE182&lt;&gt;"",ISNUMBER(SEARCH($BE182, AE182))),AND($BF182&lt;&gt;"",ISNUMBER(SEARCH($BF182, AE182))),AND($BG182&lt;&gt;"",ISNUMBER(SEARCH($BG182, AE182)))),"〇","-")</f>
        <v/>
      </c>
      <c r="BA182" s="96">
        <f>IF(OR(AND($BE182&lt;&gt;"",ISNUMBER(SEARCH($BE182, AH182))),AND($BF182&lt;&gt;"",ISNUMBER(SEARCH($BF182, AH182))),AND($BG182&lt;&gt;"",ISNUMBER(SEARCH($BG182, AH182)))),"〇","-")</f>
        <v/>
      </c>
      <c r="BB182" s="96">
        <f>IF(OR(AND($BE182&lt;&gt;"",ISNUMBER(SEARCH($BE182, AK182))),AND($BF182&lt;&gt;"",ISNUMBER(SEARCH($BF182, AK182))),AND($BG182&lt;&gt;"",ISNUMBER(SEARCH($BG182, AK182)))),"〇","-")</f>
        <v/>
      </c>
      <c r="BC182" s="96">
        <f>IF(OR(AND($BE182&lt;&gt;"",ISNUMBER(SEARCH($BE182, AN182))),AND($BF182&lt;&gt;"",ISNUMBER(SEARCH($BF182, AN182))),AND($BG182&lt;&gt;"",ISNUMBER(SEARCH($BG182, AN182)))),"〇","-")</f>
        <v/>
      </c>
      <c r="BD182" s="96" t="inlineStr"/>
      <c r="BE182" s="96" t="inlineStr"/>
      <c r="BF182" s="96" t="inlineStr"/>
      <c r="BG182" s="96" t="inlineStr"/>
      <c r="BH182" s="96">
        <f>IF(OR(AT182="〇",AU182="〇",AV182="〇",AW182="〇",AX182="〇",AY182="〇",AZ182="〇",BA182="〇",BB182="〇",BC182="〇"),"〇","")</f>
        <v/>
      </c>
      <c r="BI182" s="96" t="inlineStr"/>
      <c r="BJ182" s="96" t="inlineStr"/>
      <c r="BK182" s="114" t="inlineStr"/>
      <c r="BL182" s="96" t="inlineStr"/>
      <c r="BM182" s="96" t="inlineStr"/>
      <c r="BN182" s="79" t="inlineStr"/>
      <c r="BO182" s="71" t="n">
        <v>0</v>
      </c>
      <c r="BP182" s="71" t="n">
        <v>1</v>
      </c>
      <c r="BQ182" s="71" t="n">
        <v>0</v>
      </c>
      <c r="BR182" s="71" t="n">
        <v>0</v>
      </c>
      <c r="BS182" s="72" t="n">
        <v>0</v>
      </c>
      <c r="BT182" s="71" t="inlineStr"/>
      <c r="BU182" s="71" t="n">
        <v>1</v>
      </c>
      <c r="BV182" s="72" t="n">
        <v>0</v>
      </c>
      <c r="BW182" s="96" t="n">
        <v>0</v>
      </c>
      <c r="BX182" s="97" t="inlineStr">
        <is>
          <t>20260525T090712-20260525T192743.csv</t>
        </is>
      </c>
      <c r="BY182" s="98" t="n">
        <v>46167.68989583333</v>
      </c>
      <c r="BZ182" s="72" t="n">
        <v>4.265</v>
      </c>
      <c r="CA182" s="71" t="inlineStr"/>
      <c r="CB182" s="99" t="inlineStr">
        <is>
          <t>f:e695452b-ab39-2d4f-7ebb-1f55943f7f7d</t>
        </is>
      </c>
      <c r="CC182" s="69" t="inlineStr">
        <is>
          <t>a:1vbMby4CwxeWw1nEPKqEQslzZbZUo7uNXVvWQ9WGeSejv_LtP6qf6ae2YpY9AFWCDVLU4FJWnQUwVkjZORJL7fETsHcbjUBEUGwMsl6h5zP9X508FGjVDv47LW2GDEkRD</t>
        </is>
      </c>
      <c r="CD182" s="70" t="inlineStr">
        <is>
          <t>a:1vbMby4CwxeWw1nEPKqEQslzZbZUo7uNXVvWQ9WGeSejv_LtP6qf6ae2YpY9AFWCDVLU4FJWnQUwVkjZORJL7fETsHcbjUBEUGwMsl6h5zP9X508FGjVDv47LW2GDEkRD-S001</t>
        </is>
      </c>
      <c r="CE182" s="70" t="n">
        <v>1</v>
      </c>
      <c r="CF182" s="71" t="inlineStr">
        <is>
          <t>システム操作</t>
        </is>
      </c>
      <c r="CG182" s="71" t="n">
        <v>0</v>
      </c>
      <c r="CH182" s="96" t="inlineStr"/>
      <c r="CI182" s="96" t="inlineStr">
        <is>
          <t>user &gt; assistant</t>
        </is>
      </c>
      <c r="CJ182" s="96" t="inlineStr">
        <is>
          <t>f:e695452b-ab39-2d4f-7ebb-1f55943f7f7d</t>
        </is>
      </c>
      <c r="CK182" s="100" t="inlineStr">
        <is>
          <t>a:1vbMby4CwxeWw1nEPKqEQslzZbZUo7uNXVvWQ9WGeSejv_LtP6qf6ae2YpY9AFWCDVLU4FJWnQUwVkjZORJL7fETsHcbjUBEUGwMsl6h5zP9X508FGjVDv47LW2GDEkRD-f:e695452b-ab39-2d4f-7ebb-1f55943f7f7d</t>
        </is>
      </c>
      <c r="CL182" s="101" t="inlineStr">
        <is>
          <t>a:1vbMby4CwxeWw1nEPKqEQslzZbZUo7uNXVvWQ9WGeSejv_LtP6qf6ae2YpY9AFWCDVLU4FJWnQUwVkjZORJL7fETsHcbjUBEUGwMsl6h5zP9X508FGjVDv47LW2GDEkRD-f:e695452b-ab39-2d4f-7ebb-1f55943f7f7d-FB000</t>
        </is>
      </c>
    </row>
    <row r="183">
      <c r="B183" s="103">
        <f>ROW(A183)-3</f>
        <v/>
      </c>
      <c r="C183" s="71" t="inlineStr">
        <is>
          <t>DM</t>
        </is>
      </c>
      <c r="D183" s="98" t="n">
        <v>46167.70625</v>
      </c>
      <c r="E183" s="70" t="n">
        <v>0</v>
      </c>
      <c r="F183" s="71" t="inlineStr">
        <is>
          <t>Souta Saitou (斉藤 颯大)</t>
        </is>
      </c>
      <c r="G183" s="72" t="inlineStr"/>
      <c r="H183" s="71" t="inlineStr">
        <is>
          <t>タレマネ &gt; 社員用</t>
        </is>
      </c>
      <c r="I183" s="71" t="inlineStr">
        <is>
          <t>タレマネ</t>
        </is>
      </c>
      <c r="J183" s="71" t="inlineStr">
        <is>
          <t>タレマネで目標設定している。目標の重みづけをしたい。どこのボタンからいける？</t>
        </is>
      </c>
      <c r="K18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183" s="72" t="inlineStr">
        <is>
          <t>QA609_system_talemane_talemane-employee.md</t>
        </is>
      </c>
      <c r="M183"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N183" s="104" t="n">
        <v>0.919944</v>
      </c>
      <c r="O183" s="76" t="inlineStr">
        <is>
          <t>QA619_system_talemane_talemane-employee.md</t>
        </is>
      </c>
      <c r="P183"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Q183" s="105" t="n">
        <v>0.917532475</v>
      </c>
      <c r="R183" s="106" t="inlineStr">
        <is>
          <t>QA604_system_talemane_talemane-employee.md</t>
        </is>
      </c>
      <c r="S183" s="107"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T183" s="105" t="n">
        <v>0.9152374</v>
      </c>
      <c r="U183" s="108" t="inlineStr">
        <is>
          <t>QA585_system_talemane_talemane-employee.md</t>
        </is>
      </c>
      <c r="V183" s="107"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W183" s="105" t="n">
        <v>0.9085242499999999</v>
      </c>
      <c r="X183" s="106" t="inlineStr"/>
      <c r="Y183" s="76" t="inlineStr"/>
      <c r="Z183" s="109" t="n"/>
      <c r="AA183" s="106" t="inlineStr"/>
      <c r="AB183" s="76" t="inlineStr"/>
      <c r="AC183" s="109" t="n"/>
      <c r="AD183" s="106" t="inlineStr"/>
      <c r="AE183" s="76" t="inlineStr"/>
      <c r="AF183" s="109" t="n"/>
      <c r="AG183" s="106" t="inlineStr"/>
      <c r="AH183" s="79" t="inlineStr"/>
      <c r="AI183" s="110" t="n"/>
      <c r="AJ183" s="79" t="inlineStr"/>
      <c r="AK183" s="79" t="inlineStr"/>
      <c r="AL183" s="110" t="n"/>
      <c r="AM183" s="111" t="inlineStr"/>
      <c r="AN183" s="81" t="inlineStr"/>
      <c r="AO183" s="112" t="n"/>
      <c r="AP183" s="96" t="inlineStr">
        <is>
          <t>①該当無</t>
        </is>
      </c>
      <c r="AQ183" s="113">
        <f>IF(OR(LEFT(AP183,1)="①", LEFT(AP183,1)="⑤"), "⚪︎", "×")</f>
        <v/>
      </c>
      <c r="AR183" s="96" t="inlineStr"/>
      <c r="AS183" s="114" t="inlineStr"/>
      <c r="AT183" s="113">
        <f>IF(OR(AND($BE183&lt;&gt;"",ISNUMBER(SEARCH($BE183, M183))),AND($BF183&lt;&gt;"",ISNUMBER(SEARCH($BF183, M183))),AND($BG183&lt;&gt;"",ISNUMBER(SEARCH($BG183, M183)))),"〇","-")</f>
        <v/>
      </c>
      <c r="AU183" s="96">
        <f>IF(OR(AND($BE183&lt;&gt;"",ISNUMBER(SEARCH($BE183, P183))),AND($BF183&lt;&gt;"",ISNUMBER(SEARCH($BF183, P183))),AND($BG183&lt;&gt;"",ISNUMBER(SEARCH($BG183, P183)))),"〇","-")</f>
        <v/>
      </c>
      <c r="AV183" s="96">
        <f>IF(OR(AND($BE183&lt;&gt;"",ISNUMBER(SEARCH($BE183, S183))),AND($BF183&lt;&gt;"",ISNUMBER(SEARCH($BF183, S183))),AND($BG183&lt;&gt;"",ISNUMBER(SEARCH($BG183, S183)))),"〇","-")</f>
        <v/>
      </c>
      <c r="AW183" s="113">
        <f>IF(OR(AND($BE183&lt;&gt;"",ISNUMBER(SEARCH($BE183, V183))),AND($BF183&lt;&gt;"",ISNUMBER(SEARCH($BF183, V183))),AND($BG183&lt;&gt;"",ISNUMBER(SEARCH($BG183, V183)))),"〇","-")</f>
        <v/>
      </c>
      <c r="AX183" s="96">
        <f>IF(OR(AND($BE183&lt;&gt;"",ISNUMBER(SEARCH($BE183, Y183))),AND($BF183&lt;&gt;"",ISNUMBER(SEARCH($BF183, Y183))),AND($BG183&lt;&gt;"",ISNUMBER(SEARCH($BG183, Y183)))),"〇","-")</f>
        <v/>
      </c>
      <c r="AY183" s="96">
        <f>IF(OR(AND($BE183&lt;&gt;"",ISNUMBER(SEARCH($BE183, AB183))),AND($BF183&lt;&gt;"",ISNUMBER(SEARCH($BF183, AB183))),AND($BG183&lt;&gt;"",ISNUMBER(SEARCH($BG183, AB183)))),"〇","-")</f>
        <v/>
      </c>
      <c r="AZ183" s="113">
        <f>IF(OR(AND($BE183&lt;&gt;"",ISNUMBER(SEARCH($BE183, AE183))),AND($BF183&lt;&gt;"",ISNUMBER(SEARCH($BF183, AE183))),AND($BG183&lt;&gt;"",ISNUMBER(SEARCH($BG183, AE183)))),"〇","-")</f>
        <v/>
      </c>
      <c r="BA183" s="96">
        <f>IF(OR(AND($BE183&lt;&gt;"",ISNUMBER(SEARCH($BE183, AH183))),AND($BF183&lt;&gt;"",ISNUMBER(SEARCH($BF183, AH183))),AND($BG183&lt;&gt;"",ISNUMBER(SEARCH($BG183, AH183)))),"〇","-")</f>
        <v/>
      </c>
      <c r="BB183" s="96">
        <f>IF(OR(AND($BE183&lt;&gt;"",ISNUMBER(SEARCH($BE183, AK183))),AND($BF183&lt;&gt;"",ISNUMBER(SEARCH($BF183, AK183))),AND($BG183&lt;&gt;"",ISNUMBER(SEARCH($BG183, AK183)))),"〇","-")</f>
        <v/>
      </c>
      <c r="BC183" s="96">
        <f>IF(OR(AND($BE183&lt;&gt;"",ISNUMBER(SEARCH($BE183, AN183))),AND($BF183&lt;&gt;"",ISNUMBER(SEARCH($BF183, AN183))),AND($BG183&lt;&gt;"",ISNUMBER(SEARCH($BG183, AN183)))),"〇","-")</f>
        <v/>
      </c>
      <c r="BD183" s="96" t="inlineStr"/>
      <c r="BE183" s="96" t="inlineStr"/>
      <c r="BF183" s="96" t="inlineStr"/>
      <c r="BG183" s="96" t="inlineStr"/>
      <c r="BH183" s="96">
        <f>IF(OR(AT183="〇",AU183="〇",AV183="〇",AW183="〇",AX183="〇",AY183="〇",AZ183="〇",BA183="〇",BB183="〇",BC183="〇"),"〇","")</f>
        <v/>
      </c>
      <c r="BI183" s="96" t="inlineStr"/>
      <c r="BJ183" s="96" t="inlineStr"/>
      <c r="BK183" s="114" t="inlineStr"/>
      <c r="BL183" s="96" t="inlineStr"/>
      <c r="BM183" s="96" t="inlineStr"/>
      <c r="BN183" s="79" t="inlineStr"/>
      <c r="BO183" s="71" t="n">
        <v>1</v>
      </c>
      <c r="BP183" s="71" t="n">
        <v>0</v>
      </c>
      <c r="BQ183" s="71" t="n">
        <v>0</v>
      </c>
      <c r="BR183" s="71" t="n">
        <v>1</v>
      </c>
      <c r="BS183" s="72" t="n">
        <v>0</v>
      </c>
      <c r="BT183" s="71" t="inlineStr"/>
      <c r="BU183" s="71" t="n">
        <v>1</v>
      </c>
      <c r="BV183" s="72" t="n">
        <v>4</v>
      </c>
      <c r="BW183" s="96" t="n">
        <v>0</v>
      </c>
      <c r="BX183" s="97" t="inlineStr">
        <is>
          <t>20260525T090712-20260525T192743.csv</t>
        </is>
      </c>
      <c r="BY183" s="98" t="n">
        <v>46167.70631944444</v>
      </c>
      <c r="BZ183" s="72" t="n">
        <v>5.861</v>
      </c>
      <c r="CA183" s="71" t="inlineStr">
        <is>
          <t>searchEmployeeRules</t>
        </is>
      </c>
      <c r="CB183" s="99" t="inlineStr">
        <is>
          <t>1779695820208</t>
        </is>
      </c>
      <c r="CC183" s="69" t="inlineStr">
        <is>
          <t>a:1LlKAzqK20FM8gtea0RtFEuxrDWUVv2TVEmjPJb3nxWLffg-ivny6dwndDrAzBctLcgpCoGkVuEBxnF6S7MGs_AFZKBUGtstcSNxvxYb1ZOV-D-PKpok7SAERl7z710xp</t>
        </is>
      </c>
      <c r="CD183" s="70" t="inlineStr">
        <is>
          <t>a:1LlKAzqK20FM8gtea0RtFEuxrDWUVv2TVEmjPJb3nxWLffg-ivny6dwndDrAzBctLcgpCoGkVuEBxnF6S7MGs_AFZKBUGtstcSNxvxYb1ZOV-D-PKpok7SAERl7z710xp-S001</t>
        </is>
      </c>
      <c r="CE183" s="70" t="n">
        <v>1</v>
      </c>
      <c r="CF183" s="71" t="inlineStr">
        <is>
          <t>タレマネ &gt; 社員用</t>
        </is>
      </c>
      <c r="CG183" s="71" t="n">
        <v>0</v>
      </c>
      <c r="CH183" s="96" t="inlineStr"/>
      <c r="CI183" s="96" t="inlineStr">
        <is>
          <t>user &gt; assistant &gt; assistant &gt; tool &gt; assistant</t>
        </is>
      </c>
      <c r="CJ183" s="96" t="inlineStr">
        <is>
          <t>1779695820208</t>
        </is>
      </c>
      <c r="CK183" s="100" t="inlineStr">
        <is>
          <t>a:1LlKAzqK20FM8gtea0RtFEuxrDWUVv2TVEmjPJb3nxWLffg-ivny6dwndDrAzBctLcgpCoGkVuEBxnF6S7MGs_AFZKBUGtstcSNxvxYb1ZOV-D-PKpok7SAERl7z710xp-1779695820208</t>
        </is>
      </c>
      <c r="CL183" s="101" t="inlineStr">
        <is>
          <t>a:1LlKAzqK20FM8gtea0RtFEuxrDWUVv2TVEmjPJb3nxWLffg-ivny6dwndDrAzBctLcgpCoGkVuEBxnF6S7MGs_AFZKBUGtstcSNxvxYb1ZOV-D-PKpok7SAERl7z710xp-1779695820208-FB000</t>
        </is>
      </c>
    </row>
    <row r="184">
      <c r="B184" s="103">
        <f>ROW(A184)-3</f>
        <v/>
      </c>
      <c r="C184" s="71" t="inlineStr">
        <is>
          <t>DM</t>
        </is>
      </c>
      <c r="D184" s="98" t="n">
        <v>46167.70644675926</v>
      </c>
      <c r="E184" s="70" t="n">
        <v>1</v>
      </c>
      <c r="F184" s="71" t="inlineStr">
        <is>
          <t>Souta Saitou (斉藤 颯大)</t>
        </is>
      </c>
      <c r="G184" s="72" t="inlineStr"/>
      <c r="H184" s="71" t="inlineStr">
        <is>
          <t>タレマネ &gt; 社員用</t>
        </is>
      </c>
      <c r="I184" s="71" t="inlineStr">
        <is>
          <t>タレマネ</t>
        </is>
      </c>
      <c r="J184" s="71" t="inlineStr">
        <is>
          <t>カテゴリ</t>
        </is>
      </c>
      <c r="K184" s="71" t="inlineStr"/>
      <c r="L184" s="72" t="inlineStr"/>
      <c r="M184" s="74" t="inlineStr"/>
      <c r="N184" s="115" t="n"/>
      <c r="O184" s="76" t="inlineStr"/>
      <c r="P184" s="76" t="inlineStr"/>
      <c r="Q184" s="109" t="n"/>
      <c r="R184" s="106" t="inlineStr"/>
      <c r="S184" s="107" t="inlineStr"/>
      <c r="T184" s="108" t="n"/>
      <c r="U184" s="108" t="inlineStr"/>
      <c r="V184" s="107" t="inlineStr"/>
      <c r="W184" s="109" t="n"/>
      <c r="X184" s="106" t="inlineStr"/>
      <c r="Y184" s="76" t="inlineStr"/>
      <c r="Z184" s="109" t="n"/>
      <c r="AA184" s="106" t="inlineStr"/>
      <c r="AB184" s="76" t="inlineStr"/>
      <c r="AC184" s="109" t="n"/>
      <c r="AD184" s="106" t="inlineStr"/>
      <c r="AE184" s="76" t="inlineStr"/>
      <c r="AF184" s="109" t="n"/>
      <c r="AG184" s="106" t="inlineStr"/>
      <c r="AH184" s="79" t="inlineStr"/>
      <c r="AI184" s="110" t="n"/>
      <c r="AJ184" s="79" t="inlineStr"/>
      <c r="AK184" s="79" t="inlineStr"/>
      <c r="AL184" s="110" t="n"/>
      <c r="AM184" s="111" t="inlineStr"/>
      <c r="AN184" s="81" t="inlineStr"/>
      <c r="AO184" s="112" t="n"/>
      <c r="AP184" s="96" t="inlineStr">
        <is>
          <t>⑤その他</t>
        </is>
      </c>
      <c r="AQ184" s="96">
        <f>IF(OR(LEFT(AP184,1)="①", LEFT(AP184,1)="⑤"), "⚪︎", "×")</f>
        <v/>
      </c>
      <c r="AR184" s="96" t="inlineStr"/>
      <c r="AS184" s="114" t="inlineStr"/>
      <c r="AT184" s="96">
        <f>IF(OR(AND($BE184&lt;&gt;"",ISNUMBER(SEARCH($BE184, M184))),AND($BF184&lt;&gt;"",ISNUMBER(SEARCH($BF184, M184))),AND($BG184&lt;&gt;"",ISNUMBER(SEARCH($BG184, M184)))),"〇","-")</f>
        <v/>
      </c>
      <c r="AU184" s="96">
        <f>IF(OR(AND($BE184&lt;&gt;"",ISNUMBER(SEARCH($BE184, P184))),AND($BF184&lt;&gt;"",ISNUMBER(SEARCH($BF184, P184))),AND($BG184&lt;&gt;"",ISNUMBER(SEARCH($BG184, P184)))),"〇","-")</f>
        <v/>
      </c>
      <c r="AV184" s="96">
        <f>IF(OR(AND($BE184&lt;&gt;"",ISNUMBER(SEARCH($BE184, S184))),AND($BF184&lt;&gt;"",ISNUMBER(SEARCH($BF184, S184))),AND($BG184&lt;&gt;"",ISNUMBER(SEARCH($BG184, S184)))),"〇","-")</f>
        <v/>
      </c>
      <c r="AW184" s="96">
        <f>IF(OR(AND($BE184&lt;&gt;"",ISNUMBER(SEARCH($BE184, V184))),AND($BF184&lt;&gt;"",ISNUMBER(SEARCH($BF184, V184))),AND($BG184&lt;&gt;"",ISNUMBER(SEARCH($BG184, V184)))),"〇","-")</f>
        <v/>
      </c>
      <c r="AX184" s="96">
        <f>IF(OR(AND($BE184&lt;&gt;"",ISNUMBER(SEARCH($BE184, Y184))),AND($BF184&lt;&gt;"",ISNUMBER(SEARCH($BF184, Y184))),AND($BG184&lt;&gt;"",ISNUMBER(SEARCH($BG184, Y184)))),"〇","-")</f>
        <v/>
      </c>
      <c r="AY184" s="96">
        <f>IF(OR(AND($BE184&lt;&gt;"",ISNUMBER(SEARCH($BE184, AB184))),AND($BF184&lt;&gt;"",ISNUMBER(SEARCH($BF184, AB184))),AND($BG184&lt;&gt;"",ISNUMBER(SEARCH($BG184, AB184)))),"〇","-")</f>
        <v/>
      </c>
      <c r="AZ184" s="96">
        <f>IF(OR(AND($BE184&lt;&gt;"",ISNUMBER(SEARCH($BE184, AE184))),AND($BF184&lt;&gt;"",ISNUMBER(SEARCH($BF184, AE184))),AND($BG184&lt;&gt;"",ISNUMBER(SEARCH($BG184, AE184)))),"〇","-")</f>
        <v/>
      </c>
      <c r="BA184" s="96">
        <f>IF(OR(AND($BE184&lt;&gt;"",ISNUMBER(SEARCH($BE184, AH184))),AND($BF184&lt;&gt;"",ISNUMBER(SEARCH($BF184, AH184))),AND($BG184&lt;&gt;"",ISNUMBER(SEARCH($BG184, AH184)))),"〇","-")</f>
        <v/>
      </c>
      <c r="BB184" s="96">
        <f>IF(OR(AND($BE184&lt;&gt;"",ISNUMBER(SEARCH($BE184, AK184))),AND($BF184&lt;&gt;"",ISNUMBER(SEARCH($BF184, AK184))),AND($BG184&lt;&gt;"",ISNUMBER(SEARCH($BG184, AK184)))),"〇","-")</f>
        <v/>
      </c>
      <c r="BC184" s="96">
        <f>IF(OR(AND($BE184&lt;&gt;"",ISNUMBER(SEARCH($BE184, AN184))),AND($BF184&lt;&gt;"",ISNUMBER(SEARCH($BF184, AN184))),AND($BG184&lt;&gt;"",ISNUMBER(SEARCH($BG184, AN184)))),"〇","-")</f>
        <v/>
      </c>
      <c r="BD184" s="96" t="inlineStr"/>
      <c r="BE184" s="96" t="inlineStr"/>
      <c r="BF184" s="96" t="inlineStr"/>
      <c r="BG184" s="96" t="inlineStr"/>
      <c r="BH184" s="96">
        <f>IF(OR(AT184="〇",AU184="〇",AV184="〇",AW184="〇",AX184="〇",AY184="〇",AZ184="〇",BA184="〇",BB184="〇",BC184="〇"),"〇","")</f>
        <v/>
      </c>
      <c r="BI184" s="96" t="inlineStr"/>
      <c r="BJ184" s="96" t="inlineStr"/>
      <c r="BK184" s="114" t="inlineStr"/>
      <c r="BL184" s="96" t="inlineStr"/>
      <c r="BM184" s="96" t="inlineStr"/>
      <c r="BN184" s="79" t="inlineStr"/>
      <c r="BO184" s="71" t="n">
        <v>1</v>
      </c>
      <c r="BP184" s="71" t="n">
        <v>0</v>
      </c>
      <c r="BQ184" s="71" t="n">
        <v>0</v>
      </c>
      <c r="BR184" s="71" t="n">
        <v>0</v>
      </c>
      <c r="BS184" s="72" t="n">
        <v>0</v>
      </c>
      <c r="BT184" s="71" t="inlineStr"/>
      <c r="BU184" s="71" t="n">
        <v>1</v>
      </c>
      <c r="BV184" s="72" t="n">
        <v>0</v>
      </c>
      <c r="BW184" s="96" t="n">
        <v>0</v>
      </c>
      <c r="BX184" s="97" t="inlineStr">
        <is>
          <t>20260525T090712-20260525T192743.csv</t>
        </is>
      </c>
      <c r="BY184" s="98" t="n">
        <v>46167.70644675926</v>
      </c>
      <c r="BZ184" s="72" t="n">
        <v>0</v>
      </c>
      <c r="CA184" s="71" t="inlineStr"/>
      <c r="CB184" s="99" t="inlineStr">
        <is>
          <t>f:48a5fa3f-ed52-1d99-ebaa-d5dbcfaf92f4</t>
        </is>
      </c>
      <c r="CC184" s="69" t="inlineStr">
        <is>
          <t>a:1LlKAzqK20FM8gtea0RtFEuxrDWUVv2TVEmjPJb3nxWLffg-ivny6dwndDrAzBctLcgpCoGkVuEBxnF6S7MGs_AFZKBUGtstcSNxvxYb1ZOV-D-PKpok7SAERl7z710xp</t>
        </is>
      </c>
      <c r="CD184" s="70" t="inlineStr">
        <is>
          <t>a:1LlKAzqK20FM8gtea0RtFEuxrDWUVv2TVEmjPJb3nxWLffg-ivny6dwndDrAzBctLcgpCoGkVuEBxnF6S7MGs_AFZKBUGtstcSNxvxYb1ZOV-D-PKpok7SAERl7z710xp-S001</t>
        </is>
      </c>
      <c r="CE184" s="70" t="n">
        <v>1</v>
      </c>
      <c r="CF184" s="71" t="inlineStr">
        <is>
          <t>タレマネ &gt; 社員用</t>
        </is>
      </c>
      <c r="CG184" s="71" t="n">
        <v>0</v>
      </c>
      <c r="CH184" s="96" t="inlineStr"/>
      <c r="CI184" s="96" t="inlineStr">
        <is>
          <t>user</t>
        </is>
      </c>
      <c r="CJ184" s="96" t="inlineStr">
        <is>
          <t>f:48a5fa3f-ed52-1d99-ebaa-d5dbcfaf92f4</t>
        </is>
      </c>
      <c r="CK184" s="100" t="inlineStr">
        <is>
          <t>a:1LlKAzqK20FM8gtea0RtFEuxrDWUVv2TVEmjPJb3nxWLffg-ivny6dwndDrAzBctLcgpCoGkVuEBxnF6S7MGs_AFZKBUGtstcSNxvxYb1ZOV-D-PKpok7SAERl7z710xp-f:48a5fa3f-ed52-1d99-ebaa-d5dbcfaf92f4</t>
        </is>
      </c>
      <c r="CL184" s="101" t="inlineStr">
        <is>
          <t>a:1LlKAzqK20FM8gtea0RtFEuxrDWUVv2TVEmjPJb3nxWLffg-ivny6dwndDrAzBctLcgpCoGkVuEBxnF6S7MGs_AFZKBUGtstcSNxvxYb1ZOV-D-PKpok7SAERl7z710xp-f:48a5fa3f-ed52-1d99-ebaa-d5dbcfaf92f4-FB000</t>
        </is>
      </c>
    </row>
    <row r="185">
      <c r="B185" s="103">
        <f>ROW(A185)-3</f>
        <v/>
      </c>
      <c r="C185" s="71" t="inlineStr">
        <is>
          <t>DM</t>
        </is>
      </c>
      <c r="D185" s="98" t="n">
        <v>46167.70649305556</v>
      </c>
      <c r="E185" s="70" t="inlineStr">
        <is>
          <t>-</t>
        </is>
      </c>
      <c r="F185" s="71" t="inlineStr">
        <is>
          <t>Souta Saitou (斉藤 颯大)</t>
        </is>
      </c>
      <c r="G185" s="72" t="inlineStr">
        <is>
          <t>システム操作</t>
        </is>
      </c>
      <c r="H185" s="71" t="inlineStr">
        <is>
          <t>タレマネ &gt; 社員用</t>
        </is>
      </c>
      <c r="I185" s="71" t="inlineStr">
        <is>
          <t>タレマネ</t>
        </is>
      </c>
      <c r="J185" s="71" t="inlineStr">
        <is>
          <t>[カテゴリ選択]</t>
        </is>
      </c>
      <c r="K185" s="71" t="inlineStr"/>
      <c r="L185" s="72" t="inlineStr"/>
      <c r="M185" s="74" t="inlineStr"/>
      <c r="N185" s="115" t="n"/>
      <c r="O185" s="76" t="inlineStr"/>
      <c r="P185" s="76" t="inlineStr"/>
      <c r="Q185" s="109" t="n"/>
      <c r="R185" s="106" t="inlineStr"/>
      <c r="S185" s="107" t="inlineStr"/>
      <c r="T185" s="108" t="n"/>
      <c r="U185" s="108" t="inlineStr"/>
      <c r="V185" s="107" t="inlineStr"/>
      <c r="W185" s="109" t="n"/>
      <c r="X185" s="106" t="inlineStr"/>
      <c r="Y185" s="76" t="inlineStr"/>
      <c r="Z185" s="109" t="n"/>
      <c r="AA185" s="106" t="inlineStr"/>
      <c r="AB185" s="76" t="inlineStr"/>
      <c r="AC185" s="109" t="n"/>
      <c r="AD185" s="106" t="inlineStr"/>
      <c r="AE185" s="76" t="inlineStr"/>
      <c r="AF185" s="109" t="n"/>
      <c r="AG185" s="106" t="inlineStr"/>
      <c r="AH185" s="79" t="inlineStr"/>
      <c r="AI185" s="110" t="n"/>
      <c r="AJ185" s="79" t="inlineStr"/>
      <c r="AK185" s="79" t="inlineStr"/>
      <c r="AL185" s="110" t="n"/>
      <c r="AM185" s="111" t="inlineStr"/>
      <c r="AN185" s="81" t="inlineStr"/>
      <c r="AO185" s="112" t="n"/>
      <c r="AP185" s="96" t="inlineStr">
        <is>
          <t>④集計対象外</t>
        </is>
      </c>
      <c r="AQ185" s="96" t="inlineStr">
        <is>
          <t>×</t>
        </is>
      </c>
      <c r="AR185" s="96" t="inlineStr"/>
      <c r="AS185" s="114" t="inlineStr"/>
      <c r="AT185" s="96">
        <f>IF(OR(AND($BE185&lt;&gt;"",ISNUMBER(SEARCH($BE185, M185))),AND($BF185&lt;&gt;"",ISNUMBER(SEARCH($BF185, M185))),AND($BG185&lt;&gt;"",ISNUMBER(SEARCH($BG185, M185)))),"〇","-")</f>
        <v/>
      </c>
      <c r="AU185" s="96">
        <f>IF(OR(AND($BE185&lt;&gt;"",ISNUMBER(SEARCH($BE185, P185))),AND($BF185&lt;&gt;"",ISNUMBER(SEARCH($BF185, P185))),AND($BG185&lt;&gt;"",ISNUMBER(SEARCH($BG185, P185)))),"〇","-")</f>
        <v/>
      </c>
      <c r="AV185" s="96">
        <f>IF(OR(AND($BE185&lt;&gt;"",ISNUMBER(SEARCH($BE185, S185))),AND($BF185&lt;&gt;"",ISNUMBER(SEARCH($BF185, S185))),AND($BG185&lt;&gt;"",ISNUMBER(SEARCH($BG185, S185)))),"〇","-")</f>
        <v/>
      </c>
      <c r="AW185" s="96">
        <f>IF(OR(AND($BE185&lt;&gt;"",ISNUMBER(SEARCH($BE185, V185))),AND($BF185&lt;&gt;"",ISNUMBER(SEARCH($BF185, V185))),AND($BG185&lt;&gt;"",ISNUMBER(SEARCH($BG185, V185)))),"〇","-")</f>
        <v/>
      </c>
      <c r="AX185" s="96">
        <f>IF(OR(AND($BE185&lt;&gt;"",ISNUMBER(SEARCH($BE185, Y185))),AND($BF185&lt;&gt;"",ISNUMBER(SEARCH($BF185, Y185))),AND($BG185&lt;&gt;"",ISNUMBER(SEARCH($BG185, Y185)))),"〇","-")</f>
        <v/>
      </c>
      <c r="AY185" s="96">
        <f>IF(OR(AND($BE185&lt;&gt;"",ISNUMBER(SEARCH($BE185, AB185))),AND($BF185&lt;&gt;"",ISNUMBER(SEARCH($BF185, AB185))),AND($BG185&lt;&gt;"",ISNUMBER(SEARCH($BG185, AB185)))),"〇","-")</f>
        <v/>
      </c>
      <c r="AZ185" s="96">
        <f>IF(OR(AND($BE185&lt;&gt;"",ISNUMBER(SEARCH($BE185, AE185))),AND($BF185&lt;&gt;"",ISNUMBER(SEARCH($BF185, AE185))),AND($BG185&lt;&gt;"",ISNUMBER(SEARCH($BG185, AE185)))),"〇","-")</f>
        <v/>
      </c>
      <c r="BA185" s="96">
        <f>IF(OR(AND($BE185&lt;&gt;"",ISNUMBER(SEARCH($BE185, AH185))),AND($BF185&lt;&gt;"",ISNUMBER(SEARCH($BF185, AH185))),AND($BG185&lt;&gt;"",ISNUMBER(SEARCH($BG185, AH185)))),"〇","-")</f>
        <v/>
      </c>
      <c r="BB185" s="96">
        <f>IF(OR(AND($BE185&lt;&gt;"",ISNUMBER(SEARCH($BE185, AK185))),AND($BF185&lt;&gt;"",ISNUMBER(SEARCH($BF185, AK185))),AND($BG185&lt;&gt;"",ISNUMBER(SEARCH($BG185, AK185)))),"〇","-")</f>
        <v/>
      </c>
      <c r="BC185" s="96">
        <f>IF(OR(AND($BE185&lt;&gt;"",ISNUMBER(SEARCH($BE185, AN185))),AND($BF185&lt;&gt;"",ISNUMBER(SEARCH($BF185, AN185))),AND($BG185&lt;&gt;"",ISNUMBER(SEARCH($BG185, AN185)))),"〇","-")</f>
        <v/>
      </c>
      <c r="BD185" s="96" t="inlineStr"/>
      <c r="BE185" s="96" t="inlineStr"/>
      <c r="BF185" s="96" t="inlineStr"/>
      <c r="BG185" s="96" t="inlineStr"/>
      <c r="BH185" s="96">
        <f>IF(OR(AT185="〇",AU185="〇",AV185="〇",AW185="〇",AX185="〇",AY185="〇",AZ185="〇",BA185="〇",BB185="〇",BC185="〇"),"〇","")</f>
        <v/>
      </c>
      <c r="BI185" s="96" t="inlineStr"/>
      <c r="BJ185" s="96" t="inlineStr"/>
      <c r="BK185" s="114" t="inlineStr"/>
      <c r="BL185" s="96" t="inlineStr"/>
      <c r="BM185" s="96" t="inlineStr"/>
      <c r="BN185" s="79" t="inlineStr"/>
      <c r="BO185" s="71" t="n">
        <v>0</v>
      </c>
      <c r="BP185" s="71" t="n">
        <v>1</v>
      </c>
      <c r="BQ185" s="71" t="n">
        <v>0</v>
      </c>
      <c r="BR185" s="71" t="n">
        <v>0</v>
      </c>
      <c r="BS185" s="72" t="n">
        <v>0</v>
      </c>
      <c r="BT185" s="71" t="inlineStr"/>
      <c r="BU185" s="71" t="n">
        <v>1</v>
      </c>
      <c r="BV185" s="72" t="n">
        <v>0</v>
      </c>
      <c r="BW185" s="96" t="n">
        <v>0</v>
      </c>
      <c r="BX185" s="97" t="inlineStr">
        <is>
          <t>20260525T090712-20260525T192743.csv</t>
        </is>
      </c>
      <c r="BY185" s="98" t="n">
        <v>46167.70649305556</v>
      </c>
      <c r="BZ185" s="72" t="n">
        <v>0</v>
      </c>
      <c r="CA185" s="71" t="inlineStr"/>
      <c r="CB185" s="99" t="inlineStr">
        <is>
          <t>f:3e9613d6-47ad-c8d4-6993-d6ee5274676b</t>
        </is>
      </c>
      <c r="CC185" s="69" t="inlineStr">
        <is>
          <t>a:1LlKAzqK20FM8gtea0RtFEuxrDWUVv2TVEmjPJb3nxWLffg-ivny6dwndDrAzBctLcgpCoGkVuEBxnF6S7MGs_AFZKBUGtstcSNxvxYb1ZOV-D-PKpok7SAERl7z710xp</t>
        </is>
      </c>
      <c r="CD185" s="70" t="inlineStr">
        <is>
          <t>a:1LlKAzqK20FM8gtea0RtFEuxrDWUVv2TVEmjPJb3nxWLffg-ivny6dwndDrAzBctLcgpCoGkVuEBxnF6S7MGs_AFZKBUGtstcSNxvxYb1ZOV-D-PKpok7SAERl7z710xp-S001</t>
        </is>
      </c>
      <c r="CE185" s="70" t="n">
        <v>1</v>
      </c>
      <c r="CF185" s="71" t="inlineStr">
        <is>
          <t>システム操作</t>
        </is>
      </c>
      <c r="CG185" s="71" t="n">
        <v>0</v>
      </c>
      <c r="CH185" s="96" t="inlineStr"/>
      <c r="CI185" s="96" t="inlineStr">
        <is>
          <t>user</t>
        </is>
      </c>
      <c r="CJ185" s="96" t="inlineStr">
        <is>
          <t>f:3e9613d6-47ad-c8d4-6993-d6ee5274676b</t>
        </is>
      </c>
      <c r="CK185" s="100" t="inlineStr">
        <is>
          <t>a:1LlKAzqK20FM8gtea0RtFEuxrDWUVv2TVEmjPJb3nxWLffg-ivny6dwndDrAzBctLcgpCoGkVuEBxnF6S7MGs_AFZKBUGtstcSNxvxYb1ZOV-D-PKpok7SAERl7z710xp-f:3e9613d6-47ad-c8d4-6993-d6ee5274676b</t>
        </is>
      </c>
      <c r="CL185" s="101" t="inlineStr">
        <is>
          <t>a:1LlKAzqK20FM8gtea0RtFEuxrDWUVv2TVEmjPJb3nxWLffg-ivny6dwndDrAzBctLcgpCoGkVuEBxnF6S7MGs_AFZKBUGtstcSNxvxYb1ZOV-D-PKpok7SAERl7z710xp-f:3e9613d6-47ad-c8d4-6993-d6ee5274676b-FB000</t>
        </is>
      </c>
    </row>
    <row r="186">
      <c r="B186" s="103">
        <f>ROW(A186)-3</f>
        <v/>
      </c>
      <c r="C186" s="71" t="inlineStr">
        <is>
          <t>DM</t>
        </is>
      </c>
      <c r="D186" s="98" t="n">
        <v>46167.7066087963</v>
      </c>
      <c r="E186" s="70" t="inlineStr">
        <is>
          <t>-</t>
        </is>
      </c>
      <c r="F186" s="71" t="inlineStr">
        <is>
          <t>Souta Saitou (斉藤 颯大)</t>
        </is>
      </c>
      <c r="G186" s="72" t="inlineStr">
        <is>
          <t>システム操作</t>
        </is>
      </c>
      <c r="H186" s="71" t="inlineStr">
        <is>
          <t>タレマネ &gt; 社員用</t>
        </is>
      </c>
      <c r="I186" s="71" t="inlineStr">
        <is>
          <t>タレマネ</t>
        </is>
      </c>
      <c r="J186" s="71" t="inlineStr">
        <is>
          <t>[カテゴリ選択]</t>
        </is>
      </c>
      <c r="K186" s="71" t="inlineStr"/>
      <c r="L186" s="72" t="inlineStr"/>
      <c r="M186" s="74" t="inlineStr"/>
      <c r="N186" s="115" t="n"/>
      <c r="O186" s="76" t="inlineStr"/>
      <c r="P186" s="76" t="inlineStr"/>
      <c r="Q186" s="109" t="n"/>
      <c r="R186" s="106" t="inlineStr"/>
      <c r="S186" s="107" t="inlineStr"/>
      <c r="T186" s="108" t="n"/>
      <c r="U186" s="108" t="inlineStr"/>
      <c r="V186" s="107" t="inlineStr"/>
      <c r="W186" s="109" t="n"/>
      <c r="X186" s="106" t="inlineStr"/>
      <c r="Y186" s="76" t="inlineStr"/>
      <c r="Z186" s="109" t="n"/>
      <c r="AA186" s="106" t="inlineStr"/>
      <c r="AB186" s="76" t="inlineStr"/>
      <c r="AC186" s="109" t="n"/>
      <c r="AD186" s="106" t="inlineStr"/>
      <c r="AE186" s="76" t="inlineStr"/>
      <c r="AF186" s="109" t="n"/>
      <c r="AG186" s="106" t="inlineStr"/>
      <c r="AH186" s="79" t="inlineStr"/>
      <c r="AI186" s="110" t="n"/>
      <c r="AJ186" s="79" t="inlineStr"/>
      <c r="AK186" s="79" t="inlineStr"/>
      <c r="AL186" s="110" t="n"/>
      <c r="AM186" s="111" t="inlineStr"/>
      <c r="AN186" s="81" t="inlineStr"/>
      <c r="AO186" s="112" t="n"/>
      <c r="AP186" s="96" t="inlineStr">
        <is>
          <t>④集計対象外</t>
        </is>
      </c>
      <c r="AQ186" s="96" t="inlineStr">
        <is>
          <t>×</t>
        </is>
      </c>
      <c r="AR186" s="96" t="inlineStr"/>
      <c r="AS186" s="114" t="inlineStr"/>
      <c r="AT186" s="96">
        <f>IF(OR(AND($BE186&lt;&gt;"",ISNUMBER(SEARCH($BE186, M186))),AND($BF186&lt;&gt;"",ISNUMBER(SEARCH($BF186, M186))),AND($BG186&lt;&gt;"",ISNUMBER(SEARCH($BG186, M186)))),"〇","-")</f>
        <v/>
      </c>
      <c r="AU186" s="96">
        <f>IF(OR(AND($BE186&lt;&gt;"",ISNUMBER(SEARCH($BE186, P186))),AND($BF186&lt;&gt;"",ISNUMBER(SEARCH($BF186, P186))),AND($BG186&lt;&gt;"",ISNUMBER(SEARCH($BG186, P186)))),"〇","-")</f>
        <v/>
      </c>
      <c r="AV186" s="96">
        <f>IF(OR(AND($BE186&lt;&gt;"",ISNUMBER(SEARCH($BE186, S186))),AND($BF186&lt;&gt;"",ISNUMBER(SEARCH($BF186, S186))),AND($BG186&lt;&gt;"",ISNUMBER(SEARCH($BG186, S186)))),"〇","-")</f>
        <v/>
      </c>
      <c r="AW186" s="96">
        <f>IF(OR(AND($BE186&lt;&gt;"",ISNUMBER(SEARCH($BE186, V186))),AND($BF186&lt;&gt;"",ISNUMBER(SEARCH($BF186, V186))),AND($BG186&lt;&gt;"",ISNUMBER(SEARCH($BG186, V186)))),"〇","-")</f>
        <v/>
      </c>
      <c r="AX186" s="96">
        <f>IF(OR(AND($BE186&lt;&gt;"",ISNUMBER(SEARCH($BE186, Y186))),AND($BF186&lt;&gt;"",ISNUMBER(SEARCH($BF186, Y186))),AND($BG186&lt;&gt;"",ISNUMBER(SEARCH($BG186, Y186)))),"〇","-")</f>
        <v/>
      </c>
      <c r="AY186" s="96">
        <f>IF(OR(AND($BE186&lt;&gt;"",ISNUMBER(SEARCH($BE186, AB186))),AND($BF186&lt;&gt;"",ISNUMBER(SEARCH($BF186, AB186))),AND($BG186&lt;&gt;"",ISNUMBER(SEARCH($BG186, AB186)))),"〇","-")</f>
        <v/>
      </c>
      <c r="AZ186" s="96">
        <f>IF(OR(AND($BE186&lt;&gt;"",ISNUMBER(SEARCH($BE186, AE186))),AND($BF186&lt;&gt;"",ISNUMBER(SEARCH($BF186, AE186))),AND($BG186&lt;&gt;"",ISNUMBER(SEARCH($BG186, AE186)))),"〇","-")</f>
        <v/>
      </c>
      <c r="BA186" s="96">
        <f>IF(OR(AND($BE186&lt;&gt;"",ISNUMBER(SEARCH($BE186, AH186))),AND($BF186&lt;&gt;"",ISNUMBER(SEARCH($BF186, AH186))),AND($BG186&lt;&gt;"",ISNUMBER(SEARCH($BG186, AH186)))),"〇","-")</f>
        <v/>
      </c>
      <c r="BB186" s="96">
        <f>IF(OR(AND($BE186&lt;&gt;"",ISNUMBER(SEARCH($BE186, AK186))),AND($BF186&lt;&gt;"",ISNUMBER(SEARCH($BF186, AK186))),AND($BG186&lt;&gt;"",ISNUMBER(SEARCH($BG186, AK186)))),"〇","-")</f>
        <v/>
      </c>
      <c r="BC186" s="96">
        <f>IF(OR(AND($BE186&lt;&gt;"",ISNUMBER(SEARCH($BE186, AN186))),AND($BF186&lt;&gt;"",ISNUMBER(SEARCH($BF186, AN186))),AND($BG186&lt;&gt;"",ISNUMBER(SEARCH($BG186, AN186)))),"〇","-")</f>
        <v/>
      </c>
      <c r="BD186" s="96" t="inlineStr"/>
      <c r="BE186" s="96" t="inlineStr"/>
      <c r="BF186" s="96" t="inlineStr"/>
      <c r="BG186" s="96" t="inlineStr"/>
      <c r="BH186" s="96">
        <f>IF(OR(AT186="〇",AU186="〇",AV186="〇",AW186="〇",AX186="〇",AY186="〇",AZ186="〇",BA186="〇",BB186="〇",BC186="〇"),"〇","")</f>
        <v/>
      </c>
      <c r="BI186" s="96" t="inlineStr"/>
      <c r="BJ186" s="96" t="inlineStr"/>
      <c r="BK186" s="114" t="inlineStr"/>
      <c r="BL186" s="96" t="inlineStr"/>
      <c r="BM186" s="96" t="inlineStr"/>
      <c r="BN186" s="79" t="inlineStr"/>
      <c r="BO186" s="71" t="n">
        <v>0</v>
      </c>
      <c r="BP186" s="71" t="n">
        <v>1</v>
      </c>
      <c r="BQ186" s="71" t="n">
        <v>0</v>
      </c>
      <c r="BR186" s="71" t="n">
        <v>0</v>
      </c>
      <c r="BS186" s="72" t="n">
        <v>0</v>
      </c>
      <c r="BT186" s="71" t="inlineStr"/>
      <c r="BU186" s="71" t="n">
        <v>1</v>
      </c>
      <c r="BV186" s="72" t="n">
        <v>0</v>
      </c>
      <c r="BW186" s="96" t="n">
        <v>0</v>
      </c>
      <c r="BX186" s="97" t="inlineStr">
        <is>
          <t>20260525T090712-20260525T192743.csv</t>
        </is>
      </c>
      <c r="BY186" s="98" t="n">
        <v>46167.7066087963</v>
      </c>
      <c r="BZ186" s="72" t="n">
        <v>0</v>
      </c>
      <c r="CA186" s="71" t="inlineStr"/>
      <c r="CB186" s="99" t="inlineStr">
        <is>
          <t>f:67315326-039a-2195-66be-b5c477f7e88d</t>
        </is>
      </c>
      <c r="CC186" s="69" t="inlineStr">
        <is>
          <t>a:1LlKAzqK20FM8gtea0RtFEuxrDWUVv2TVEmjPJb3nxWLffg-ivny6dwndDrAzBctLcgpCoGkVuEBxnF6S7MGs_AFZKBUGtstcSNxvxYb1ZOV-D-PKpok7SAERl7z710xp</t>
        </is>
      </c>
      <c r="CD186" s="70" t="inlineStr">
        <is>
          <t>a:1LlKAzqK20FM8gtea0RtFEuxrDWUVv2TVEmjPJb3nxWLffg-ivny6dwndDrAzBctLcgpCoGkVuEBxnF6S7MGs_AFZKBUGtstcSNxvxYb1ZOV-D-PKpok7SAERl7z710xp-S001</t>
        </is>
      </c>
      <c r="CE186" s="70" t="n">
        <v>1</v>
      </c>
      <c r="CF186" s="71" t="inlineStr">
        <is>
          <t>システム操作</t>
        </is>
      </c>
      <c r="CG186" s="71" t="n">
        <v>0</v>
      </c>
      <c r="CH186" s="96" t="inlineStr"/>
      <c r="CI186" s="96" t="inlineStr">
        <is>
          <t>user</t>
        </is>
      </c>
      <c r="CJ186" s="96" t="inlineStr">
        <is>
          <t>f:67315326-039a-2195-66be-b5c477f7e88d</t>
        </is>
      </c>
      <c r="CK186" s="100" t="inlineStr">
        <is>
          <t>a:1LlKAzqK20FM8gtea0RtFEuxrDWUVv2TVEmjPJb3nxWLffg-ivny6dwndDrAzBctLcgpCoGkVuEBxnF6S7MGs_AFZKBUGtstcSNxvxYb1ZOV-D-PKpok7SAERl7z710xp-f:67315326-039a-2195-66be-b5c477f7e88d</t>
        </is>
      </c>
      <c r="CL186" s="101" t="inlineStr">
        <is>
          <t>a:1LlKAzqK20FM8gtea0RtFEuxrDWUVv2TVEmjPJb3nxWLffg-ivny6dwndDrAzBctLcgpCoGkVuEBxnF6S7MGs_AFZKBUGtstcSNxvxYb1ZOV-D-PKpok7SAERl7z710xp-f:67315326-039a-2195-66be-b5c477f7e88d-FB000</t>
        </is>
      </c>
    </row>
    <row r="187">
      <c r="B187" s="103">
        <f>ROW(A187)-3</f>
        <v/>
      </c>
      <c r="C187" s="71" t="inlineStr">
        <is>
          <t>DM</t>
        </is>
      </c>
      <c r="D187" s="98" t="n">
        <v>46167.70664351852</v>
      </c>
      <c r="E187" s="70" t="inlineStr">
        <is>
          <t>-</t>
        </is>
      </c>
      <c r="F187" s="71" t="inlineStr">
        <is>
          <t>Souta Saitou (斉藤 颯大)</t>
        </is>
      </c>
      <c r="G187" s="72" t="inlineStr">
        <is>
          <t>システム操作 &gt; タレマネ</t>
        </is>
      </c>
      <c r="H187" s="71" t="inlineStr">
        <is>
          <t>タレマネ &gt; 社員用</t>
        </is>
      </c>
      <c r="I187" s="71" t="inlineStr">
        <is>
          <t>タレマネ</t>
        </is>
      </c>
      <c r="J187" s="71" t="inlineStr">
        <is>
          <t>[カテゴリ選択]</t>
        </is>
      </c>
      <c r="K187" s="71" t="inlineStr"/>
      <c r="L187" s="72" t="inlineStr"/>
      <c r="M187" s="74" t="inlineStr"/>
      <c r="N187" s="115" t="n"/>
      <c r="O187" s="76" t="inlineStr"/>
      <c r="P187" s="76" t="inlineStr"/>
      <c r="Q187" s="109" t="n"/>
      <c r="R187" s="106" t="inlineStr"/>
      <c r="S187" s="107" t="inlineStr"/>
      <c r="T187" s="108" t="n"/>
      <c r="U187" s="108" t="inlineStr"/>
      <c r="V187" s="107" t="inlineStr"/>
      <c r="W187" s="109" t="n"/>
      <c r="X187" s="106" t="inlineStr"/>
      <c r="Y187" s="76" t="inlineStr"/>
      <c r="Z187" s="109" t="n"/>
      <c r="AA187" s="106" t="inlineStr"/>
      <c r="AB187" s="76" t="inlineStr"/>
      <c r="AC187" s="109" t="n"/>
      <c r="AD187" s="106" t="inlineStr"/>
      <c r="AE187" s="76" t="inlineStr"/>
      <c r="AF187" s="109" t="n"/>
      <c r="AG187" s="106" t="inlineStr"/>
      <c r="AH187" s="79" t="inlineStr"/>
      <c r="AI187" s="110" t="n"/>
      <c r="AJ187" s="79" t="inlineStr"/>
      <c r="AK187" s="79" t="inlineStr"/>
      <c r="AL187" s="110" t="n"/>
      <c r="AM187" s="111" t="inlineStr"/>
      <c r="AN187" s="81" t="inlineStr"/>
      <c r="AO187" s="112" t="n"/>
      <c r="AP187" s="96" t="inlineStr">
        <is>
          <t>④集計対象外</t>
        </is>
      </c>
      <c r="AQ187" s="96" t="inlineStr">
        <is>
          <t>×</t>
        </is>
      </c>
      <c r="AR187" s="96" t="inlineStr"/>
      <c r="AS187" s="114" t="inlineStr"/>
      <c r="AT187" s="96">
        <f>IF(OR(AND($BE187&lt;&gt;"",ISNUMBER(SEARCH($BE187, M187))),AND($BF187&lt;&gt;"",ISNUMBER(SEARCH($BF187, M187))),AND($BG187&lt;&gt;"",ISNUMBER(SEARCH($BG187, M187)))),"〇","-")</f>
        <v/>
      </c>
      <c r="AU187" s="96">
        <f>IF(OR(AND($BE187&lt;&gt;"",ISNUMBER(SEARCH($BE187, P187))),AND($BF187&lt;&gt;"",ISNUMBER(SEARCH($BF187, P187))),AND($BG187&lt;&gt;"",ISNUMBER(SEARCH($BG187, P187)))),"〇","-")</f>
        <v/>
      </c>
      <c r="AV187" s="96">
        <f>IF(OR(AND($BE187&lt;&gt;"",ISNUMBER(SEARCH($BE187, S187))),AND($BF187&lt;&gt;"",ISNUMBER(SEARCH($BF187, S187))),AND($BG187&lt;&gt;"",ISNUMBER(SEARCH($BG187, S187)))),"〇","-")</f>
        <v/>
      </c>
      <c r="AW187" s="96">
        <f>IF(OR(AND($BE187&lt;&gt;"",ISNUMBER(SEARCH($BE187, V187))),AND($BF187&lt;&gt;"",ISNUMBER(SEARCH($BF187, V187))),AND($BG187&lt;&gt;"",ISNUMBER(SEARCH($BG187, V187)))),"〇","-")</f>
        <v/>
      </c>
      <c r="AX187" s="96">
        <f>IF(OR(AND($BE187&lt;&gt;"",ISNUMBER(SEARCH($BE187, Y187))),AND($BF187&lt;&gt;"",ISNUMBER(SEARCH($BF187, Y187))),AND($BG187&lt;&gt;"",ISNUMBER(SEARCH($BG187, Y187)))),"〇","-")</f>
        <v/>
      </c>
      <c r="AY187" s="96">
        <f>IF(OR(AND($BE187&lt;&gt;"",ISNUMBER(SEARCH($BE187, AB187))),AND($BF187&lt;&gt;"",ISNUMBER(SEARCH($BF187, AB187))),AND($BG187&lt;&gt;"",ISNUMBER(SEARCH($BG187, AB187)))),"〇","-")</f>
        <v/>
      </c>
      <c r="AZ187" s="96">
        <f>IF(OR(AND($BE187&lt;&gt;"",ISNUMBER(SEARCH($BE187, AE187))),AND($BF187&lt;&gt;"",ISNUMBER(SEARCH($BF187, AE187))),AND($BG187&lt;&gt;"",ISNUMBER(SEARCH($BG187, AE187)))),"〇","-")</f>
        <v/>
      </c>
      <c r="BA187" s="96">
        <f>IF(OR(AND($BE187&lt;&gt;"",ISNUMBER(SEARCH($BE187, AH187))),AND($BF187&lt;&gt;"",ISNUMBER(SEARCH($BF187, AH187))),AND($BG187&lt;&gt;"",ISNUMBER(SEARCH($BG187, AH187)))),"〇","-")</f>
        <v/>
      </c>
      <c r="BB187" s="96">
        <f>IF(OR(AND($BE187&lt;&gt;"",ISNUMBER(SEARCH($BE187, AK187))),AND($BF187&lt;&gt;"",ISNUMBER(SEARCH($BF187, AK187))),AND($BG187&lt;&gt;"",ISNUMBER(SEARCH($BG187, AK187)))),"〇","-")</f>
        <v/>
      </c>
      <c r="BC187" s="96">
        <f>IF(OR(AND($BE187&lt;&gt;"",ISNUMBER(SEARCH($BE187, AN187))),AND($BF187&lt;&gt;"",ISNUMBER(SEARCH($BF187, AN187))),AND($BG187&lt;&gt;"",ISNUMBER(SEARCH($BG187, AN187)))),"〇","-")</f>
        <v/>
      </c>
      <c r="BD187" s="96" t="inlineStr"/>
      <c r="BE187" s="96" t="inlineStr"/>
      <c r="BF187" s="96" t="inlineStr"/>
      <c r="BG187" s="96" t="inlineStr"/>
      <c r="BH187" s="96">
        <f>IF(OR(AT187="〇",AU187="〇",AV187="〇",AW187="〇",AX187="〇",AY187="〇",AZ187="〇",BA187="〇",BB187="〇",BC187="〇"),"〇","")</f>
        <v/>
      </c>
      <c r="BI187" s="96" t="inlineStr"/>
      <c r="BJ187" s="96" t="inlineStr"/>
      <c r="BK187" s="114" t="inlineStr"/>
      <c r="BL187" s="96" t="inlineStr"/>
      <c r="BM187" s="96" t="inlineStr"/>
      <c r="BN187" s="79" t="inlineStr"/>
      <c r="BO187" s="71" t="n">
        <v>0</v>
      </c>
      <c r="BP187" s="71" t="n">
        <v>1</v>
      </c>
      <c r="BQ187" s="71" t="n">
        <v>0</v>
      </c>
      <c r="BR187" s="71" t="n">
        <v>0</v>
      </c>
      <c r="BS187" s="72" t="n">
        <v>0</v>
      </c>
      <c r="BT187" s="71" t="inlineStr"/>
      <c r="BU187" s="71" t="n">
        <v>1</v>
      </c>
      <c r="BV187" s="72" t="n">
        <v>0</v>
      </c>
      <c r="BW187" s="96" t="n">
        <v>0</v>
      </c>
      <c r="BX187" s="97" t="inlineStr">
        <is>
          <t>20260525T090712-20260525T192743.csv</t>
        </is>
      </c>
      <c r="BY187" s="98" t="n">
        <v>46167.70664351852</v>
      </c>
      <c r="BZ187" s="72" t="n">
        <v>0</v>
      </c>
      <c r="CA187" s="71" t="inlineStr"/>
      <c r="CB187" s="99" t="inlineStr">
        <is>
          <t>f:3646fde1-46a6-c33a-6b70-54b288195c0a</t>
        </is>
      </c>
      <c r="CC187" s="69" t="inlineStr">
        <is>
          <t>a:1LlKAzqK20FM8gtea0RtFEuxrDWUVv2TVEmjPJb3nxWLffg-ivny6dwndDrAzBctLcgpCoGkVuEBxnF6S7MGs_AFZKBUGtstcSNxvxYb1ZOV-D-PKpok7SAERl7z710xp</t>
        </is>
      </c>
      <c r="CD187" s="70" t="inlineStr">
        <is>
          <t>a:1LlKAzqK20FM8gtea0RtFEuxrDWUVv2TVEmjPJb3nxWLffg-ivny6dwndDrAzBctLcgpCoGkVuEBxnF6S7MGs_AFZKBUGtstcSNxvxYb1ZOV-D-PKpok7SAERl7z710xp-S001</t>
        </is>
      </c>
      <c r="CE187" s="70" t="n">
        <v>1</v>
      </c>
      <c r="CF187" s="71" t="inlineStr">
        <is>
          <t>システム操作 &gt; タレマネ</t>
        </is>
      </c>
      <c r="CG187" s="71" t="n">
        <v>0</v>
      </c>
      <c r="CH187" s="96" t="inlineStr"/>
      <c r="CI187" s="96" t="inlineStr">
        <is>
          <t>user</t>
        </is>
      </c>
      <c r="CJ187" s="96" t="inlineStr">
        <is>
          <t>f:3646fde1-46a6-c33a-6b70-54b288195c0a</t>
        </is>
      </c>
      <c r="CK187" s="100" t="inlineStr">
        <is>
          <t>a:1LlKAzqK20FM8gtea0RtFEuxrDWUVv2TVEmjPJb3nxWLffg-ivny6dwndDrAzBctLcgpCoGkVuEBxnF6S7MGs_AFZKBUGtstcSNxvxYb1ZOV-D-PKpok7SAERl7z710xp-f:3646fde1-46a6-c33a-6b70-54b288195c0a</t>
        </is>
      </c>
      <c r="CL187" s="101" t="inlineStr">
        <is>
          <t>a:1LlKAzqK20FM8gtea0RtFEuxrDWUVv2TVEmjPJb3nxWLffg-ivny6dwndDrAzBctLcgpCoGkVuEBxnF6S7MGs_AFZKBUGtstcSNxvxYb1ZOV-D-PKpok7SAERl7z710xp-f:3646fde1-46a6-c33a-6b70-54b288195c0a-FB000</t>
        </is>
      </c>
    </row>
    <row r="188">
      <c r="B188" s="103">
        <f>ROW(A188)-3</f>
        <v/>
      </c>
      <c r="C188" s="71" t="inlineStr">
        <is>
          <t>DM</t>
        </is>
      </c>
      <c r="D188" s="98" t="n">
        <v>46167.70667824074</v>
      </c>
      <c r="E188" s="70" t="inlineStr">
        <is>
          <t>-</t>
        </is>
      </c>
      <c r="F188" s="71" t="inlineStr">
        <is>
          <t>Souta Saitou (斉藤 颯大)</t>
        </is>
      </c>
      <c r="G188" s="72" t="inlineStr">
        <is>
          <t>タレマネ &gt; 社員用</t>
        </is>
      </c>
      <c r="H188" s="71" t="inlineStr">
        <is>
          <t>タレマネ &gt; 社員用</t>
        </is>
      </c>
      <c r="I188" s="71" t="inlineStr">
        <is>
          <t>タレマネ</t>
        </is>
      </c>
      <c r="J188" s="71" t="inlineStr">
        <is>
          <t>[カテゴリ選択]</t>
        </is>
      </c>
      <c r="K188" s="71" t="inlineStr"/>
      <c r="L188" s="72" t="inlineStr"/>
      <c r="M188" s="74" t="inlineStr"/>
      <c r="N188" s="115" t="n"/>
      <c r="O188" s="76" t="inlineStr"/>
      <c r="P188" s="76" t="inlineStr"/>
      <c r="Q188" s="109" t="n"/>
      <c r="R188" s="106" t="inlineStr"/>
      <c r="S188" s="107" t="inlineStr"/>
      <c r="T188" s="108" t="n"/>
      <c r="U188" s="108" t="inlineStr"/>
      <c r="V188" s="107" t="inlineStr"/>
      <c r="W188" s="109" t="n"/>
      <c r="X188" s="106" t="inlineStr"/>
      <c r="Y188" s="76" t="inlineStr"/>
      <c r="Z188" s="109" t="n"/>
      <c r="AA188" s="106" t="inlineStr"/>
      <c r="AB188" s="76" t="inlineStr"/>
      <c r="AC188" s="109" t="n"/>
      <c r="AD188" s="106" t="inlineStr"/>
      <c r="AE188" s="76" t="inlineStr"/>
      <c r="AF188" s="109" t="n"/>
      <c r="AG188" s="106" t="inlineStr"/>
      <c r="AH188" s="79" t="inlineStr"/>
      <c r="AI188" s="110" t="n"/>
      <c r="AJ188" s="79" t="inlineStr"/>
      <c r="AK188" s="79" t="inlineStr"/>
      <c r="AL188" s="110" t="n"/>
      <c r="AM188" s="111" t="inlineStr"/>
      <c r="AN188" s="81" t="inlineStr"/>
      <c r="AO188" s="112" t="n"/>
      <c r="AP188" s="96" t="inlineStr">
        <is>
          <t>④集計対象外</t>
        </is>
      </c>
      <c r="AQ188" s="96" t="inlineStr">
        <is>
          <t>×</t>
        </is>
      </c>
      <c r="AR188" s="96" t="inlineStr"/>
      <c r="AS188" s="114" t="inlineStr"/>
      <c r="AT188" s="96">
        <f>IF(OR(AND($BE188&lt;&gt;"",ISNUMBER(SEARCH($BE188, M188))),AND($BF188&lt;&gt;"",ISNUMBER(SEARCH($BF188, M188))),AND($BG188&lt;&gt;"",ISNUMBER(SEARCH($BG188, M188)))),"〇","-")</f>
        <v/>
      </c>
      <c r="AU188" s="96">
        <f>IF(OR(AND($BE188&lt;&gt;"",ISNUMBER(SEARCH($BE188, P188))),AND($BF188&lt;&gt;"",ISNUMBER(SEARCH($BF188, P188))),AND($BG188&lt;&gt;"",ISNUMBER(SEARCH($BG188, P188)))),"〇","-")</f>
        <v/>
      </c>
      <c r="AV188" s="96">
        <f>IF(OR(AND($BE188&lt;&gt;"",ISNUMBER(SEARCH($BE188, S188))),AND($BF188&lt;&gt;"",ISNUMBER(SEARCH($BF188, S188))),AND($BG188&lt;&gt;"",ISNUMBER(SEARCH($BG188, S188)))),"〇","-")</f>
        <v/>
      </c>
      <c r="AW188" s="96">
        <f>IF(OR(AND($BE188&lt;&gt;"",ISNUMBER(SEARCH($BE188, V188))),AND($BF188&lt;&gt;"",ISNUMBER(SEARCH($BF188, V188))),AND($BG188&lt;&gt;"",ISNUMBER(SEARCH($BG188, V188)))),"〇","-")</f>
        <v/>
      </c>
      <c r="AX188" s="96">
        <f>IF(OR(AND($BE188&lt;&gt;"",ISNUMBER(SEARCH($BE188, Y188))),AND($BF188&lt;&gt;"",ISNUMBER(SEARCH($BF188, Y188))),AND($BG188&lt;&gt;"",ISNUMBER(SEARCH($BG188, Y188)))),"〇","-")</f>
        <v/>
      </c>
      <c r="AY188" s="96">
        <f>IF(OR(AND($BE188&lt;&gt;"",ISNUMBER(SEARCH($BE188, AB188))),AND($BF188&lt;&gt;"",ISNUMBER(SEARCH($BF188, AB188))),AND($BG188&lt;&gt;"",ISNUMBER(SEARCH($BG188, AB188)))),"〇","-")</f>
        <v/>
      </c>
      <c r="AZ188" s="96">
        <f>IF(OR(AND($BE188&lt;&gt;"",ISNUMBER(SEARCH($BE188, AE188))),AND($BF188&lt;&gt;"",ISNUMBER(SEARCH($BF188, AE188))),AND($BG188&lt;&gt;"",ISNUMBER(SEARCH($BG188, AE188)))),"〇","-")</f>
        <v/>
      </c>
      <c r="BA188" s="96">
        <f>IF(OR(AND($BE188&lt;&gt;"",ISNUMBER(SEARCH($BE188, AH188))),AND($BF188&lt;&gt;"",ISNUMBER(SEARCH($BF188, AH188))),AND($BG188&lt;&gt;"",ISNUMBER(SEARCH($BG188, AH188)))),"〇","-")</f>
        <v/>
      </c>
      <c r="BB188" s="96">
        <f>IF(OR(AND($BE188&lt;&gt;"",ISNUMBER(SEARCH($BE188, AK188))),AND($BF188&lt;&gt;"",ISNUMBER(SEARCH($BF188, AK188))),AND($BG188&lt;&gt;"",ISNUMBER(SEARCH($BG188, AK188)))),"〇","-")</f>
        <v/>
      </c>
      <c r="BC188" s="96">
        <f>IF(OR(AND($BE188&lt;&gt;"",ISNUMBER(SEARCH($BE188, AN188))),AND($BF188&lt;&gt;"",ISNUMBER(SEARCH($BF188, AN188))),AND($BG188&lt;&gt;"",ISNUMBER(SEARCH($BG188, AN188)))),"〇","-")</f>
        <v/>
      </c>
      <c r="BD188" s="96" t="inlineStr"/>
      <c r="BE188" s="96" t="inlineStr"/>
      <c r="BF188" s="96" t="inlineStr"/>
      <c r="BG188" s="96" t="inlineStr"/>
      <c r="BH188" s="96">
        <f>IF(OR(AT188="〇",AU188="〇",AV188="〇",AW188="〇",AX188="〇",AY188="〇",AZ188="〇",BA188="〇",BB188="〇",BC188="〇"),"〇","")</f>
        <v/>
      </c>
      <c r="BI188" s="96" t="inlineStr"/>
      <c r="BJ188" s="96" t="inlineStr"/>
      <c r="BK188" s="114" t="inlineStr"/>
      <c r="BL188" s="96" t="inlineStr"/>
      <c r="BM188" s="96" t="inlineStr"/>
      <c r="BN188" s="79" t="inlineStr"/>
      <c r="BO188" s="71" t="n">
        <v>0</v>
      </c>
      <c r="BP188" s="71" t="n">
        <v>1</v>
      </c>
      <c r="BQ188" s="71" t="n">
        <v>0</v>
      </c>
      <c r="BR188" s="71" t="n">
        <v>0</v>
      </c>
      <c r="BS188" s="72" t="n">
        <v>0</v>
      </c>
      <c r="BT188" s="71" t="inlineStr"/>
      <c r="BU188" s="71" t="n">
        <v>1</v>
      </c>
      <c r="BV188" s="72" t="n">
        <v>0</v>
      </c>
      <c r="BW188" s="96" t="n">
        <v>0</v>
      </c>
      <c r="BX188" s="97" t="inlineStr">
        <is>
          <t>20260525T090712-20260525T192743.csv</t>
        </is>
      </c>
      <c r="BY188" s="98" t="n">
        <v>46167.70667824074</v>
      </c>
      <c r="BZ188" s="72" t="n">
        <v>0</v>
      </c>
      <c r="CA188" s="71" t="inlineStr"/>
      <c r="CB188" s="99" t="inlineStr">
        <is>
          <t>f:ef48e0f1-aa21-576c-7f74-ce237ceb53f8</t>
        </is>
      </c>
      <c r="CC188" s="69" t="inlineStr">
        <is>
          <t>a:1LlKAzqK20FM8gtea0RtFEuxrDWUVv2TVEmjPJb3nxWLffg-ivny6dwndDrAzBctLcgpCoGkVuEBxnF6S7MGs_AFZKBUGtstcSNxvxYb1ZOV-D-PKpok7SAERl7z710xp</t>
        </is>
      </c>
      <c r="CD188" s="70" t="inlineStr">
        <is>
          <t>a:1LlKAzqK20FM8gtea0RtFEuxrDWUVv2TVEmjPJb3nxWLffg-ivny6dwndDrAzBctLcgpCoGkVuEBxnF6S7MGs_AFZKBUGtstcSNxvxYb1ZOV-D-PKpok7SAERl7z710xp-S001</t>
        </is>
      </c>
      <c r="CE188" s="70" t="n">
        <v>1</v>
      </c>
      <c r="CF188" s="71" t="inlineStr">
        <is>
          <t>タレマネ &gt; 社員用</t>
        </is>
      </c>
      <c r="CG188" s="71" t="n">
        <v>0</v>
      </c>
      <c r="CH188" s="96" t="inlineStr"/>
      <c r="CI188" s="96" t="inlineStr">
        <is>
          <t>user</t>
        </is>
      </c>
      <c r="CJ188" s="96" t="inlineStr">
        <is>
          <t>f:ef48e0f1-aa21-576c-7f74-ce237ceb53f8</t>
        </is>
      </c>
      <c r="CK188" s="100" t="inlineStr">
        <is>
          <t>a:1LlKAzqK20FM8gtea0RtFEuxrDWUVv2TVEmjPJb3nxWLffg-ivny6dwndDrAzBctLcgpCoGkVuEBxnF6S7MGs_AFZKBUGtstcSNxvxYb1ZOV-D-PKpok7SAERl7z710xp-f:ef48e0f1-aa21-576c-7f74-ce237ceb53f8</t>
        </is>
      </c>
      <c r="CL188" s="101" t="inlineStr">
        <is>
          <t>a:1LlKAzqK20FM8gtea0RtFEuxrDWUVv2TVEmjPJb3nxWLffg-ivny6dwndDrAzBctLcgpCoGkVuEBxnF6S7MGs_AFZKBUGtstcSNxvxYb1ZOV-D-PKpok7SAERl7z710xp-f:ef48e0f1-aa21-576c-7f74-ce237ceb53f8-FB000</t>
        </is>
      </c>
    </row>
    <row r="189">
      <c r="B189" s="103">
        <f>ROW(A189)-3</f>
        <v/>
      </c>
      <c r="C189" s="71" t="inlineStr">
        <is>
          <t>DM</t>
        </is>
      </c>
      <c r="D189" s="98" t="n">
        <v>46167.7068287037</v>
      </c>
      <c r="E189" s="70" t="n">
        <v>2</v>
      </c>
      <c r="F189" s="71" t="inlineStr">
        <is>
          <t>Souta Saitou (斉藤 颯大)</t>
        </is>
      </c>
      <c r="G189" s="72" t="inlineStr">
        <is>
          <t>タレマネ &gt; 社員用</t>
        </is>
      </c>
      <c r="H189" s="71" t="inlineStr">
        <is>
          <t>タレマネ &gt; 社員用</t>
        </is>
      </c>
      <c r="I189" s="71" t="inlineStr">
        <is>
          <t>タレマネ</t>
        </is>
      </c>
      <c r="J189" s="71" t="inlineStr">
        <is>
          <t>タレマネで目標設定している。目標の重みづけをしたい。どこのボタンからいける？</t>
        </is>
      </c>
      <c r="K18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189" s="72" t="inlineStr">
        <is>
          <t>QA609_system_talemane_talemane-employee.md</t>
        </is>
      </c>
      <c r="M189"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N189" s="104" t="n">
        <v>0.919944</v>
      </c>
      <c r="O189" s="76" t="inlineStr">
        <is>
          <t>QA619_system_talemane_talemane-employee.md</t>
        </is>
      </c>
      <c r="P189"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Q189" s="105" t="n">
        <v>0.917532475</v>
      </c>
      <c r="R189" s="106" t="inlineStr">
        <is>
          <t>QA604_system_talemane_talemane-employee.md</t>
        </is>
      </c>
      <c r="S189" s="107"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T189" s="105" t="n">
        <v>0.9152374</v>
      </c>
      <c r="U189" s="108" t="inlineStr">
        <is>
          <t>QA585_system_talemane_talemane-employee.md</t>
        </is>
      </c>
      <c r="V189" s="107"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W189" s="105" t="n">
        <v>0.9085242499999999</v>
      </c>
      <c r="X189" s="106" t="inlineStr"/>
      <c r="Y189" s="76" t="inlineStr"/>
      <c r="Z189" s="109" t="n"/>
      <c r="AA189" s="106" t="inlineStr"/>
      <c r="AB189" s="76" t="inlineStr"/>
      <c r="AC189" s="109" t="n"/>
      <c r="AD189" s="106" t="inlineStr"/>
      <c r="AE189" s="76" t="inlineStr"/>
      <c r="AF189" s="109" t="n"/>
      <c r="AG189" s="106" t="inlineStr"/>
      <c r="AH189" s="79" t="inlineStr"/>
      <c r="AI189" s="110" t="n"/>
      <c r="AJ189" s="79" t="inlineStr"/>
      <c r="AK189" s="79" t="inlineStr"/>
      <c r="AL189" s="110" t="n"/>
      <c r="AM189" s="111" t="inlineStr"/>
      <c r="AN189" s="81" t="inlineStr"/>
      <c r="AO189" s="112" t="n"/>
      <c r="AP189" s="96" t="inlineStr">
        <is>
          <t>①該当無</t>
        </is>
      </c>
      <c r="AQ189" s="113">
        <f>IF(OR(LEFT(AP189,1)="①", LEFT(AP189,1)="⑤"), "⚪︎", "×")</f>
        <v/>
      </c>
      <c r="AR189" s="96" t="inlineStr"/>
      <c r="AS189" s="114" t="inlineStr"/>
      <c r="AT189" s="113">
        <f>IF(OR(AND($BE189&lt;&gt;"",ISNUMBER(SEARCH($BE189, M189))),AND($BF189&lt;&gt;"",ISNUMBER(SEARCH($BF189, M189))),AND($BG189&lt;&gt;"",ISNUMBER(SEARCH($BG189, M189)))),"〇","-")</f>
        <v/>
      </c>
      <c r="AU189" s="96">
        <f>IF(OR(AND($BE189&lt;&gt;"",ISNUMBER(SEARCH($BE189, P189))),AND($BF189&lt;&gt;"",ISNUMBER(SEARCH($BF189, P189))),AND($BG189&lt;&gt;"",ISNUMBER(SEARCH($BG189, P189)))),"〇","-")</f>
        <v/>
      </c>
      <c r="AV189" s="96">
        <f>IF(OR(AND($BE189&lt;&gt;"",ISNUMBER(SEARCH($BE189, S189))),AND($BF189&lt;&gt;"",ISNUMBER(SEARCH($BF189, S189))),AND($BG189&lt;&gt;"",ISNUMBER(SEARCH($BG189, S189)))),"〇","-")</f>
        <v/>
      </c>
      <c r="AW189" s="113">
        <f>IF(OR(AND($BE189&lt;&gt;"",ISNUMBER(SEARCH($BE189, V189))),AND($BF189&lt;&gt;"",ISNUMBER(SEARCH($BF189, V189))),AND($BG189&lt;&gt;"",ISNUMBER(SEARCH($BG189, V189)))),"〇","-")</f>
        <v/>
      </c>
      <c r="AX189" s="96">
        <f>IF(OR(AND($BE189&lt;&gt;"",ISNUMBER(SEARCH($BE189, Y189))),AND($BF189&lt;&gt;"",ISNUMBER(SEARCH($BF189, Y189))),AND($BG189&lt;&gt;"",ISNUMBER(SEARCH($BG189, Y189)))),"〇","-")</f>
        <v/>
      </c>
      <c r="AY189" s="96">
        <f>IF(OR(AND($BE189&lt;&gt;"",ISNUMBER(SEARCH($BE189, AB189))),AND($BF189&lt;&gt;"",ISNUMBER(SEARCH($BF189, AB189))),AND($BG189&lt;&gt;"",ISNUMBER(SEARCH($BG189, AB189)))),"〇","-")</f>
        <v/>
      </c>
      <c r="AZ189" s="113">
        <f>IF(OR(AND($BE189&lt;&gt;"",ISNUMBER(SEARCH($BE189, AE189))),AND($BF189&lt;&gt;"",ISNUMBER(SEARCH($BF189, AE189))),AND($BG189&lt;&gt;"",ISNUMBER(SEARCH($BG189, AE189)))),"〇","-")</f>
        <v/>
      </c>
      <c r="BA189" s="96">
        <f>IF(OR(AND($BE189&lt;&gt;"",ISNUMBER(SEARCH($BE189, AH189))),AND($BF189&lt;&gt;"",ISNUMBER(SEARCH($BF189, AH189))),AND($BG189&lt;&gt;"",ISNUMBER(SEARCH($BG189, AH189)))),"〇","-")</f>
        <v/>
      </c>
      <c r="BB189" s="96">
        <f>IF(OR(AND($BE189&lt;&gt;"",ISNUMBER(SEARCH($BE189, AK189))),AND($BF189&lt;&gt;"",ISNUMBER(SEARCH($BF189, AK189))),AND($BG189&lt;&gt;"",ISNUMBER(SEARCH($BG189, AK189)))),"〇","-")</f>
        <v/>
      </c>
      <c r="BC189" s="96">
        <f>IF(OR(AND($BE189&lt;&gt;"",ISNUMBER(SEARCH($BE189, AN189))),AND($BF189&lt;&gt;"",ISNUMBER(SEARCH($BF189, AN189))),AND($BG189&lt;&gt;"",ISNUMBER(SEARCH($BG189, AN189)))),"〇","-")</f>
        <v/>
      </c>
      <c r="BD189" s="96" t="inlineStr"/>
      <c r="BE189" s="96" t="inlineStr"/>
      <c r="BF189" s="96" t="inlineStr"/>
      <c r="BG189" s="96" t="inlineStr"/>
      <c r="BH189" s="96">
        <f>IF(OR(AT189="〇",AU189="〇",AV189="〇",AW189="〇",AX189="〇",AY189="〇",AZ189="〇",BA189="〇",BB189="〇",BC189="〇"),"〇","")</f>
        <v/>
      </c>
      <c r="BI189" s="96" t="inlineStr"/>
      <c r="BJ189" s="96" t="inlineStr"/>
      <c r="BK189" s="114" t="inlineStr"/>
      <c r="BL189" s="96" t="inlineStr"/>
      <c r="BM189" s="96" t="inlineStr"/>
      <c r="BN189" s="79" t="inlineStr"/>
      <c r="BO189" s="71" t="n">
        <v>1</v>
      </c>
      <c r="BP189" s="71" t="n">
        <v>0</v>
      </c>
      <c r="BQ189" s="71" t="n">
        <v>0</v>
      </c>
      <c r="BR189" s="71" t="n">
        <v>1</v>
      </c>
      <c r="BS189" s="72" t="n">
        <v>0</v>
      </c>
      <c r="BT189" s="71" t="inlineStr"/>
      <c r="BU189" s="71" t="n">
        <v>1</v>
      </c>
      <c r="BV189" s="72" t="n">
        <v>4</v>
      </c>
      <c r="BW189" s="96" t="n">
        <v>0</v>
      </c>
      <c r="BX189" s="97" t="inlineStr">
        <is>
          <t>20260525T090712-20260525T192743.csv</t>
        </is>
      </c>
      <c r="BY189" s="98" t="n">
        <v>46167.70689814815</v>
      </c>
      <c r="BZ189" s="72" t="n">
        <v>5.319</v>
      </c>
      <c r="CA189" s="71" t="inlineStr">
        <is>
          <t>searchEmployeeRules</t>
        </is>
      </c>
      <c r="CB189" s="99" t="inlineStr">
        <is>
          <t>1779695870600</t>
        </is>
      </c>
      <c r="CC189" s="69" t="inlineStr">
        <is>
          <t>a:1LlKAzqK20FM8gtea0RtFEuxrDWUVv2TVEmjPJb3nxWLffg-ivny6dwndDrAzBctLcgpCoGkVuEBxnF6S7MGs_AFZKBUGtstcSNxvxYb1ZOV-D-PKpok7SAERl7z710xp</t>
        </is>
      </c>
      <c r="CD189" s="70" t="inlineStr">
        <is>
          <t>a:1LlKAzqK20FM8gtea0RtFEuxrDWUVv2TVEmjPJb3nxWLffg-ivny6dwndDrAzBctLcgpCoGkVuEBxnF6S7MGs_AFZKBUGtstcSNxvxYb1ZOV-D-PKpok7SAERl7z710xp-S001</t>
        </is>
      </c>
      <c r="CE189" s="70" t="n">
        <v>1</v>
      </c>
      <c r="CF189" s="71" t="inlineStr">
        <is>
          <t>タレマネ &gt; 社員用</t>
        </is>
      </c>
      <c r="CG189" s="71" t="n">
        <v>0</v>
      </c>
      <c r="CH189" s="96" t="inlineStr"/>
      <c r="CI189" s="96" t="inlineStr">
        <is>
          <t>user &gt; assistant &gt; tool &gt; assistant</t>
        </is>
      </c>
      <c r="CJ189" s="96" t="inlineStr">
        <is>
          <t>1779695870600</t>
        </is>
      </c>
      <c r="CK189" s="100" t="inlineStr">
        <is>
          <t>a:1LlKAzqK20FM8gtea0RtFEuxrDWUVv2TVEmjPJb3nxWLffg-ivny6dwndDrAzBctLcgpCoGkVuEBxnF6S7MGs_AFZKBUGtstcSNxvxYb1ZOV-D-PKpok7SAERl7z710xp-1779695870600</t>
        </is>
      </c>
      <c r="CL189" s="101" t="inlineStr">
        <is>
          <t>a:1LlKAzqK20FM8gtea0RtFEuxrDWUVv2TVEmjPJb3nxWLffg-ivny6dwndDrAzBctLcgpCoGkVuEBxnF6S7MGs_AFZKBUGtstcSNxvxYb1ZOV-D-PKpok7SAERl7z710xp-1779695870600-FB000</t>
        </is>
      </c>
    </row>
    <row r="190">
      <c r="B190" s="103">
        <f>ROW(A190)-3</f>
        <v/>
      </c>
      <c r="C190" s="71" t="inlineStr">
        <is>
          <t>DM</t>
        </is>
      </c>
      <c r="D190" s="98" t="n">
        <v>46167.70702546297</v>
      </c>
      <c r="E190" s="70" t="inlineStr">
        <is>
          <t>-</t>
        </is>
      </c>
      <c r="F190" s="71" t="inlineStr">
        <is>
          <t>Souta Saitou (斉藤 颯大)</t>
        </is>
      </c>
      <c r="G190" s="72" t="inlineStr">
        <is>
          <t>システム操作</t>
        </is>
      </c>
      <c r="H190" s="71" t="inlineStr">
        <is>
          <t>タレマネ &gt; 社員用</t>
        </is>
      </c>
      <c r="I190" s="71" t="inlineStr">
        <is>
          <t>タレマネ</t>
        </is>
      </c>
      <c r="J190" s="71" t="inlineStr">
        <is>
          <t>[カテゴリ選択]</t>
        </is>
      </c>
      <c r="K190" s="71" t="inlineStr"/>
      <c r="L190" s="72" t="inlineStr"/>
      <c r="M190" s="74" t="inlineStr"/>
      <c r="N190" s="115" t="n"/>
      <c r="O190" s="76" t="inlineStr"/>
      <c r="P190" s="76" t="inlineStr"/>
      <c r="Q190" s="109" t="n"/>
      <c r="R190" s="106" t="inlineStr"/>
      <c r="S190" s="107" t="inlineStr"/>
      <c r="T190" s="108" t="n"/>
      <c r="U190" s="108" t="inlineStr"/>
      <c r="V190" s="107" t="inlineStr"/>
      <c r="W190" s="109" t="n"/>
      <c r="X190" s="106" t="inlineStr"/>
      <c r="Y190" s="76" t="inlineStr"/>
      <c r="Z190" s="109" t="n"/>
      <c r="AA190" s="106" t="inlineStr"/>
      <c r="AB190" s="76" t="inlineStr"/>
      <c r="AC190" s="109" t="n"/>
      <c r="AD190" s="106" t="inlineStr"/>
      <c r="AE190" s="76" t="inlineStr"/>
      <c r="AF190" s="109" t="n"/>
      <c r="AG190" s="106" t="inlineStr"/>
      <c r="AH190" s="79" t="inlineStr"/>
      <c r="AI190" s="110" t="n"/>
      <c r="AJ190" s="79" t="inlineStr"/>
      <c r="AK190" s="79" t="inlineStr"/>
      <c r="AL190" s="110" t="n"/>
      <c r="AM190" s="111" t="inlineStr"/>
      <c r="AN190" s="81" t="inlineStr"/>
      <c r="AO190" s="112" t="n"/>
      <c r="AP190" s="96" t="inlineStr">
        <is>
          <t>④集計対象外</t>
        </is>
      </c>
      <c r="AQ190" s="96" t="inlineStr">
        <is>
          <t>×</t>
        </is>
      </c>
      <c r="AR190" s="96" t="inlineStr"/>
      <c r="AS190" s="114" t="inlineStr"/>
      <c r="AT190" s="96">
        <f>IF(OR(AND($BE190&lt;&gt;"",ISNUMBER(SEARCH($BE190, M190))),AND($BF190&lt;&gt;"",ISNUMBER(SEARCH($BF190, M190))),AND($BG190&lt;&gt;"",ISNUMBER(SEARCH($BG190, M190)))),"〇","-")</f>
        <v/>
      </c>
      <c r="AU190" s="96">
        <f>IF(OR(AND($BE190&lt;&gt;"",ISNUMBER(SEARCH($BE190, P190))),AND($BF190&lt;&gt;"",ISNUMBER(SEARCH($BF190, P190))),AND($BG190&lt;&gt;"",ISNUMBER(SEARCH($BG190, P190)))),"〇","-")</f>
        <v/>
      </c>
      <c r="AV190" s="96">
        <f>IF(OR(AND($BE190&lt;&gt;"",ISNUMBER(SEARCH($BE190, S190))),AND($BF190&lt;&gt;"",ISNUMBER(SEARCH($BF190, S190))),AND($BG190&lt;&gt;"",ISNUMBER(SEARCH($BG190, S190)))),"〇","-")</f>
        <v/>
      </c>
      <c r="AW190" s="96">
        <f>IF(OR(AND($BE190&lt;&gt;"",ISNUMBER(SEARCH($BE190, V190))),AND($BF190&lt;&gt;"",ISNUMBER(SEARCH($BF190, V190))),AND($BG190&lt;&gt;"",ISNUMBER(SEARCH($BG190, V190)))),"〇","-")</f>
        <v/>
      </c>
      <c r="AX190" s="96">
        <f>IF(OR(AND($BE190&lt;&gt;"",ISNUMBER(SEARCH($BE190, Y190))),AND($BF190&lt;&gt;"",ISNUMBER(SEARCH($BF190, Y190))),AND($BG190&lt;&gt;"",ISNUMBER(SEARCH($BG190, Y190)))),"〇","-")</f>
        <v/>
      </c>
      <c r="AY190" s="96">
        <f>IF(OR(AND($BE190&lt;&gt;"",ISNUMBER(SEARCH($BE190, AB190))),AND($BF190&lt;&gt;"",ISNUMBER(SEARCH($BF190, AB190))),AND($BG190&lt;&gt;"",ISNUMBER(SEARCH($BG190, AB190)))),"〇","-")</f>
        <v/>
      </c>
      <c r="AZ190" s="96">
        <f>IF(OR(AND($BE190&lt;&gt;"",ISNUMBER(SEARCH($BE190, AE190))),AND($BF190&lt;&gt;"",ISNUMBER(SEARCH($BF190, AE190))),AND($BG190&lt;&gt;"",ISNUMBER(SEARCH($BG190, AE190)))),"〇","-")</f>
        <v/>
      </c>
      <c r="BA190" s="96">
        <f>IF(OR(AND($BE190&lt;&gt;"",ISNUMBER(SEARCH($BE190, AH190))),AND($BF190&lt;&gt;"",ISNUMBER(SEARCH($BF190, AH190))),AND($BG190&lt;&gt;"",ISNUMBER(SEARCH($BG190, AH190)))),"〇","-")</f>
        <v/>
      </c>
      <c r="BB190" s="96">
        <f>IF(OR(AND($BE190&lt;&gt;"",ISNUMBER(SEARCH($BE190, AK190))),AND($BF190&lt;&gt;"",ISNUMBER(SEARCH($BF190, AK190))),AND($BG190&lt;&gt;"",ISNUMBER(SEARCH($BG190, AK190)))),"〇","-")</f>
        <v/>
      </c>
      <c r="BC190" s="96">
        <f>IF(OR(AND($BE190&lt;&gt;"",ISNUMBER(SEARCH($BE190, AN190))),AND($BF190&lt;&gt;"",ISNUMBER(SEARCH($BF190, AN190))),AND($BG190&lt;&gt;"",ISNUMBER(SEARCH($BG190, AN190)))),"〇","-")</f>
        <v/>
      </c>
      <c r="BD190" s="96" t="inlineStr"/>
      <c r="BE190" s="96" t="inlineStr"/>
      <c r="BF190" s="96" t="inlineStr"/>
      <c r="BG190" s="96" t="inlineStr"/>
      <c r="BH190" s="96">
        <f>IF(OR(AT190="〇",AU190="〇",AV190="〇",AW190="〇",AX190="〇",AY190="〇",AZ190="〇",BA190="〇",BB190="〇",BC190="〇"),"〇","")</f>
        <v/>
      </c>
      <c r="BI190" s="96" t="inlineStr"/>
      <c r="BJ190" s="96" t="inlineStr"/>
      <c r="BK190" s="114" t="inlineStr"/>
      <c r="BL190" s="96" t="inlineStr"/>
      <c r="BM190" s="96" t="inlineStr"/>
      <c r="BN190" s="79" t="inlineStr"/>
      <c r="BO190" s="71" t="n">
        <v>0</v>
      </c>
      <c r="BP190" s="71" t="n">
        <v>1</v>
      </c>
      <c r="BQ190" s="71" t="n">
        <v>0</v>
      </c>
      <c r="BR190" s="71" t="n">
        <v>0</v>
      </c>
      <c r="BS190" s="72" t="n">
        <v>0</v>
      </c>
      <c r="BT190" s="71" t="inlineStr"/>
      <c r="BU190" s="71" t="n">
        <v>1</v>
      </c>
      <c r="BV190" s="72" t="n">
        <v>0</v>
      </c>
      <c r="BW190" s="96" t="n">
        <v>0</v>
      </c>
      <c r="BX190" s="97" t="inlineStr">
        <is>
          <t>20260525T090712-20260525T192743.csv</t>
        </is>
      </c>
      <c r="BY190" s="98" t="n">
        <v>46167.70702546297</v>
      </c>
      <c r="BZ190" s="72" t="n">
        <v>0</v>
      </c>
      <c r="CA190" s="71" t="inlineStr"/>
      <c r="CB190" s="99" t="inlineStr">
        <is>
          <t>f:c7f2fe75-a440-12f7-8349-9bd053cfe3f2</t>
        </is>
      </c>
      <c r="CC190" s="69" t="inlineStr">
        <is>
          <t>a:1LlKAzqK20FM8gtea0RtFEuxrDWUVv2TVEmjPJb3nxWLffg-ivny6dwndDrAzBctLcgpCoGkVuEBxnF6S7MGs_AFZKBUGtstcSNxvxYb1ZOV-D-PKpok7SAERl7z710xp</t>
        </is>
      </c>
      <c r="CD190" s="70" t="inlineStr">
        <is>
          <t>a:1LlKAzqK20FM8gtea0RtFEuxrDWUVv2TVEmjPJb3nxWLffg-ivny6dwndDrAzBctLcgpCoGkVuEBxnF6S7MGs_AFZKBUGtstcSNxvxYb1ZOV-D-PKpok7SAERl7z710xp-S001</t>
        </is>
      </c>
      <c r="CE190" s="70" t="n">
        <v>1</v>
      </c>
      <c r="CF190" s="71" t="inlineStr">
        <is>
          <t>システム操作</t>
        </is>
      </c>
      <c r="CG190" s="71" t="n">
        <v>0</v>
      </c>
      <c r="CH190" s="96" t="inlineStr"/>
      <c r="CI190" s="96" t="inlineStr">
        <is>
          <t>user</t>
        </is>
      </c>
      <c r="CJ190" s="96" t="inlineStr">
        <is>
          <t>f:c7f2fe75-a440-12f7-8349-9bd053cfe3f2</t>
        </is>
      </c>
      <c r="CK190" s="100" t="inlineStr">
        <is>
          <t>a:1LlKAzqK20FM8gtea0RtFEuxrDWUVv2TVEmjPJb3nxWLffg-ivny6dwndDrAzBctLcgpCoGkVuEBxnF6S7MGs_AFZKBUGtstcSNxvxYb1ZOV-D-PKpok7SAERl7z710xp-f:c7f2fe75-a440-12f7-8349-9bd053cfe3f2</t>
        </is>
      </c>
      <c r="CL190" s="101" t="inlineStr">
        <is>
          <t>a:1LlKAzqK20FM8gtea0RtFEuxrDWUVv2TVEmjPJb3nxWLffg-ivny6dwndDrAzBctLcgpCoGkVuEBxnF6S7MGs_AFZKBUGtstcSNxvxYb1ZOV-D-PKpok7SAERl7z710xp-f:c7f2fe75-a440-12f7-8349-9bd053cfe3f2-FB000</t>
        </is>
      </c>
    </row>
    <row r="191">
      <c r="B191" s="103">
        <f>ROW(A191)-3</f>
        <v/>
      </c>
      <c r="C191" s="71" t="inlineStr">
        <is>
          <t>DM</t>
        </is>
      </c>
      <c r="D191" s="98" t="n">
        <v>46167.70706018519</v>
      </c>
      <c r="E191" s="70" t="inlineStr">
        <is>
          <t>-</t>
        </is>
      </c>
      <c r="F191" s="71" t="inlineStr">
        <is>
          <t>Souta Saitou (斉藤 颯大)</t>
        </is>
      </c>
      <c r="G191" s="72" t="inlineStr">
        <is>
          <t>システム操作 &gt; タレマネ</t>
        </is>
      </c>
      <c r="H191" s="71" t="inlineStr">
        <is>
          <t>タレマネ &gt; 社員用</t>
        </is>
      </c>
      <c r="I191" s="71" t="inlineStr">
        <is>
          <t>タレマネ</t>
        </is>
      </c>
      <c r="J191" s="71" t="inlineStr">
        <is>
          <t>[カテゴリ選択]</t>
        </is>
      </c>
      <c r="K191" s="71" t="inlineStr"/>
      <c r="L191" s="72" t="inlineStr"/>
      <c r="M191" s="74" t="inlineStr"/>
      <c r="N191" s="115" t="n"/>
      <c r="O191" s="76" t="inlineStr"/>
      <c r="P191" s="76" t="inlineStr"/>
      <c r="Q191" s="109" t="n"/>
      <c r="R191" s="106" t="inlineStr"/>
      <c r="S191" s="107" t="inlineStr"/>
      <c r="T191" s="108" t="n"/>
      <c r="U191" s="108" t="inlineStr"/>
      <c r="V191" s="107" t="inlineStr"/>
      <c r="W191" s="109" t="n"/>
      <c r="X191" s="106" t="inlineStr"/>
      <c r="Y191" s="76" t="inlineStr"/>
      <c r="Z191" s="109" t="n"/>
      <c r="AA191" s="106" t="inlineStr"/>
      <c r="AB191" s="76" t="inlineStr"/>
      <c r="AC191" s="109" t="n"/>
      <c r="AD191" s="106" t="inlineStr"/>
      <c r="AE191" s="76" t="inlineStr"/>
      <c r="AF191" s="109" t="n"/>
      <c r="AG191" s="106" t="inlineStr"/>
      <c r="AH191" s="79" t="inlineStr"/>
      <c r="AI191" s="110" t="n"/>
      <c r="AJ191" s="79" t="inlineStr"/>
      <c r="AK191" s="79" t="inlineStr"/>
      <c r="AL191" s="110" t="n"/>
      <c r="AM191" s="111" t="inlineStr"/>
      <c r="AN191" s="81" t="inlineStr"/>
      <c r="AO191" s="112" t="n"/>
      <c r="AP191" s="96" t="inlineStr">
        <is>
          <t>④集計対象外</t>
        </is>
      </c>
      <c r="AQ191" s="96" t="inlineStr">
        <is>
          <t>×</t>
        </is>
      </c>
      <c r="AR191" s="96" t="inlineStr"/>
      <c r="AS191" s="114" t="inlineStr"/>
      <c r="AT191" s="96">
        <f>IF(OR(AND($BE191&lt;&gt;"",ISNUMBER(SEARCH($BE191, M191))),AND($BF191&lt;&gt;"",ISNUMBER(SEARCH($BF191, M191))),AND($BG191&lt;&gt;"",ISNUMBER(SEARCH($BG191, M191)))),"〇","-")</f>
        <v/>
      </c>
      <c r="AU191" s="96">
        <f>IF(OR(AND($BE191&lt;&gt;"",ISNUMBER(SEARCH($BE191, P191))),AND($BF191&lt;&gt;"",ISNUMBER(SEARCH($BF191, P191))),AND($BG191&lt;&gt;"",ISNUMBER(SEARCH($BG191, P191)))),"〇","-")</f>
        <v/>
      </c>
      <c r="AV191" s="96">
        <f>IF(OR(AND($BE191&lt;&gt;"",ISNUMBER(SEARCH($BE191, S191))),AND($BF191&lt;&gt;"",ISNUMBER(SEARCH($BF191, S191))),AND($BG191&lt;&gt;"",ISNUMBER(SEARCH($BG191, S191)))),"〇","-")</f>
        <v/>
      </c>
      <c r="AW191" s="96">
        <f>IF(OR(AND($BE191&lt;&gt;"",ISNUMBER(SEARCH($BE191, V191))),AND($BF191&lt;&gt;"",ISNUMBER(SEARCH($BF191, V191))),AND($BG191&lt;&gt;"",ISNUMBER(SEARCH($BG191, V191)))),"〇","-")</f>
        <v/>
      </c>
      <c r="AX191" s="96">
        <f>IF(OR(AND($BE191&lt;&gt;"",ISNUMBER(SEARCH($BE191, Y191))),AND($BF191&lt;&gt;"",ISNUMBER(SEARCH($BF191, Y191))),AND($BG191&lt;&gt;"",ISNUMBER(SEARCH($BG191, Y191)))),"〇","-")</f>
        <v/>
      </c>
      <c r="AY191" s="96">
        <f>IF(OR(AND($BE191&lt;&gt;"",ISNUMBER(SEARCH($BE191, AB191))),AND($BF191&lt;&gt;"",ISNUMBER(SEARCH($BF191, AB191))),AND($BG191&lt;&gt;"",ISNUMBER(SEARCH($BG191, AB191)))),"〇","-")</f>
        <v/>
      </c>
      <c r="AZ191" s="96">
        <f>IF(OR(AND($BE191&lt;&gt;"",ISNUMBER(SEARCH($BE191, AE191))),AND($BF191&lt;&gt;"",ISNUMBER(SEARCH($BF191, AE191))),AND($BG191&lt;&gt;"",ISNUMBER(SEARCH($BG191, AE191)))),"〇","-")</f>
        <v/>
      </c>
      <c r="BA191" s="96">
        <f>IF(OR(AND($BE191&lt;&gt;"",ISNUMBER(SEARCH($BE191, AH191))),AND($BF191&lt;&gt;"",ISNUMBER(SEARCH($BF191, AH191))),AND($BG191&lt;&gt;"",ISNUMBER(SEARCH($BG191, AH191)))),"〇","-")</f>
        <v/>
      </c>
      <c r="BB191" s="96">
        <f>IF(OR(AND($BE191&lt;&gt;"",ISNUMBER(SEARCH($BE191, AK191))),AND($BF191&lt;&gt;"",ISNUMBER(SEARCH($BF191, AK191))),AND($BG191&lt;&gt;"",ISNUMBER(SEARCH($BG191, AK191)))),"〇","-")</f>
        <v/>
      </c>
      <c r="BC191" s="96">
        <f>IF(OR(AND($BE191&lt;&gt;"",ISNUMBER(SEARCH($BE191, AN191))),AND($BF191&lt;&gt;"",ISNUMBER(SEARCH($BF191, AN191))),AND($BG191&lt;&gt;"",ISNUMBER(SEARCH($BG191, AN191)))),"〇","-")</f>
        <v/>
      </c>
      <c r="BD191" s="96" t="inlineStr"/>
      <c r="BE191" s="96" t="inlineStr"/>
      <c r="BF191" s="96" t="inlineStr"/>
      <c r="BG191" s="96" t="inlineStr"/>
      <c r="BH191" s="96">
        <f>IF(OR(AT191="〇",AU191="〇",AV191="〇",AW191="〇",AX191="〇",AY191="〇",AZ191="〇",BA191="〇",BB191="〇",BC191="〇"),"〇","")</f>
        <v/>
      </c>
      <c r="BI191" s="96" t="inlineStr"/>
      <c r="BJ191" s="96" t="inlineStr"/>
      <c r="BK191" s="114" t="inlineStr"/>
      <c r="BL191" s="96" t="inlineStr"/>
      <c r="BM191" s="96" t="inlineStr"/>
      <c r="BN191" s="79" t="inlineStr"/>
      <c r="BO191" s="71" t="n">
        <v>0</v>
      </c>
      <c r="BP191" s="71" t="n">
        <v>1</v>
      </c>
      <c r="BQ191" s="71" t="n">
        <v>0</v>
      </c>
      <c r="BR191" s="71" t="n">
        <v>0</v>
      </c>
      <c r="BS191" s="72" t="n">
        <v>0</v>
      </c>
      <c r="BT191" s="71" t="inlineStr"/>
      <c r="BU191" s="71" t="n">
        <v>1</v>
      </c>
      <c r="BV191" s="72" t="n">
        <v>0</v>
      </c>
      <c r="BW191" s="96" t="n">
        <v>0</v>
      </c>
      <c r="BX191" s="97" t="inlineStr">
        <is>
          <t>20260525T090712-20260525T192743.csv</t>
        </is>
      </c>
      <c r="BY191" s="98" t="n">
        <v>46167.70706018519</v>
      </c>
      <c r="BZ191" s="72" t="n">
        <v>0</v>
      </c>
      <c r="CA191" s="71" t="inlineStr"/>
      <c r="CB191" s="99" t="inlineStr">
        <is>
          <t>f:56a11e3c-5fa4-10b5-0749-74ff32e6d6a3</t>
        </is>
      </c>
      <c r="CC191" s="69" t="inlineStr">
        <is>
          <t>a:1LlKAzqK20FM8gtea0RtFEuxrDWUVv2TVEmjPJb3nxWLffg-ivny6dwndDrAzBctLcgpCoGkVuEBxnF6S7MGs_AFZKBUGtstcSNxvxYb1ZOV-D-PKpok7SAERl7z710xp</t>
        </is>
      </c>
      <c r="CD191" s="70" t="inlineStr">
        <is>
          <t>a:1LlKAzqK20FM8gtea0RtFEuxrDWUVv2TVEmjPJb3nxWLffg-ivny6dwndDrAzBctLcgpCoGkVuEBxnF6S7MGs_AFZKBUGtstcSNxvxYb1ZOV-D-PKpok7SAERl7z710xp-S001</t>
        </is>
      </c>
      <c r="CE191" s="70" t="n">
        <v>1</v>
      </c>
      <c r="CF191" s="71" t="inlineStr">
        <is>
          <t>システム操作 &gt; タレマネ</t>
        </is>
      </c>
      <c r="CG191" s="71" t="n">
        <v>0</v>
      </c>
      <c r="CH191" s="96" t="inlineStr"/>
      <c r="CI191" s="96" t="inlineStr">
        <is>
          <t>user</t>
        </is>
      </c>
      <c r="CJ191" s="96" t="inlineStr">
        <is>
          <t>f:56a11e3c-5fa4-10b5-0749-74ff32e6d6a3</t>
        </is>
      </c>
      <c r="CK191" s="100" t="inlineStr">
        <is>
          <t>a:1LlKAzqK20FM8gtea0RtFEuxrDWUVv2TVEmjPJb3nxWLffg-ivny6dwndDrAzBctLcgpCoGkVuEBxnF6S7MGs_AFZKBUGtstcSNxvxYb1ZOV-D-PKpok7SAERl7z710xp-f:56a11e3c-5fa4-10b5-0749-74ff32e6d6a3</t>
        </is>
      </c>
      <c r="CL191" s="101" t="inlineStr">
        <is>
          <t>a:1LlKAzqK20FM8gtea0RtFEuxrDWUVv2TVEmjPJb3nxWLffg-ivny6dwndDrAzBctLcgpCoGkVuEBxnF6S7MGs_AFZKBUGtstcSNxvxYb1ZOV-D-PKpok7SAERl7z710xp-f:56a11e3c-5fa4-10b5-0749-74ff32e6d6a3-FB000</t>
        </is>
      </c>
    </row>
    <row r="192">
      <c r="B192" s="103">
        <f>ROW(A192)-3</f>
        <v/>
      </c>
      <c r="C192" s="71" t="inlineStr">
        <is>
          <t>DM</t>
        </is>
      </c>
      <c r="D192" s="98" t="n">
        <v>46167.7070949074</v>
      </c>
      <c r="E192" s="70" t="inlineStr">
        <is>
          <t>-</t>
        </is>
      </c>
      <c r="F192" s="71" t="inlineStr">
        <is>
          <t>Souta Saitou (斉藤 颯大)</t>
        </is>
      </c>
      <c r="G192" s="72" t="inlineStr">
        <is>
          <t>タレマネ &gt; 社員用</t>
        </is>
      </c>
      <c r="H192" s="71" t="inlineStr">
        <is>
          <t>タレマネ &gt; 社員用</t>
        </is>
      </c>
      <c r="I192" s="71" t="inlineStr">
        <is>
          <t>タレマネ</t>
        </is>
      </c>
      <c r="J192" s="71" t="inlineStr">
        <is>
          <t>[カテゴリ選択]</t>
        </is>
      </c>
      <c r="K192" s="71" t="inlineStr"/>
      <c r="L192" s="72" t="inlineStr"/>
      <c r="M192" s="74" t="inlineStr"/>
      <c r="N192" s="115" t="n"/>
      <c r="O192" s="76" t="inlineStr"/>
      <c r="P192" s="76" t="inlineStr"/>
      <c r="Q192" s="109" t="n"/>
      <c r="R192" s="106" t="inlineStr"/>
      <c r="S192" s="107" t="inlineStr"/>
      <c r="T192" s="108" t="n"/>
      <c r="U192" s="108" t="inlineStr"/>
      <c r="V192" s="107" t="inlineStr"/>
      <c r="W192" s="109" t="n"/>
      <c r="X192" s="106" t="inlineStr"/>
      <c r="Y192" s="76" t="inlineStr"/>
      <c r="Z192" s="109" t="n"/>
      <c r="AA192" s="106" t="inlineStr"/>
      <c r="AB192" s="76" t="inlineStr"/>
      <c r="AC192" s="109" t="n"/>
      <c r="AD192" s="106" t="inlineStr"/>
      <c r="AE192" s="76" t="inlineStr"/>
      <c r="AF192" s="109" t="n"/>
      <c r="AG192" s="106" t="inlineStr"/>
      <c r="AH192" s="79" t="inlineStr"/>
      <c r="AI192" s="110" t="n"/>
      <c r="AJ192" s="79" t="inlineStr"/>
      <c r="AK192" s="79" t="inlineStr"/>
      <c r="AL192" s="110" t="n"/>
      <c r="AM192" s="111" t="inlineStr"/>
      <c r="AN192" s="81" t="inlineStr"/>
      <c r="AO192" s="112" t="n"/>
      <c r="AP192" s="96" t="inlineStr">
        <is>
          <t>④集計対象外</t>
        </is>
      </c>
      <c r="AQ192" s="96" t="inlineStr">
        <is>
          <t>×</t>
        </is>
      </c>
      <c r="AR192" s="96" t="inlineStr"/>
      <c r="AS192" s="114" t="inlineStr"/>
      <c r="AT192" s="96">
        <f>IF(OR(AND($BE192&lt;&gt;"",ISNUMBER(SEARCH($BE192, M192))),AND($BF192&lt;&gt;"",ISNUMBER(SEARCH($BF192, M192))),AND($BG192&lt;&gt;"",ISNUMBER(SEARCH($BG192, M192)))),"〇","-")</f>
        <v/>
      </c>
      <c r="AU192" s="96">
        <f>IF(OR(AND($BE192&lt;&gt;"",ISNUMBER(SEARCH($BE192, P192))),AND($BF192&lt;&gt;"",ISNUMBER(SEARCH($BF192, P192))),AND($BG192&lt;&gt;"",ISNUMBER(SEARCH($BG192, P192)))),"〇","-")</f>
        <v/>
      </c>
      <c r="AV192" s="96">
        <f>IF(OR(AND($BE192&lt;&gt;"",ISNUMBER(SEARCH($BE192, S192))),AND($BF192&lt;&gt;"",ISNUMBER(SEARCH($BF192, S192))),AND($BG192&lt;&gt;"",ISNUMBER(SEARCH($BG192, S192)))),"〇","-")</f>
        <v/>
      </c>
      <c r="AW192" s="96">
        <f>IF(OR(AND($BE192&lt;&gt;"",ISNUMBER(SEARCH($BE192, V192))),AND($BF192&lt;&gt;"",ISNUMBER(SEARCH($BF192, V192))),AND($BG192&lt;&gt;"",ISNUMBER(SEARCH($BG192, V192)))),"〇","-")</f>
        <v/>
      </c>
      <c r="AX192" s="96">
        <f>IF(OR(AND($BE192&lt;&gt;"",ISNUMBER(SEARCH($BE192, Y192))),AND($BF192&lt;&gt;"",ISNUMBER(SEARCH($BF192, Y192))),AND($BG192&lt;&gt;"",ISNUMBER(SEARCH($BG192, Y192)))),"〇","-")</f>
        <v/>
      </c>
      <c r="AY192" s="96">
        <f>IF(OR(AND($BE192&lt;&gt;"",ISNUMBER(SEARCH($BE192, AB192))),AND($BF192&lt;&gt;"",ISNUMBER(SEARCH($BF192, AB192))),AND($BG192&lt;&gt;"",ISNUMBER(SEARCH($BG192, AB192)))),"〇","-")</f>
        <v/>
      </c>
      <c r="AZ192" s="96">
        <f>IF(OR(AND($BE192&lt;&gt;"",ISNUMBER(SEARCH($BE192, AE192))),AND($BF192&lt;&gt;"",ISNUMBER(SEARCH($BF192, AE192))),AND($BG192&lt;&gt;"",ISNUMBER(SEARCH($BG192, AE192)))),"〇","-")</f>
        <v/>
      </c>
      <c r="BA192" s="96">
        <f>IF(OR(AND($BE192&lt;&gt;"",ISNUMBER(SEARCH($BE192, AH192))),AND($BF192&lt;&gt;"",ISNUMBER(SEARCH($BF192, AH192))),AND($BG192&lt;&gt;"",ISNUMBER(SEARCH($BG192, AH192)))),"〇","-")</f>
        <v/>
      </c>
      <c r="BB192" s="96">
        <f>IF(OR(AND($BE192&lt;&gt;"",ISNUMBER(SEARCH($BE192, AK192))),AND($BF192&lt;&gt;"",ISNUMBER(SEARCH($BF192, AK192))),AND($BG192&lt;&gt;"",ISNUMBER(SEARCH($BG192, AK192)))),"〇","-")</f>
        <v/>
      </c>
      <c r="BC192" s="96">
        <f>IF(OR(AND($BE192&lt;&gt;"",ISNUMBER(SEARCH($BE192, AN192))),AND($BF192&lt;&gt;"",ISNUMBER(SEARCH($BF192, AN192))),AND($BG192&lt;&gt;"",ISNUMBER(SEARCH($BG192, AN192)))),"〇","-")</f>
        <v/>
      </c>
      <c r="BD192" s="96" t="inlineStr"/>
      <c r="BE192" s="96" t="inlineStr"/>
      <c r="BF192" s="96" t="inlineStr"/>
      <c r="BG192" s="96" t="inlineStr"/>
      <c r="BH192" s="96">
        <f>IF(OR(AT192="〇",AU192="〇",AV192="〇",AW192="〇",AX192="〇",AY192="〇",AZ192="〇",BA192="〇",BB192="〇",BC192="〇"),"〇","")</f>
        <v/>
      </c>
      <c r="BI192" s="96" t="inlineStr"/>
      <c r="BJ192" s="96" t="inlineStr"/>
      <c r="BK192" s="114" t="inlineStr"/>
      <c r="BL192" s="96" t="inlineStr"/>
      <c r="BM192" s="96" t="inlineStr"/>
      <c r="BN192" s="79" t="inlineStr"/>
      <c r="BO192" s="71" t="n">
        <v>0</v>
      </c>
      <c r="BP192" s="71" t="n">
        <v>1</v>
      </c>
      <c r="BQ192" s="71" t="n">
        <v>0</v>
      </c>
      <c r="BR192" s="71" t="n">
        <v>0</v>
      </c>
      <c r="BS192" s="72" t="n">
        <v>0</v>
      </c>
      <c r="BT192" s="71" t="inlineStr"/>
      <c r="BU192" s="71" t="n">
        <v>1</v>
      </c>
      <c r="BV192" s="72" t="n">
        <v>0</v>
      </c>
      <c r="BW192" s="96" t="n">
        <v>0</v>
      </c>
      <c r="BX192" s="97" t="inlineStr">
        <is>
          <t>20260525T090712-20260525T192743.csv</t>
        </is>
      </c>
      <c r="BY192" s="98" t="n">
        <v>46167.7070949074</v>
      </c>
      <c r="BZ192" s="72" t="n">
        <v>0</v>
      </c>
      <c r="CA192" s="71" t="inlineStr"/>
      <c r="CB192" s="99" t="inlineStr">
        <is>
          <t>f:f5cba106-40d4-256d-2fb0-6d9307020895</t>
        </is>
      </c>
      <c r="CC192" s="69" t="inlineStr">
        <is>
          <t>a:1LlKAzqK20FM8gtea0RtFEuxrDWUVv2TVEmjPJb3nxWLffg-ivny6dwndDrAzBctLcgpCoGkVuEBxnF6S7MGs_AFZKBUGtstcSNxvxYb1ZOV-D-PKpok7SAERl7z710xp</t>
        </is>
      </c>
      <c r="CD192" s="70" t="inlineStr">
        <is>
          <t>a:1LlKAzqK20FM8gtea0RtFEuxrDWUVv2TVEmjPJb3nxWLffg-ivny6dwndDrAzBctLcgpCoGkVuEBxnF6S7MGs_AFZKBUGtstcSNxvxYb1ZOV-D-PKpok7SAERl7z710xp-S001</t>
        </is>
      </c>
      <c r="CE192" s="70" t="n">
        <v>1</v>
      </c>
      <c r="CF192" s="71" t="inlineStr">
        <is>
          <t>タレマネ &gt; 社員用</t>
        </is>
      </c>
      <c r="CG192" s="71" t="n">
        <v>0</v>
      </c>
      <c r="CH192" s="96" t="inlineStr"/>
      <c r="CI192" s="96" t="inlineStr">
        <is>
          <t>user</t>
        </is>
      </c>
      <c r="CJ192" s="96" t="inlineStr">
        <is>
          <t>f:f5cba106-40d4-256d-2fb0-6d9307020895</t>
        </is>
      </c>
      <c r="CK192" s="100" t="inlineStr">
        <is>
          <t>a:1LlKAzqK20FM8gtea0RtFEuxrDWUVv2TVEmjPJb3nxWLffg-ivny6dwndDrAzBctLcgpCoGkVuEBxnF6S7MGs_AFZKBUGtstcSNxvxYb1ZOV-D-PKpok7SAERl7z710xp-f:f5cba106-40d4-256d-2fb0-6d9307020895</t>
        </is>
      </c>
      <c r="CL192" s="101" t="inlineStr">
        <is>
          <t>a:1LlKAzqK20FM8gtea0RtFEuxrDWUVv2TVEmjPJb3nxWLffg-ivny6dwndDrAzBctLcgpCoGkVuEBxnF6S7MGs_AFZKBUGtstcSNxvxYb1ZOV-D-PKpok7SAERl7z710xp-f:f5cba106-40d4-256d-2fb0-6d9307020895-FB000</t>
        </is>
      </c>
    </row>
    <row r="193">
      <c r="B193" s="103">
        <f>ROW(A193)-3</f>
        <v/>
      </c>
      <c r="C193" s="71" t="inlineStr">
        <is>
          <t>DM</t>
        </is>
      </c>
      <c r="D193" s="98" t="n">
        <v>46167.72515046296</v>
      </c>
      <c r="E193" s="70" t="n">
        <v>0</v>
      </c>
      <c r="F193" s="71" t="inlineStr">
        <is>
          <t>Miyo Hasegawa (長谷川 美代)</t>
        </is>
      </c>
      <c r="G193" s="72" t="inlineStr"/>
      <c r="H193" s="71" t="inlineStr">
        <is>
          <t>制度・運用 &gt; 旅費</t>
        </is>
      </c>
      <c r="I193" s="71" t="inlineStr">
        <is>
          <t>制度・運用</t>
        </is>
      </c>
      <c r="J193" s="71" t="inlineStr">
        <is>
          <t>海外出張で発券後に航空券の金額が変わった。再申請は必要？</t>
        </is>
      </c>
      <c r="K193" s="71" t="inlineStr">
        <is>
          <t>航空券の金額が発券後に変わった場合、旅行命令の変更が必要となります。
その際は、国外航空券発券依頼書に変更内容を記入し、上長の承認を得てトラベルサービスへ送付する手続きが必要です。変更後の航空券を受領した際には、受領欄に記名し、先に交付された航空券を返戻する流れとなります。
まとめると、再申請（変更手続き）が必要です。
※AIの回答は必ずしも正確ではありません。参照情報も確認いただき、最終判断は所属部署の公式情報をご確認ください。</t>
        </is>
      </c>
      <c r="L193" s="72" t="inlineStr">
        <is>
          <t>14 航空券発券業務依頼に伴う事務処理要領_202503.docx</t>
        </is>
      </c>
      <c r="M193" s="74" t="inlineStr">
        <is>
          <t>旅行者は、トラベルサービスから航空券を受領・確認の上、国外航空券発券依頼書の確認欄に記名を徴して、トラベルサービスへ送付する。
２　旅行命令が変更となった場合
(1) 発券・宿泊施設依頼書の記入
旅行命令の変更に従い、旅行者は、国外航空券発券依頼書に変更に必要な事項を記入し、旅行者の上長が承認の上、トラベルサービスへ送付する。
(2) 航空行程案の提示と予約依頼
旅行者は、トラベルサービスより提示される航空行程（案）からひとつの航空行程を選択し、旅行者の上長が当該航空行程を承認の上、トラベルサービスへ予約依頼を行う。
(3) 旅行命令権者による決裁と航空券の発券依頼</t>
        </is>
      </c>
      <c r="N193" s="104" t="n">
        <v>0.9379713000000001</v>
      </c>
      <c r="O193" s="76" t="inlineStr">
        <is>
          <t>14 航空券発券業務依頼に伴う事務処理要領_202503.docx</t>
        </is>
      </c>
      <c r="P193" s="76" t="inlineStr">
        <is>
          <t>外国出張の場合は、「（外国）航空券発券・宿泊施設手配（変更・取消）依頼書」（別紙２、以下「国外航空券発券依頼書」という。）とする。
第４　旅費事務担当者の航空券発券依頼の事務処理
１　旅行命令があった場合
(1)	 発券依頼書の交付
　旅行命令権者からの旅行内容の通知に従い、「旅行命令書兼旅費支給（返納）調書」（以下「旅行命令書」という。）を作成するとともに、旅行命令を受けた社員（以下「旅行者」という。）に発券依頼書を交付し、旅行者は必要事項を記入する。
(2)	 発券依頼書のトラベルサービスへの送付
　旅行者が記入した発券依頼書の内容を確認後、必要事項を記入し、旅行命令書の写しを添付してトラベルサービスへ送付する。（メール・ＦＡＸ可）
(3)	 航空券の受領
　トラベルサービスから航空券（チケットレスの場合は、利用案内書）を受領し、発券依頼書の受領欄に記名する。
(4)	 航空券の交付
　トラベルサービスから受領した航空券（チケットレスの場合は、利用案内書）を旅行者に交付する。
２　旅行命令が変更となった場合
(1)	 発券依頼書の交付
　旅行命令権者からの変更内容の通知に従い、旅行命令書を作成するとともに、旅行者に発券依頼書を交付し、旅行者は必要事項を記入する。
(2)	 発券依頼書のトラベルサービスへの送付
　旅行者から発券依頼書及び先に交付した航空券（チケットレスの場合は、利用案内書）を受け取り、内容を確認後、必要事項を記入し、旅行命令書の写しを添付してトラベルサービスへ送付する。（メール・ＦＡＸ可）
　なお、発券依頼書の「旅行命令番号」欄内の関連番号欄には、当初の旅行命令番号を記入する。
(3)	 航空券の受領及び返戻
　トラベルサービスから変更後の航空券（チケットレスの場合は、利用案内書）を受領し、発券依頼書の受領欄に記名する。
　また、旅行者から預かった航空券を返戻する。
なお、チケットレスの場合、利用案内書については特に返戻の必要はない。
(4)	 航空券の交付
　トラベルサービスから受領した航空券（チケットレスの場合は、利用案内書）を旅行者に交付する。
３　旅行命令が取り消しとなった場合の処理
(1)	 発券依頼書の作成</t>
        </is>
      </c>
      <c r="Q193" s="105" t="n">
        <v>0.93967455</v>
      </c>
      <c r="R193" s="106" t="inlineStr">
        <is>
          <t>14 航空券発券業務依頼に伴う事務処理要領_202503.docx</t>
        </is>
      </c>
      <c r="S193" s="107" t="inlineStr">
        <is>
          <t>旅行者が航空券の取り消し手続きを行い、払戻明細書に基づき、会社請求書又は現金により返納する。
チケットレスの場合は、旅行者が航空券の取り消し手続きを行い、取消番号を受領し、翌営業日に、旅費事務担当者を通じ、取り消し用の発券依頼書をトラベルサービスに送付する。
第７　旅行先において旅行命令の変更を受けた場合（旅行命令に従って旅行することができなかった場合を含む。）
１　旅行者の処理
旅行先において、航空券の予約等変更手続きを行い、変更後の航空券を購入する。
　チケットレスの場合で、トラベルサービスの営業時間内の場合は、前第２号の規定に従い、旅費</t>
        </is>
      </c>
      <c r="T193" s="105" t="n">
        <v>0.930289565</v>
      </c>
      <c r="U193" s="108" t="inlineStr">
        <is>
          <t>14 航空券発券業務依頼に伴う事務処理要領_202503.docx</t>
        </is>
      </c>
      <c r="V193" s="107" t="inlineStr">
        <is>
          <t>事務担当者から新たな受取番号等を受領する。チケットレスの場合で、トラベルサービスの営業時間外の場合は、前第４号（２）の規定に従うものとする。
２　旅費事務担当者の処理
航空券の変更手続きに要した費用については、領収書等に基づき、旅費として旅行者に支給する。
なお、旅行命令に定めるところに従って旅行することができなかったため旅行命令の変更を申し出た場合において、旅行命令権者がその申出を承認しなかったときは支給しない。
第８　他組織の社員に旅行依頼を行う場合等の扱い
１　航空券発券業務委託の対象組織へ旅行の依頼を行う場合
(1) 依頼元組織が旅費を支給する場合
①　依頼元組織の旅費事務担当者の処理
ア　依頼先組織へ旅行依頼するとともに、発券依頼書を送付する。
イ　依頼先組織の旅行者から送付される発券依頼書を受け取り、内容を確認のうえ、必要事項を記入後、依頼文書を添付し、トラベルサービスへ送付する。
　なお、発券依頼書の「旅行命令番号」欄へは、文書番号を記入する。
ウ　トラベルサービスから航空券（チケットレスの場合は、利用案内書）を受領し、発券依頼書に記名する。
エ　依頼先組織の旅行者へ航空券受領書（別紙３）とともに航空券（チケットレスの場合は、利用案内書）を送付する。
オ　依頼先組織から返送される航空券受領書は、管理簿へ貼付する。
②　依頼先組織の処理
ア　旅費事務担当者は、依頼元組織からの依頼に基づき旅行命令書を作成する。
イ　旅行者は、依頼元組織から送付された発券依頼書に必要事項を記入し、依頼元組織の旅費事務担当者へ送付する。
ウ　旅行者は、依頼元組織の旅費事務担当者から送付される航空券（チケットレスの場合は、利用案内書）を受領し、航空券受領書に記名のうえ依頼元組織へ返送する。
(2)	依頼先組織が旅費を支給する場合の処理
　依頼先組織において発券依頼の処理を行い、具体的な事務処理は第４の処理方法による。
　なお、費用を依頼元組織に付け替える場合については、依頼元組織のＰＪコードを発券依頼書のＰＪコード欄に必ず記入する。
２　航空券発券業務委託対象外の組織へ旅行依頼を行い、依頼元組織が旅費を支給する場合
　旅行者へ航空賃を支給し、旅行者が航空券の取得手続きを行い、航空券を購入する。</t>
        </is>
      </c>
      <c r="W193" s="105" t="n">
        <v>0.9288201</v>
      </c>
      <c r="X193" s="106" t="inlineStr"/>
      <c r="Y193" s="76" t="inlineStr"/>
      <c r="Z193" s="109" t="n"/>
      <c r="AA193" s="106" t="inlineStr"/>
      <c r="AB193" s="76" t="inlineStr"/>
      <c r="AC193" s="109" t="n"/>
      <c r="AD193" s="106" t="inlineStr"/>
      <c r="AE193" s="76" t="inlineStr"/>
      <c r="AF193" s="109" t="n"/>
      <c r="AG193" s="106" t="inlineStr"/>
      <c r="AH193" s="79" t="inlineStr"/>
      <c r="AI193" s="110" t="n"/>
      <c r="AJ193" s="79" t="inlineStr"/>
      <c r="AK193" s="79" t="inlineStr"/>
      <c r="AL193" s="110" t="n"/>
      <c r="AM193" s="111" t="inlineStr"/>
      <c r="AN193" s="81" t="inlineStr"/>
      <c r="AO193" s="112" t="n"/>
      <c r="AP193" s="96" t="inlineStr">
        <is>
          <t>⑤その他</t>
        </is>
      </c>
      <c r="AQ193" s="113">
        <f>IF(OR(LEFT(AP193,1)="①", LEFT(AP193,1)="⑤"), "⚪︎", "×")</f>
        <v/>
      </c>
      <c r="AR193" s="96" t="inlineStr"/>
      <c r="AS193" s="114" t="inlineStr"/>
      <c r="AT193" s="113">
        <f>IF(OR(AND($BE193&lt;&gt;"",ISNUMBER(SEARCH($BE193, M193))),AND($BF193&lt;&gt;"",ISNUMBER(SEARCH($BF193, M193))),AND($BG193&lt;&gt;"",ISNUMBER(SEARCH($BG193, M193)))),"〇","-")</f>
        <v/>
      </c>
      <c r="AU193" s="96">
        <f>IF(OR(AND($BE193&lt;&gt;"",ISNUMBER(SEARCH($BE193, P193))),AND($BF193&lt;&gt;"",ISNUMBER(SEARCH($BF193, P193))),AND($BG193&lt;&gt;"",ISNUMBER(SEARCH($BG193, P193)))),"〇","-")</f>
        <v/>
      </c>
      <c r="AV193" s="96">
        <f>IF(OR(AND($BE193&lt;&gt;"",ISNUMBER(SEARCH($BE193, S193))),AND($BF193&lt;&gt;"",ISNUMBER(SEARCH($BF193, S193))),AND($BG193&lt;&gt;"",ISNUMBER(SEARCH($BG193, S193)))),"〇","-")</f>
        <v/>
      </c>
      <c r="AW193" s="113">
        <f>IF(OR(AND($BE193&lt;&gt;"",ISNUMBER(SEARCH($BE193, V193))),AND($BF193&lt;&gt;"",ISNUMBER(SEARCH($BF193, V193))),AND($BG193&lt;&gt;"",ISNUMBER(SEARCH($BG193, V193)))),"〇","-")</f>
        <v/>
      </c>
      <c r="AX193" s="96">
        <f>IF(OR(AND($BE193&lt;&gt;"",ISNUMBER(SEARCH($BE193, Y193))),AND($BF193&lt;&gt;"",ISNUMBER(SEARCH($BF193, Y193))),AND($BG193&lt;&gt;"",ISNUMBER(SEARCH($BG193, Y193)))),"〇","-")</f>
        <v/>
      </c>
      <c r="AY193" s="96">
        <f>IF(OR(AND($BE193&lt;&gt;"",ISNUMBER(SEARCH($BE193, AB193))),AND($BF193&lt;&gt;"",ISNUMBER(SEARCH($BF193, AB193))),AND($BG193&lt;&gt;"",ISNUMBER(SEARCH($BG193, AB193)))),"〇","-")</f>
        <v/>
      </c>
      <c r="AZ193" s="113">
        <f>IF(OR(AND($BE193&lt;&gt;"",ISNUMBER(SEARCH($BE193, AE193))),AND($BF193&lt;&gt;"",ISNUMBER(SEARCH($BF193, AE193))),AND($BG193&lt;&gt;"",ISNUMBER(SEARCH($BG193, AE193)))),"〇","-")</f>
        <v/>
      </c>
      <c r="BA193" s="96">
        <f>IF(OR(AND($BE193&lt;&gt;"",ISNUMBER(SEARCH($BE193, AH193))),AND($BF193&lt;&gt;"",ISNUMBER(SEARCH($BF193, AH193))),AND($BG193&lt;&gt;"",ISNUMBER(SEARCH($BG193, AH193)))),"〇","-")</f>
        <v/>
      </c>
      <c r="BB193" s="96">
        <f>IF(OR(AND($BE193&lt;&gt;"",ISNUMBER(SEARCH($BE193, AK193))),AND($BF193&lt;&gt;"",ISNUMBER(SEARCH($BF193, AK193))),AND($BG193&lt;&gt;"",ISNUMBER(SEARCH($BG193, AK193)))),"〇","-")</f>
        <v/>
      </c>
      <c r="BC193" s="96">
        <f>IF(OR(AND($BE193&lt;&gt;"",ISNUMBER(SEARCH($BE193, AN193))),AND($BF193&lt;&gt;"",ISNUMBER(SEARCH($BF193, AN193))),AND($BG193&lt;&gt;"",ISNUMBER(SEARCH($BG193, AN193)))),"〇","-")</f>
        <v/>
      </c>
      <c r="BD193" s="96" t="inlineStr"/>
      <c r="BE193" s="96" t="inlineStr"/>
      <c r="BF193" s="96" t="inlineStr"/>
      <c r="BG193" s="96" t="inlineStr"/>
      <c r="BH193" s="96">
        <f>IF(OR(AT193="〇",AU193="〇",AV193="〇",AW193="〇",AX193="〇",AY193="〇",AZ193="〇",BA193="〇",BB193="〇",BC193="〇"),"〇","")</f>
        <v/>
      </c>
      <c r="BI193" s="96" t="inlineStr"/>
      <c r="BJ193" s="96" t="inlineStr"/>
      <c r="BK193" s="114" t="inlineStr"/>
      <c r="BL193" s="96" t="inlineStr"/>
      <c r="BM193" s="96" t="inlineStr"/>
      <c r="BN193" s="79" t="inlineStr"/>
      <c r="BO193" s="71" t="n">
        <v>1</v>
      </c>
      <c r="BP193" s="71" t="n">
        <v>0</v>
      </c>
      <c r="BQ193" s="71" t="n">
        <v>0</v>
      </c>
      <c r="BR193" s="71" t="n">
        <v>0</v>
      </c>
      <c r="BS193" s="72" t="n">
        <v>0</v>
      </c>
      <c r="BT193" s="71" t="inlineStr"/>
      <c r="BU193" s="71" t="n">
        <v>1</v>
      </c>
      <c r="BV193" s="72" t="n">
        <v>4</v>
      </c>
      <c r="BW193" s="96" t="n">
        <v>0</v>
      </c>
      <c r="BX193" s="97" t="inlineStr">
        <is>
          <t>20260525T090712-20260525T192743.csv</t>
        </is>
      </c>
      <c r="BY193" s="98" t="n">
        <v>46167.72521990741</v>
      </c>
      <c r="BZ193" s="72" t="n">
        <v>6.028</v>
      </c>
      <c r="CA193" s="71" t="inlineStr">
        <is>
          <t>searchEmployeeRules</t>
        </is>
      </c>
      <c r="CB193" s="99" t="inlineStr">
        <is>
          <t>1779697453057</t>
        </is>
      </c>
      <c r="CC193" s="69" t="inlineStr">
        <is>
          <t>a:1G8MQEmbyxBzxOJL8bGoV8o2HU3gVaqgL0Xyusk5xp2R_MCPB5Yq1XeeVx7F_LphoX9Jfad39fRcwWzYtpsOyPGIe-HGaWgOHX1kAk0ptxF2W1mHbYT7nTLMExDFGPl-O</t>
        </is>
      </c>
      <c r="CD193" s="70" t="inlineStr">
        <is>
          <t>a:1G8MQEmbyxBzxOJL8bGoV8o2HU3gVaqgL0Xyusk5xp2R_MCPB5Yq1XeeVx7F_LphoX9Jfad39fRcwWzYtpsOyPGIe-HGaWgOHX1kAk0ptxF2W1mHbYT7nTLMExDFGPl-O-S001</t>
        </is>
      </c>
      <c r="CE193" s="70" t="n">
        <v>1</v>
      </c>
      <c r="CF193" s="71" t="inlineStr">
        <is>
          <t>制度・運用 &gt; 旅費</t>
        </is>
      </c>
      <c r="CG193" s="71" t="n">
        <v>0</v>
      </c>
      <c r="CH193" s="96" t="inlineStr"/>
      <c r="CI193" s="96" t="inlineStr">
        <is>
          <t>user &gt; assistant &gt; assistant &gt; tool &gt; assistant</t>
        </is>
      </c>
      <c r="CJ193" s="96" t="inlineStr">
        <is>
          <t>1779697453057</t>
        </is>
      </c>
      <c r="CK193" s="100" t="inlineStr">
        <is>
          <t>a:1G8MQEmbyxBzxOJL8bGoV8o2HU3gVaqgL0Xyusk5xp2R_MCPB5Yq1XeeVx7F_LphoX9Jfad39fRcwWzYtpsOyPGIe-HGaWgOHX1kAk0ptxF2W1mHbYT7nTLMExDFGPl-O-1779697453057</t>
        </is>
      </c>
      <c r="CL193" s="101" t="inlineStr">
        <is>
          <t>a:1G8MQEmbyxBzxOJL8bGoV8o2HU3gVaqgL0Xyusk5xp2R_MCPB5Yq1XeeVx7F_LphoX9Jfad39fRcwWzYtpsOyPGIe-HGaWgOHX1kAk0ptxF2W1mHbYT7nTLMExDFGPl-O-1779697453057-FB000</t>
        </is>
      </c>
    </row>
    <row r="194">
      <c r="B194" s="103">
        <f>ROW(A194)-3</f>
        <v/>
      </c>
      <c r="C194" s="71" t="inlineStr">
        <is>
          <t>DM</t>
        </is>
      </c>
      <c r="D194" s="98" t="n">
        <v>46167.72565972222</v>
      </c>
      <c r="E194" s="70" t="inlineStr">
        <is>
          <t>-</t>
        </is>
      </c>
      <c r="F194" s="71" t="inlineStr">
        <is>
          <t>Miyo Hasegawa (長谷川 美代)</t>
        </is>
      </c>
      <c r="G194" s="72" t="inlineStr">
        <is>
          <t>制度・運用</t>
        </is>
      </c>
      <c r="H194" s="71" t="inlineStr">
        <is>
          <t>制度・運用 &gt; 旅費</t>
        </is>
      </c>
      <c r="I194" s="71" t="inlineStr">
        <is>
          <t>制度・運用</t>
        </is>
      </c>
      <c r="J194" s="71" t="inlineStr">
        <is>
          <t>[カテゴリ選択]</t>
        </is>
      </c>
      <c r="K194" s="71" t="inlineStr"/>
      <c r="L194" s="72" t="inlineStr"/>
      <c r="M194" s="74" t="inlineStr"/>
      <c r="N194" s="115" t="n"/>
      <c r="O194" s="76" t="inlineStr"/>
      <c r="P194" s="76" t="inlineStr"/>
      <c r="Q194" s="109" t="n"/>
      <c r="R194" s="106" t="inlineStr"/>
      <c r="S194" s="107" t="inlineStr"/>
      <c r="T194" s="108" t="n"/>
      <c r="U194" s="108" t="inlineStr"/>
      <c r="V194" s="107" t="inlineStr"/>
      <c r="W194" s="109" t="n"/>
      <c r="X194" s="106" t="inlineStr"/>
      <c r="Y194" s="76" t="inlineStr"/>
      <c r="Z194" s="109" t="n"/>
      <c r="AA194" s="106" t="inlineStr"/>
      <c r="AB194" s="76" t="inlineStr"/>
      <c r="AC194" s="109" t="n"/>
      <c r="AD194" s="106" t="inlineStr"/>
      <c r="AE194" s="76" t="inlineStr"/>
      <c r="AF194" s="109" t="n"/>
      <c r="AG194" s="106" t="inlineStr"/>
      <c r="AH194" s="79" t="inlineStr"/>
      <c r="AI194" s="110" t="n"/>
      <c r="AJ194" s="79" t="inlineStr"/>
      <c r="AK194" s="79" t="inlineStr"/>
      <c r="AL194" s="110" t="n"/>
      <c r="AM194" s="111" t="inlineStr"/>
      <c r="AN194" s="81" t="inlineStr"/>
      <c r="AO194" s="112" t="n"/>
      <c r="AP194" s="96" t="inlineStr">
        <is>
          <t>④集計対象外</t>
        </is>
      </c>
      <c r="AQ194" s="96" t="inlineStr">
        <is>
          <t>×</t>
        </is>
      </c>
      <c r="AR194" s="96" t="inlineStr"/>
      <c r="AS194" s="114" t="inlineStr"/>
      <c r="AT194" s="96">
        <f>IF(OR(AND($BE194&lt;&gt;"",ISNUMBER(SEARCH($BE194, M194))),AND($BF194&lt;&gt;"",ISNUMBER(SEARCH($BF194, M194))),AND($BG194&lt;&gt;"",ISNUMBER(SEARCH($BG194, M194)))),"〇","-")</f>
        <v/>
      </c>
      <c r="AU194" s="96">
        <f>IF(OR(AND($BE194&lt;&gt;"",ISNUMBER(SEARCH($BE194, P194))),AND($BF194&lt;&gt;"",ISNUMBER(SEARCH($BF194, P194))),AND($BG194&lt;&gt;"",ISNUMBER(SEARCH($BG194, P194)))),"〇","-")</f>
        <v/>
      </c>
      <c r="AV194" s="96">
        <f>IF(OR(AND($BE194&lt;&gt;"",ISNUMBER(SEARCH($BE194, S194))),AND($BF194&lt;&gt;"",ISNUMBER(SEARCH($BF194, S194))),AND($BG194&lt;&gt;"",ISNUMBER(SEARCH($BG194, S194)))),"〇","-")</f>
        <v/>
      </c>
      <c r="AW194" s="96">
        <f>IF(OR(AND($BE194&lt;&gt;"",ISNUMBER(SEARCH($BE194, V194))),AND($BF194&lt;&gt;"",ISNUMBER(SEARCH($BF194, V194))),AND($BG194&lt;&gt;"",ISNUMBER(SEARCH($BG194, V194)))),"〇","-")</f>
        <v/>
      </c>
      <c r="AX194" s="96">
        <f>IF(OR(AND($BE194&lt;&gt;"",ISNUMBER(SEARCH($BE194, Y194))),AND($BF194&lt;&gt;"",ISNUMBER(SEARCH($BF194, Y194))),AND($BG194&lt;&gt;"",ISNUMBER(SEARCH($BG194, Y194)))),"〇","-")</f>
        <v/>
      </c>
      <c r="AY194" s="96">
        <f>IF(OR(AND($BE194&lt;&gt;"",ISNUMBER(SEARCH($BE194, AB194))),AND($BF194&lt;&gt;"",ISNUMBER(SEARCH($BF194, AB194))),AND($BG194&lt;&gt;"",ISNUMBER(SEARCH($BG194, AB194)))),"〇","-")</f>
        <v/>
      </c>
      <c r="AZ194" s="96">
        <f>IF(OR(AND($BE194&lt;&gt;"",ISNUMBER(SEARCH($BE194, AE194))),AND($BF194&lt;&gt;"",ISNUMBER(SEARCH($BF194, AE194))),AND($BG194&lt;&gt;"",ISNUMBER(SEARCH($BG194, AE194)))),"〇","-")</f>
        <v/>
      </c>
      <c r="BA194" s="96">
        <f>IF(OR(AND($BE194&lt;&gt;"",ISNUMBER(SEARCH($BE194, AH194))),AND($BF194&lt;&gt;"",ISNUMBER(SEARCH($BF194, AH194))),AND($BG194&lt;&gt;"",ISNUMBER(SEARCH($BG194, AH194)))),"〇","-")</f>
        <v/>
      </c>
      <c r="BB194" s="96">
        <f>IF(OR(AND($BE194&lt;&gt;"",ISNUMBER(SEARCH($BE194, AK194))),AND($BF194&lt;&gt;"",ISNUMBER(SEARCH($BF194, AK194))),AND($BG194&lt;&gt;"",ISNUMBER(SEARCH($BG194, AK194)))),"〇","-")</f>
        <v/>
      </c>
      <c r="BC194" s="96">
        <f>IF(OR(AND($BE194&lt;&gt;"",ISNUMBER(SEARCH($BE194, AN194))),AND($BF194&lt;&gt;"",ISNUMBER(SEARCH($BF194, AN194))),AND($BG194&lt;&gt;"",ISNUMBER(SEARCH($BG194, AN194)))),"〇","-")</f>
        <v/>
      </c>
      <c r="BD194" s="96" t="inlineStr"/>
      <c r="BE194" s="96" t="inlineStr"/>
      <c r="BF194" s="96" t="inlineStr"/>
      <c r="BG194" s="96" t="inlineStr"/>
      <c r="BH194" s="96">
        <f>IF(OR(AT194="〇",AU194="〇",AV194="〇",AW194="〇",AX194="〇",AY194="〇",AZ194="〇",BA194="〇",BB194="〇",BC194="〇"),"〇","")</f>
        <v/>
      </c>
      <c r="BI194" s="96" t="inlineStr"/>
      <c r="BJ194" s="96" t="inlineStr"/>
      <c r="BK194" s="114" t="inlineStr"/>
      <c r="BL194" s="96" t="inlineStr"/>
      <c r="BM194" s="96" t="inlineStr"/>
      <c r="BN194" s="79" t="inlineStr"/>
      <c r="BO194" s="71" t="n">
        <v>0</v>
      </c>
      <c r="BP194" s="71" t="n">
        <v>1</v>
      </c>
      <c r="BQ194" s="71" t="n">
        <v>0</v>
      </c>
      <c r="BR194" s="71" t="n">
        <v>0</v>
      </c>
      <c r="BS194" s="72" t="n">
        <v>0</v>
      </c>
      <c r="BT194" s="71" t="inlineStr"/>
      <c r="BU194" s="71" t="n">
        <v>1</v>
      </c>
      <c r="BV194" s="72" t="n">
        <v>0</v>
      </c>
      <c r="BW194" s="96" t="n">
        <v>0</v>
      </c>
      <c r="BX194" s="97" t="inlineStr">
        <is>
          <t>20260525T090712-20260525T192743.csv</t>
        </is>
      </c>
      <c r="BY194" s="98" t="n">
        <v>46167.72565972222</v>
      </c>
      <c r="BZ194" s="72" t="n">
        <v>0</v>
      </c>
      <c r="CA194" s="71" t="inlineStr"/>
      <c r="CB194" s="99" t="inlineStr">
        <is>
          <t>f:eb6bd303-c23d-0ec1-f19a-85f4346a149b</t>
        </is>
      </c>
      <c r="CC194" s="69" t="inlineStr">
        <is>
          <t>a:1G8MQEmbyxBzxOJL8bGoV8o2HU3gVaqgL0Xyusk5xp2R_MCPB5Yq1XeeVx7F_LphoX9Jfad39fRcwWzYtpsOyPGIe-HGaWgOHX1kAk0ptxF2W1mHbYT7nTLMExDFGPl-O</t>
        </is>
      </c>
      <c r="CD194" s="70" t="inlineStr">
        <is>
          <t>a:1G8MQEmbyxBzxOJL8bGoV8o2HU3gVaqgL0Xyusk5xp2R_MCPB5Yq1XeeVx7F_LphoX9Jfad39fRcwWzYtpsOyPGIe-HGaWgOHX1kAk0ptxF2W1mHbYT7nTLMExDFGPl-O-S001</t>
        </is>
      </c>
      <c r="CE194" s="70" t="n">
        <v>1</v>
      </c>
      <c r="CF194" s="71" t="inlineStr">
        <is>
          <t>制度・運用</t>
        </is>
      </c>
      <c r="CG194" s="71" t="n">
        <v>0</v>
      </c>
      <c r="CH194" s="96" t="inlineStr"/>
      <c r="CI194" s="96" t="inlineStr">
        <is>
          <t>user</t>
        </is>
      </c>
      <c r="CJ194" s="96" t="inlineStr">
        <is>
          <t>f:eb6bd303-c23d-0ec1-f19a-85f4346a149b</t>
        </is>
      </c>
      <c r="CK194" s="100" t="inlineStr">
        <is>
          <t>a:1G8MQEmbyxBzxOJL8bGoV8o2HU3gVaqgL0Xyusk5xp2R_MCPB5Yq1XeeVx7F_LphoX9Jfad39fRcwWzYtpsOyPGIe-HGaWgOHX1kAk0ptxF2W1mHbYT7nTLMExDFGPl-O-f:eb6bd303-c23d-0ec1-f19a-85f4346a149b</t>
        </is>
      </c>
      <c r="CL194" s="101" t="inlineStr">
        <is>
          <t>a:1G8MQEmbyxBzxOJL8bGoV8o2HU3gVaqgL0Xyusk5xp2R_MCPB5Yq1XeeVx7F_LphoX9Jfad39fRcwWzYtpsOyPGIe-HGaWgOHX1kAk0ptxF2W1mHbYT7nTLMExDFGPl-O-f:eb6bd303-c23d-0ec1-f19a-85f4346a149b-FB000</t>
        </is>
      </c>
    </row>
    <row r="195">
      <c r="B195" s="103">
        <f>ROW(A195)-3</f>
        <v/>
      </c>
      <c r="C195" s="71" t="inlineStr">
        <is>
          <t>DM</t>
        </is>
      </c>
      <c r="D195" s="98" t="n">
        <v>46167.72574074074</v>
      </c>
      <c r="E195" s="70" t="inlineStr">
        <is>
          <t>-</t>
        </is>
      </c>
      <c r="F195" s="71" t="inlineStr">
        <is>
          <t>Miyo Hasegawa (長谷川 美代)</t>
        </is>
      </c>
      <c r="G195" s="72" t="inlineStr">
        <is>
          <t>制度・運用 &gt; 旅費</t>
        </is>
      </c>
      <c r="H195" s="71" t="inlineStr">
        <is>
          <t>制度・運用 &gt; 旅費</t>
        </is>
      </c>
      <c r="I195" s="71" t="inlineStr">
        <is>
          <t>制度・運用</t>
        </is>
      </c>
      <c r="J195" s="71" t="inlineStr">
        <is>
          <t>[カテゴリ選択]</t>
        </is>
      </c>
      <c r="K195" s="71" t="inlineStr"/>
      <c r="L195" s="72" t="inlineStr"/>
      <c r="M195" s="74" t="inlineStr"/>
      <c r="N195" s="115" t="n"/>
      <c r="O195" s="76" t="inlineStr"/>
      <c r="P195" s="76" t="inlineStr"/>
      <c r="Q195" s="109" t="n"/>
      <c r="R195" s="106" t="inlineStr"/>
      <c r="S195" s="107" t="inlineStr"/>
      <c r="T195" s="108" t="n"/>
      <c r="U195" s="108" t="inlineStr"/>
      <c r="V195" s="107" t="inlineStr"/>
      <c r="W195" s="109" t="n"/>
      <c r="X195" s="106" t="inlineStr"/>
      <c r="Y195" s="76" t="inlineStr"/>
      <c r="Z195" s="109" t="n"/>
      <c r="AA195" s="106" t="inlineStr"/>
      <c r="AB195" s="76" t="inlineStr"/>
      <c r="AC195" s="109" t="n"/>
      <c r="AD195" s="106" t="inlineStr"/>
      <c r="AE195" s="76" t="inlineStr"/>
      <c r="AF195" s="109" t="n"/>
      <c r="AG195" s="106" t="inlineStr"/>
      <c r="AH195" s="79" t="inlineStr"/>
      <c r="AI195" s="110" t="n"/>
      <c r="AJ195" s="79" t="inlineStr"/>
      <c r="AK195" s="79" t="inlineStr"/>
      <c r="AL195" s="110" t="n"/>
      <c r="AM195" s="111" t="inlineStr"/>
      <c r="AN195" s="81" t="inlineStr"/>
      <c r="AO195" s="112" t="n"/>
      <c r="AP195" s="96" t="inlineStr">
        <is>
          <t>④集計対象外</t>
        </is>
      </c>
      <c r="AQ195" s="96" t="inlineStr">
        <is>
          <t>×</t>
        </is>
      </c>
      <c r="AR195" s="96" t="inlineStr"/>
      <c r="AS195" s="114" t="inlineStr"/>
      <c r="AT195" s="96">
        <f>IF(OR(AND($BE195&lt;&gt;"",ISNUMBER(SEARCH($BE195, M195))),AND($BF195&lt;&gt;"",ISNUMBER(SEARCH($BF195, M195))),AND($BG195&lt;&gt;"",ISNUMBER(SEARCH($BG195, M195)))),"〇","-")</f>
        <v/>
      </c>
      <c r="AU195" s="96">
        <f>IF(OR(AND($BE195&lt;&gt;"",ISNUMBER(SEARCH($BE195, P195))),AND($BF195&lt;&gt;"",ISNUMBER(SEARCH($BF195, P195))),AND($BG195&lt;&gt;"",ISNUMBER(SEARCH($BG195, P195)))),"〇","-")</f>
        <v/>
      </c>
      <c r="AV195" s="96">
        <f>IF(OR(AND($BE195&lt;&gt;"",ISNUMBER(SEARCH($BE195, S195))),AND($BF195&lt;&gt;"",ISNUMBER(SEARCH($BF195, S195))),AND($BG195&lt;&gt;"",ISNUMBER(SEARCH($BG195, S195)))),"〇","-")</f>
        <v/>
      </c>
      <c r="AW195" s="96">
        <f>IF(OR(AND($BE195&lt;&gt;"",ISNUMBER(SEARCH($BE195, V195))),AND($BF195&lt;&gt;"",ISNUMBER(SEARCH($BF195, V195))),AND($BG195&lt;&gt;"",ISNUMBER(SEARCH($BG195, V195)))),"〇","-")</f>
        <v/>
      </c>
      <c r="AX195" s="96">
        <f>IF(OR(AND($BE195&lt;&gt;"",ISNUMBER(SEARCH($BE195, Y195))),AND($BF195&lt;&gt;"",ISNUMBER(SEARCH($BF195, Y195))),AND($BG195&lt;&gt;"",ISNUMBER(SEARCH($BG195, Y195)))),"〇","-")</f>
        <v/>
      </c>
      <c r="AY195" s="96">
        <f>IF(OR(AND($BE195&lt;&gt;"",ISNUMBER(SEARCH($BE195, AB195))),AND($BF195&lt;&gt;"",ISNUMBER(SEARCH($BF195, AB195))),AND($BG195&lt;&gt;"",ISNUMBER(SEARCH($BG195, AB195)))),"〇","-")</f>
        <v/>
      </c>
      <c r="AZ195" s="96">
        <f>IF(OR(AND($BE195&lt;&gt;"",ISNUMBER(SEARCH($BE195, AE195))),AND($BF195&lt;&gt;"",ISNUMBER(SEARCH($BF195, AE195))),AND($BG195&lt;&gt;"",ISNUMBER(SEARCH($BG195, AE195)))),"〇","-")</f>
        <v/>
      </c>
      <c r="BA195" s="96">
        <f>IF(OR(AND($BE195&lt;&gt;"",ISNUMBER(SEARCH($BE195, AH195))),AND($BF195&lt;&gt;"",ISNUMBER(SEARCH($BF195, AH195))),AND($BG195&lt;&gt;"",ISNUMBER(SEARCH($BG195, AH195)))),"〇","-")</f>
        <v/>
      </c>
      <c r="BB195" s="96">
        <f>IF(OR(AND($BE195&lt;&gt;"",ISNUMBER(SEARCH($BE195, AK195))),AND($BF195&lt;&gt;"",ISNUMBER(SEARCH($BF195, AK195))),AND($BG195&lt;&gt;"",ISNUMBER(SEARCH($BG195, AK195)))),"〇","-")</f>
        <v/>
      </c>
      <c r="BC195" s="96">
        <f>IF(OR(AND($BE195&lt;&gt;"",ISNUMBER(SEARCH($BE195, AN195))),AND($BF195&lt;&gt;"",ISNUMBER(SEARCH($BF195, AN195))),AND($BG195&lt;&gt;"",ISNUMBER(SEARCH($BG195, AN195)))),"〇","-")</f>
        <v/>
      </c>
      <c r="BD195" s="96" t="inlineStr"/>
      <c r="BE195" s="96" t="inlineStr"/>
      <c r="BF195" s="96" t="inlineStr"/>
      <c r="BG195" s="96" t="inlineStr"/>
      <c r="BH195" s="96">
        <f>IF(OR(AT195="〇",AU195="〇",AV195="〇",AW195="〇",AX195="〇",AY195="〇",AZ195="〇",BA195="〇",BB195="〇",BC195="〇"),"〇","")</f>
        <v/>
      </c>
      <c r="BI195" s="96" t="inlineStr"/>
      <c r="BJ195" s="96" t="inlineStr"/>
      <c r="BK195" s="114" t="inlineStr"/>
      <c r="BL195" s="96" t="inlineStr"/>
      <c r="BM195" s="96" t="inlineStr"/>
      <c r="BN195" s="79" t="inlineStr"/>
      <c r="BO195" s="71" t="n">
        <v>0</v>
      </c>
      <c r="BP195" s="71" t="n">
        <v>1</v>
      </c>
      <c r="BQ195" s="71" t="n">
        <v>0</v>
      </c>
      <c r="BR195" s="71" t="n">
        <v>0</v>
      </c>
      <c r="BS195" s="72" t="n">
        <v>0</v>
      </c>
      <c r="BT195" s="71" t="inlineStr"/>
      <c r="BU195" s="71" t="n">
        <v>1</v>
      </c>
      <c r="BV195" s="72" t="n">
        <v>0</v>
      </c>
      <c r="BW195" s="96" t="n">
        <v>0</v>
      </c>
      <c r="BX195" s="97" t="inlineStr">
        <is>
          <t>20260525T090712-20260525T192743.csv</t>
        </is>
      </c>
      <c r="BY195" s="98" t="n">
        <v>46167.72574074074</v>
      </c>
      <c r="BZ195" s="72" t="n">
        <v>0</v>
      </c>
      <c r="CA195" s="71" t="inlineStr"/>
      <c r="CB195" s="99" t="inlineStr">
        <is>
          <t>f:e070c850-a8ef-4951-7854-b96e644f4c28</t>
        </is>
      </c>
      <c r="CC195" s="69" t="inlineStr">
        <is>
          <t>a:1G8MQEmbyxBzxOJL8bGoV8o2HU3gVaqgL0Xyusk5xp2R_MCPB5Yq1XeeVx7F_LphoX9Jfad39fRcwWzYtpsOyPGIe-HGaWgOHX1kAk0ptxF2W1mHbYT7nTLMExDFGPl-O</t>
        </is>
      </c>
      <c r="CD195" s="70" t="inlineStr">
        <is>
          <t>a:1G8MQEmbyxBzxOJL8bGoV8o2HU3gVaqgL0Xyusk5xp2R_MCPB5Yq1XeeVx7F_LphoX9Jfad39fRcwWzYtpsOyPGIe-HGaWgOHX1kAk0ptxF2W1mHbYT7nTLMExDFGPl-O-S001</t>
        </is>
      </c>
      <c r="CE195" s="70" t="n">
        <v>1</v>
      </c>
      <c r="CF195" s="71" t="inlineStr">
        <is>
          <t>制度・運用 &gt; 旅費</t>
        </is>
      </c>
      <c r="CG195" s="71" t="n">
        <v>0</v>
      </c>
      <c r="CH195" s="96" t="inlineStr"/>
      <c r="CI195" s="96" t="inlineStr">
        <is>
          <t>user</t>
        </is>
      </c>
      <c r="CJ195" s="96" t="inlineStr">
        <is>
          <t>f:e070c850-a8ef-4951-7854-b96e644f4c28</t>
        </is>
      </c>
      <c r="CK195" s="100" t="inlineStr">
        <is>
          <t>a:1G8MQEmbyxBzxOJL8bGoV8o2HU3gVaqgL0Xyusk5xp2R_MCPB5Yq1XeeVx7F_LphoX9Jfad39fRcwWzYtpsOyPGIe-HGaWgOHX1kAk0ptxF2W1mHbYT7nTLMExDFGPl-O-f:e070c850-a8ef-4951-7854-b96e644f4c28</t>
        </is>
      </c>
      <c r="CL195" s="101" t="inlineStr">
        <is>
          <t>a:1G8MQEmbyxBzxOJL8bGoV8o2HU3gVaqgL0Xyusk5xp2R_MCPB5Yq1XeeVx7F_LphoX9Jfad39fRcwWzYtpsOyPGIe-HGaWgOHX1kAk0ptxF2W1mHbYT7nTLMExDFGPl-O-f:e070c850-a8ef-4951-7854-b96e644f4c28-FB000</t>
        </is>
      </c>
    </row>
    <row r="196">
      <c r="B196" s="103">
        <f>ROW(A196)-3</f>
        <v/>
      </c>
      <c r="C196" s="71" t="inlineStr">
        <is>
          <t>DM</t>
        </is>
      </c>
      <c r="D196" s="98" t="n">
        <v>46167.72578703704</v>
      </c>
      <c r="E196" s="70" t="inlineStr">
        <is>
          <t>-</t>
        </is>
      </c>
      <c r="F196" s="71" t="inlineStr">
        <is>
          <t>Miyo Hasegawa (長谷川 美代)</t>
        </is>
      </c>
      <c r="G196" s="72" t="inlineStr">
        <is>
          <t>旅費 &gt; 海外</t>
        </is>
      </c>
      <c r="H196" s="71" t="inlineStr">
        <is>
          <t>制度・運用 &gt; 旅費</t>
        </is>
      </c>
      <c r="I196" s="71" t="inlineStr">
        <is>
          <t>制度・運用</t>
        </is>
      </c>
      <c r="J196" s="71" t="inlineStr">
        <is>
          <t>[カテゴリ選択]</t>
        </is>
      </c>
      <c r="K196" s="71" t="inlineStr"/>
      <c r="L196" s="72" t="inlineStr"/>
      <c r="M196" s="74" t="inlineStr"/>
      <c r="N196" s="115" t="n"/>
      <c r="O196" s="76" t="inlineStr"/>
      <c r="P196" s="76" t="inlineStr"/>
      <c r="Q196" s="109" t="n"/>
      <c r="R196" s="106" t="inlineStr"/>
      <c r="S196" s="107" t="inlineStr"/>
      <c r="T196" s="108" t="n"/>
      <c r="U196" s="108" t="inlineStr"/>
      <c r="V196" s="107" t="inlineStr"/>
      <c r="W196" s="109" t="n"/>
      <c r="X196" s="106" t="inlineStr"/>
      <c r="Y196" s="76" t="inlineStr"/>
      <c r="Z196" s="109" t="n"/>
      <c r="AA196" s="106" t="inlineStr"/>
      <c r="AB196" s="76" t="inlineStr"/>
      <c r="AC196" s="109" t="n"/>
      <c r="AD196" s="106" t="inlineStr"/>
      <c r="AE196" s="76" t="inlineStr"/>
      <c r="AF196" s="109" t="n"/>
      <c r="AG196" s="106" t="inlineStr"/>
      <c r="AH196" s="79" t="inlineStr"/>
      <c r="AI196" s="110" t="n"/>
      <c r="AJ196" s="79" t="inlineStr"/>
      <c r="AK196" s="79" t="inlineStr"/>
      <c r="AL196" s="110" t="n"/>
      <c r="AM196" s="111" t="inlineStr"/>
      <c r="AN196" s="81" t="inlineStr"/>
      <c r="AO196" s="112" t="n"/>
      <c r="AP196" s="96" t="inlineStr">
        <is>
          <t>④集計対象外</t>
        </is>
      </c>
      <c r="AQ196" s="96" t="inlineStr">
        <is>
          <t>×</t>
        </is>
      </c>
      <c r="AR196" s="96" t="inlineStr"/>
      <c r="AS196" s="114" t="inlineStr"/>
      <c r="AT196" s="96">
        <f>IF(OR(AND($BE196&lt;&gt;"",ISNUMBER(SEARCH($BE196, M196))),AND($BF196&lt;&gt;"",ISNUMBER(SEARCH($BF196, M196))),AND($BG196&lt;&gt;"",ISNUMBER(SEARCH($BG196, M196)))),"〇","-")</f>
        <v/>
      </c>
      <c r="AU196" s="96">
        <f>IF(OR(AND($BE196&lt;&gt;"",ISNUMBER(SEARCH($BE196, P196))),AND($BF196&lt;&gt;"",ISNUMBER(SEARCH($BF196, P196))),AND($BG196&lt;&gt;"",ISNUMBER(SEARCH($BG196, P196)))),"〇","-")</f>
        <v/>
      </c>
      <c r="AV196" s="96">
        <f>IF(OR(AND($BE196&lt;&gt;"",ISNUMBER(SEARCH($BE196, S196))),AND($BF196&lt;&gt;"",ISNUMBER(SEARCH($BF196, S196))),AND($BG196&lt;&gt;"",ISNUMBER(SEARCH($BG196, S196)))),"〇","-")</f>
        <v/>
      </c>
      <c r="AW196" s="96">
        <f>IF(OR(AND($BE196&lt;&gt;"",ISNUMBER(SEARCH($BE196, V196))),AND($BF196&lt;&gt;"",ISNUMBER(SEARCH($BF196, V196))),AND($BG196&lt;&gt;"",ISNUMBER(SEARCH($BG196, V196)))),"〇","-")</f>
        <v/>
      </c>
      <c r="AX196" s="96">
        <f>IF(OR(AND($BE196&lt;&gt;"",ISNUMBER(SEARCH($BE196, Y196))),AND($BF196&lt;&gt;"",ISNUMBER(SEARCH($BF196, Y196))),AND($BG196&lt;&gt;"",ISNUMBER(SEARCH($BG196, Y196)))),"〇","-")</f>
        <v/>
      </c>
      <c r="AY196" s="96">
        <f>IF(OR(AND($BE196&lt;&gt;"",ISNUMBER(SEARCH($BE196, AB196))),AND($BF196&lt;&gt;"",ISNUMBER(SEARCH($BF196, AB196))),AND($BG196&lt;&gt;"",ISNUMBER(SEARCH($BG196, AB196)))),"〇","-")</f>
        <v/>
      </c>
      <c r="AZ196" s="96">
        <f>IF(OR(AND($BE196&lt;&gt;"",ISNUMBER(SEARCH($BE196, AE196))),AND($BF196&lt;&gt;"",ISNUMBER(SEARCH($BF196, AE196))),AND($BG196&lt;&gt;"",ISNUMBER(SEARCH($BG196, AE196)))),"〇","-")</f>
        <v/>
      </c>
      <c r="BA196" s="96">
        <f>IF(OR(AND($BE196&lt;&gt;"",ISNUMBER(SEARCH($BE196, AH196))),AND($BF196&lt;&gt;"",ISNUMBER(SEARCH($BF196, AH196))),AND($BG196&lt;&gt;"",ISNUMBER(SEARCH($BG196, AH196)))),"〇","-")</f>
        <v/>
      </c>
      <c r="BB196" s="96">
        <f>IF(OR(AND($BE196&lt;&gt;"",ISNUMBER(SEARCH($BE196, AK196))),AND($BF196&lt;&gt;"",ISNUMBER(SEARCH($BF196, AK196))),AND($BG196&lt;&gt;"",ISNUMBER(SEARCH($BG196, AK196)))),"〇","-")</f>
        <v/>
      </c>
      <c r="BC196" s="96">
        <f>IF(OR(AND($BE196&lt;&gt;"",ISNUMBER(SEARCH($BE196, AN196))),AND($BF196&lt;&gt;"",ISNUMBER(SEARCH($BF196, AN196))),AND($BG196&lt;&gt;"",ISNUMBER(SEARCH($BG196, AN196)))),"〇","-")</f>
        <v/>
      </c>
      <c r="BD196" s="96" t="inlineStr"/>
      <c r="BE196" s="96" t="inlineStr"/>
      <c r="BF196" s="96" t="inlineStr"/>
      <c r="BG196" s="96" t="inlineStr"/>
      <c r="BH196" s="96">
        <f>IF(OR(AT196="〇",AU196="〇",AV196="〇",AW196="〇",AX196="〇",AY196="〇",AZ196="〇",BA196="〇",BB196="〇",BC196="〇"),"〇","")</f>
        <v/>
      </c>
      <c r="BI196" s="96" t="inlineStr"/>
      <c r="BJ196" s="96" t="inlineStr"/>
      <c r="BK196" s="114" t="inlineStr"/>
      <c r="BL196" s="96" t="inlineStr"/>
      <c r="BM196" s="96" t="inlineStr"/>
      <c r="BN196" s="79" t="inlineStr"/>
      <c r="BO196" s="71" t="n">
        <v>0</v>
      </c>
      <c r="BP196" s="71" t="n">
        <v>1</v>
      </c>
      <c r="BQ196" s="71" t="n">
        <v>0</v>
      </c>
      <c r="BR196" s="71" t="n">
        <v>0</v>
      </c>
      <c r="BS196" s="72" t="n">
        <v>0</v>
      </c>
      <c r="BT196" s="71" t="inlineStr"/>
      <c r="BU196" s="71" t="n">
        <v>1</v>
      </c>
      <c r="BV196" s="72" t="n">
        <v>0</v>
      </c>
      <c r="BW196" s="96" t="n">
        <v>0</v>
      </c>
      <c r="BX196" s="97" t="inlineStr">
        <is>
          <t>20260525T090712-20260525T192743.csv</t>
        </is>
      </c>
      <c r="BY196" s="98" t="n">
        <v>46167.72578703704</v>
      </c>
      <c r="BZ196" s="72" t="n">
        <v>0</v>
      </c>
      <c r="CA196" s="71" t="inlineStr"/>
      <c r="CB196" s="99" t="inlineStr">
        <is>
          <t>f:52d7618a-52a9-4d52-10dc-a866697afdce</t>
        </is>
      </c>
      <c r="CC196" s="69" t="inlineStr">
        <is>
          <t>a:1G8MQEmbyxBzxOJL8bGoV8o2HU3gVaqgL0Xyusk5xp2R_MCPB5Yq1XeeVx7F_LphoX9Jfad39fRcwWzYtpsOyPGIe-HGaWgOHX1kAk0ptxF2W1mHbYT7nTLMExDFGPl-O</t>
        </is>
      </c>
      <c r="CD196" s="70" t="inlineStr">
        <is>
          <t>a:1G8MQEmbyxBzxOJL8bGoV8o2HU3gVaqgL0Xyusk5xp2R_MCPB5Yq1XeeVx7F_LphoX9Jfad39fRcwWzYtpsOyPGIe-HGaWgOHX1kAk0ptxF2W1mHbYT7nTLMExDFGPl-O-S001</t>
        </is>
      </c>
      <c r="CE196" s="70" t="n">
        <v>1</v>
      </c>
      <c r="CF196" s="71" t="inlineStr">
        <is>
          <t>旅費 &gt; 海外</t>
        </is>
      </c>
      <c r="CG196" s="71" t="n">
        <v>0</v>
      </c>
      <c r="CH196" s="96" t="inlineStr"/>
      <c r="CI196" s="96" t="inlineStr">
        <is>
          <t>user</t>
        </is>
      </c>
      <c r="CJ196" s="96" t="inlineStr">
        <is>
          <t>f:52d7618a-52a9-4d52-10dc-a866697afdce</t>
        </is>
      </c>
      <c r="CK196" s="100" t="inlineStr">
        <is>
          <t>a:1G8MQEmbyxBzxOJL8bGoV8o2HU3gVaqgL0Xyusk5xp2R_MCPB5Yq1XeeVx7F_LphoX9Jfad39fRcwWzYtpsOyPGIe-HGaWgOHX1kAk0ptxF2W1mHbYT7nTLMExDFGPl-O-f:52d7618a-52a9-4d52-10dc-a866697afdce</t>
        </is>
      </c>
      <c r="CL196" s="101" t="inlineStr">
        <is>
          <t>a:1G8MQEmbyxBzxOJL8bGoV8o2HU3gVaqgL0Xyusk5xp2R_MCPB5Yq1XeeVx7F_LphoX9Jfad39fRcwWzYtpsOyPGIe-HGaWgOHX1kAk0ptxF2W1mHbYT7nTLMExDFGPl-O-f:52d7618a-52a9-4d52-10dc-a866697afdce-FB000</t>
        </is>
      </c>
    </row>
    <row r="197">
      <c r="B197" s="103">
        <f>ROW(A197)-3</f>
        <v/>
      </c>
      <c r="C197" s="71" t="inlineStr">
        <is>
          <t>DM</t>
        </is>
      </c>
      <c r="D197" s="98" t="n">
        <v>46167.7259375</v>
      </c>
      <c r="E197" s="70" t="n">
        <v>1</v>
      </c>
      <c r="F197" s="71" t="inlineStr">
        <is>
          <t>Miyo Hasegawa (長谷川 美代)</t>
        </is>
      </c>
      <c r="G197" s="72" t="inlineStr">
        <is>
          <t>旅費 &gt; 海外</t>
        </is>
      </c>
      <c r="H197" s="71" t="inlineStr">
        <is>
          <t>制度・運用 &gt; 旅費</t>
        </is>
      </c>
      <c r="I197" s="71" t="inlineStr">
        <is>
          <t>制度・運用</t>
        </is>
      </c>
      <c r="J197" s="71" t="inlineStr">
        <is>
          <t>海外出張で発券後に航空券の金額が変わった。再申請は必要？</t>
        </is>
      </c>
      <c r="K197" s="71" t="inlineStr">
        <is>
          <t>航空券の金額が発券後に変わった場合、航空機利用時の証明書として「領収書」と「搭乗券」の添付が必要です。
再申請が必要かどうかについては、検索結果からは明確な記載がありませんが、領収書の金額が申請内容と異なる場合は、実際に支払った金額を証明するために領収書を添付し、申請内容を修正する必要がある可能性があります。
- 必要な添付書類：航空賃の領収書、搭乗券
金額変更があった場合は、最新の領収書を添付して申請内容を調整してください。
※AIの回答は必ずしも正確ではありません。参照情報も確認いただき、最終判断は所属部署の公式情報をご確認ください。</t>
        </is>
      </c>
      <c r="L197" s="72" t="inlineStr">
        <is>
          <t>QA186_policy-operations_travel_travel-assignment_office-work_domestic_training_home-travel-expenses_overseas_operational_travel-others.md</t>
        </is>
      </c>
      <c r="M197" s="74"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N197" s="104" t="n">
        <v>0.9161453500000001</v>
      </c>
      <c r="O197" s="76" t="inlineStr">
        <is>
          <t>13 外国旅費事務細則_202407.docx</t>
        </is>
      </c>
      <c r="P197" s="76"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Q197" s="105" t="n">
        <v>0.923294215</v>
      </c>
      <c r="R197" s="106" t="inlineStr">
        <is>
          <t>QA209_policy-operations_travel_travel-assignment_office-work_domestic_training_home-travel-expenses_overseas_operational_travel-others.md</t>
        </is>
      </c>
      <c r="S197" s="107" t="inlineStr">
        <is>
          <t>質問
航空機を利用した場合の証明書は何を添付したらよいですか。
回答
航空機を利用した場合は航空賃の「領収書」及び「搭乗券」を添付してください。</t>
        </is>
      </c>
      <c r="T197" s="105" t="n">
        <v>0.91973675</v>
      </c>
      <c r="U197" s="108" t="inlineStr">
        <is>
          <t>QA213_policy-operations_travel_travel-assignment_office-work_domestic_training_home-travel-expenses_overseas_operational_travel-others.md</t>
        </is>
      </c>
      <c r="V197" s="107"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W197" s="105" t="n">
        <v>0.919981865</v>
      </c>
      <c r="X197" s="106" t="inlineStr"/>
      <c r="Y197" s="76" t="inlineStr"/>
      <c r="Z197" s="109" t="n"/>
      <c r="AA197" s="106" t="inlineStr"/>
      <c r="AB197" s="76" t="inlineStr"/>
      <c r="AC197" s="109" t="n"/>
      <c r="AD197" s="106" t="inlineStr"/>
      <c r="AE197" s="76" t="inlineStr"/>
      <c r="AF197" s="109" t="n"/>
      <c r="AG197" s="106" t="inlineStr"/>
      <c r="AH197" s="79" t="inlineStr"/>
      <c r="AI197" s="110" t="n"/>
      <c r="AJ197" s="79" t="inlineStr"/>
      <c r="AK197" s="79" t="inlineStr"/>
      <c r="AL197" s="110" t="n"/>
      <c r="AM197" s="111" t="inlineStr"/>
      <c r="AN197" s="81" t="inlineStr"/>
      <c r="AO197" s="112" t="n"/>
      <c r="AP197" s="96" t="inlineStr">
        <is>
          <t>⑤その他</t>
        </is>
      </c>
      <c r="AQ197" s="113">
        <f>IF(OR(LEFT(AP197,1)="①", LEFT(AP197,1)="⑤"), "⚪︎", "×")</f>
        <v/>
      </c>
      <c r="AR197" s="96" t="inlineStr"/>
      <c r="AS197" s="114" t="inlineStr"/>
      <c r="AT197" s="113">
        <f>IF(OR(AND($BE197&lt;&gt;"",ISNUMBER(SEARCH($BE197, M197))),AND($BF197&lt;&gt;"",ISNUMBER(SEARCH($BF197, M197))),AND($BG197&lt;&gt;"",ISNUMBER(SEARCH($BG197, M197)))),"〇","-")</f>
        <v/>
      </c>
      <c r="AU197" s="96">
        <f>IF(OR(AND($BE197&lt;&gt;"",ISNUMBER(SEARCH($BE197, P197))),AND($BF197&lt;&gt;"",ISNUMBER(SEARCH($BF197, P197))),AND($BG197&lt;&gt;"",ISNUMBER(SEARCH($BG197, P197)))),"〇","-")</f>
        <v/>
      </c>
      <c r="AV197" s="96">
        <f>IF(OR(AND($BE197&lt;&gt;"",ISNUMBER(SEARCH($BE197, S197))),AND($BF197&lt;&gt;"",ISNUMBER(SEARCH($BF197, S197))),AND($BG197&lt;&gt;"",ISNUMBER(SEARCH($BG197, S197)))),"〇","-")</f>
        <v/>
      </c>
      <c r="AW197" s="113">
        <f>IF(OR(AND($BE197&lt;&gt;"",ISNUMBER(SEARCH($BE197, V197))),AND($BF197&lt;&gt;"",ISNUMBER(SEARCH($BF197, V197))),AND($BG197&lt;&gt;"",ISNUMBER(SEARCH($BG197, V197)))),"〇","-")</f>
        <v/>
      </c>
      <c r="AX197" s="96">
        <f>IF(OR(AND($BE197&lt;&gt;"",ISNUMBER(SEARCH($BE197, Y197))),AND($BF197&lt;&gt;"",ISNUMBER(SEARCH($BF197, Y197))),AND($BG197&lt;&gt;"",ISNUMBER(SEARCH($BG197, Y197)))),"〇","-")</f>
        <v/>
      </c>
      <c r="AY197" s="96">
        <f>IF(OR(AND($BE197&lt;&gt;"",ISNUMBER(SEARCH($BE197, AB197))),AND($BF197&lt;&gt;"",ISNUMBER(SEARCH($BF197, AB197))),AND($BG197&lt;&gt;"",ISNUMBER(SEARCH($BG197, AB197)))),"〇","-")</f>
        <v/>
      </c>
      <c r="AZ197" s="113">
        <f>IF(OR(AND($BE197&lt;&gt;"",ISNUMBER(SEARCH($BE197, AE197))),AND($BF197&lt;&gt;"",ISNUMBER(SEARCH($BF197, AE197))),AND($BG197&lt;&gt;"",ISNUMBER(SEARCH($BG197, AE197)))),"〇","-")</f>
        <v/>
      </c>
      <c r="BA197" s="96">
        <f>IF(OR(AND($BE197&lt;&gt;"",ISNUMBER(SEARCH($BE197, AH197))),AND($BF197&lt;&gt;"",ISNUMBER(SEARCH($BF197, AH197))),AND($BG197&lt;&gt;"",ISNUMBER(SEARCH($BG197, AH197)))),"〇","-")</f>
        <v/>
      </c>
      <c r="BB197" s="96">
        <f>IF(OR(AND($BE197&lt;&gt;"",ISNUMBER(SEARCH($BE197, AK197))),AND($BF197&lt;&gt;"",ISNUMBER(SEARCH($BF197, AK197))),AND($BG197&lt;&gt;"",ISNUMBER(SEARCH($BG197, AK197)))),"〇","-")</f>
        <v/>
      </c>
      <c r="BC197" s="96">
        <f>IF(OR(AND($BE197&lt;&gt;"",ISNUMBER(SEARCH($BE197, AN197))),AND($BF197&lt;&gt;"",ISNUMBER(SEARCH($BF197, AN197))),AND($BG197&lt;&gt;"",ISNUMBER(SEARCH($BG197, AN197)))),"〇","-")</f>
        <v/>
      </c>
      <c r="BD197" s="96" t="inlineStr"/>
      <c r="BE197" s="96" t="inlineStr"/>
      <c r="BF197" s="96" t="inlineStr"/>
      <c r="BG197" s="96" t="inlineStr"/>
      <c r="BH197" s="96">
        <f>IF(OR(AT197="〇",AU197="〇",AV197="〇",AW197="〇",AX197="〇",AY197="〇",AZ197="〇",BA197="〇",BB197="〇",BC197="〇"),"〇","")</f>
        <v/>
      </c>
      <c r="BI197" s="96" t="inlineStr"/>
      <c r="BJ197" s="96" t="inlineStr"/>
      <c r="BK197" s="114" t="inlineStr"/>
      <c r="BL197" s="96" t="inlineStr"/>
      <c r="BM197" s="96" t="inlineStr"/>
      <c r="BN197" s="79" t="inlineStr"/>
      <c r="BO197" s="71" t="n">
        <v>1</v>
      </c>
      <c r="BP197" s="71" t="n">
        <v>0</v>
      </c>
      <c r="BQ197" s="71" t="n">
        <v>0</v>
      </c>
      <c r="BR197" s="71" t="n">
        <v>0</v>
      </c>
      <c r="BS197" s="72" t="n">
        <v>0</v>
      </c>
      <c r="BT197" s="71" t="inlineStr"/>
      <c r="BU197" s="71" t="n">
        <v>1</v>
      </c>
      <c r="BV197" s="72" t="n">
        <v>4</v>
      </c>
      <c r="BW197" s="96" t="n">
        <v>0</v>
      </c>
      <c r="BX197" s="97" t="inlineStr">
        <is>
          <t>20260525T090712-20260525T192743.csv</t>
        </is>
      </c>
      <c r="BY197" s="98" t="n">
        <v>46167.72603009259</v>
      </c>
      <c r="BZ197" s="72" t="n">
        <v>8.021000000000001</v>
      </c>
      <c r="CA197" s="71" t="inlineStr">
        <is>
          <t>searchEmployeeRules</t>
        </is>
      </c>
      <c r="CB197" s="99" t="inlineStr">
        <is>
          <t>1779697521376</t>
        </is>
      </c>
      <c r="CC197" s="69" t="inlineStr">
        <is>
          <t>a:1G8MQEmbyxBzxOJL8bGoV8o2HU3gVaqgL0Xyusk5xp2R_MCPB5Yq1XeeVx7F_LphoX9Jfad39fRcwWzYtpsOyPGIe-HGaWgOHX1kAk0ptxF2W1mHbYT7nTLMExDFGPl-O</t>
        </is>
      </c>
      <c r="CD197" s="70" t="inlineStr">
        <is>
          <t>a:1G8MQEmbyxBzxOJL8bGoV8o2HU3gVaqgL0Xyusk5xp2R_MCPB5Yq1XeeVx7F_LphoX9Jfad39fRcwWzYtpsOyPGIe-HGaWgOHX1kAk0ptxF2W1mHbYT7nTLMExDFGPl-O-S001</t>
        </is>
      </c>
      <c r="CE197" s="70" t="n">
        <v>1</v>
      </c>
      <c r="CF197" s="71" t="inlineStr">
        <is>
          <t>旅費 &gt; 海外</t>
        </is>
      </c>
      <c r="CG197" s="71" t="n">
        <v>0</v>
      </c>
      <c r="CH197" s="96" t="inlineStr"/>
      <c r="CI197" s="96" t="inlineStr">
        <is>
          <t>user &gt; assistant &gt; tool &gt; assistant</t>
        </is>
      </c>
      <c r="CJ197" s="96" t="inlineStr">
        <is>
          <t>1779697521376</t>
        </is>
      </c>
      <c r="CK197" s="100" t="inlineStr">
        <is>
          <t>a:1G8MQEmbyxBzxOJL8bGoV8o2HU3gVaqgL0Xyusk5xp2R_MCPB5Yq1XeeVx7F_LphoX9Jfad39fRcwWzYtpsOyPGIe-HGaWgOHX1kAk0ptxF2W1mHbYT7nTLMExDFGPl-O-1779697521376</t>
        </is>
      </c>
      <c r="CL197" s="101" t="inlineStr">
        <is>
          <t>a:1G8MQEmbyxBzxOJL8bGoV8o2HU3gVaqgL0Xyusk5xp2R_MCPB5Yq1XeeVx7F_LphoX9Jfad39fRcwWzYtpsOyPGIe-HGaWgOHX1kAk0ptxF2W1mHbYT7nTLMExDFGPl-O-1779697521376-FB000</t>
        </is>
      </c>
    </row>
    <row r="198">
      <c r="B198" s="103">
        <f>ROW(A198)-3</f>
        <v/>
      </c>
      <c r="C198" s="71" t="inlineStr">
        <is>
          <t>DM</t>
        </is>
      </c>
      <c r="D198" s="98" t="n">
        <v>46167.72635416667</v>
      </c>
      <c r="E198" s="70" t="n">
        <v>2</v>
      </c>
      <c r="F198" s="71" t="inlineStr">
        <is>
          <t>Miyo Hasegawa (長谷川 美代)</t>
        </is>
      </c>
      <c r="G198" s="72" t="inlineStr">
        <is>
          <t>旅費 &gt; 海外</t>
        </is>
      </c>
      <c r="H198" s="71" t="inlineStr">
        <is>
          <t>制度・運用 &gt; 旅費</t>
        </is>
      </c>
      <c r="I198" s="71" t="inlineStr">
        <is>
          <t>制度・運用</t>
        </is>
      </c>
      <c r="J198" s="71" t="inlineStr">
        <is>
          <t>ビズバンスでの予約分についても変更が必要ですか？</t>
        </is>
      </c>
      <c r="K198" s="71" t="inlineStr">
        <is>
          <t>ビズバンスで予約した航空券についても、金額が変更になった場合は、航空賃の「領収書」と「搭乗券」を添付して申請内容を調整する必要があります。
実際に支払った金額を証明するため、最新の領収書を添付し、申請内容を変更してください。
※AIの回答は必ずしも正確ではありません。参照情報も確認いただき、最終判断は所属部署の公式情報をご確認ください。</t>
        </is>
      </c>
      <c r="L198" s="72" t="inlineStr">
        <is>
          <t>QA186_policy-operations_travel_travel-assignment_office-work_domestic_training_home-travel-expenses_overseas_operational_travel-others.md</t>
        </is>
      </c>
      <c r="M198" s="74"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N198" s="104" t="n">
        <v>0.9194786500000001</v>
      </c>
      <c r="O198" s="76" t="inlineStr">
        <is>
          <t>QA209_policy-operations_travel_travel-assignment_office-work_domestic_training_home-travel-expenses_overseas_operational_travel-others.md</t>
        </is>
      </c>
      <c r="P198" s="76" t="inlineStr">
        <is>
          <t>質問
航空機を利用した場合の証明書は何を添付したらよいですか。
回答
航空機を利用した場合は航空賃の「領収書」及び「搭乗券」を添付してください。</t>
        </is>
      </c>
      <c r="Q198" s="105" t="n">
        <v>0.9155658799999999</v>
      </c>
      <c r="R198" s="106" t="inlineStr">
        <is>
          <t>QA213_policy-operations_travel_travel-assignment_office-work_domestic_training_home-travel-expenses_overseas_operational_travel-others.md</t>
        </is>
      </c>
      <c r="S198" s="107"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T198" s="105" t="n">
        <v>0.918103875</v>
      </c>
      <c r="U198" s="108" t="inlineStr">
        <is>
          <t>13 外国旅費事務細則_202407.docx</t>
        </is>
      </c>
      <c r="V198" s="107"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W198" s="105" t="n">
        <v>0.91115123</v>
      </c>
      <c r="X198" s="106" t="inlineStr"/>
      <c r="Y198" s="76" t="inlineStr"/>
      <c r="Z198" s="109" t="n"/>
      <c r="AA198" s="106" t="inlineStr"/>
      <c r="AB198" s="76" t="inlineStr"/>
      <c r="AC198" s="109" t="n"/>
      <c r="AD198" s="106" t="inlineStr"/>
      <c r="AE198" s="76" t="inlineStr"/>
      <c r="AF198" s="109" t="n"/>
      <c r="AG198" s="106" t="inlineStr"/>
      <c r="AH198" s="79" t="inlineStr"/>
      <c r="AI198" s="110" t="n"/>
      <c r="AJ198" s="79" t="inlineStr"/>
      <c r="AK198" s="79" t="inlineStr"/>
      <c r="AL198" s="110" t="n"/>
      <c r="AM198" s="111" t="inlineStr"/>
      <c r="AN198" s="81" t="inlineStr"/>
      <c r="AO198" s="112" t="n"/>
      <c r="AP198" s="96" t="inlineStr">
        <is>
          <t>⑤その他</t>
        </is>
      </c>
      <c r="AQ198" s="113">
        <f>IF(OR(LEFT(AP198,1)="①", LEFT(AP198,1)="⑤"), "⚪︎", "×")</f>
        <v/>
      </c>
      <c r="AR198" s="96" t="inlineStr"/>
      <c r="AS198" s="114" t="inlineStr"/>
      <c r="AT198" s="113">
        <f>IF(OR(AND($BE198&lt;&gt;"",ISNUMBER(SEARCH($BE198, M198))),AND($BF198&lt;&gt;"",ISNUMBER(SEARCH($BF198, M198))),AND($BG198&lt;&gt;"",ISNUMBER(SEARCH($BG198, M198)))),"〇","-")</f>
        <v/>
      </c>
      <c r="AU198" s="96">
        <f>IF(OR(AND($BE198&lt;&gt;"",ISNUMBER(SEARCH($BE198, P198))),AND($BF198&lt;&gt;"",ISNUMBER(SEARCH($BF198, P198))),AND($BG198&lt;&gt;"",ISNUMBER(SEARCH($BG198, P198)))),"〇","-")</f>
        <v/>
      </c>
      <c r="AV198" s="96">
        <f>IF(OR(AND($BE198&lt;&gt;"",ISNUMBER(SEARCH($BE198, S198))),AND($BF198&lt;&gt;"",ISNUMBER(SEARCH($BF198, S198))),AND($BG198&lt;&gt;"",ISNUMBER(SEARCH($BG198, S198)))),"〇","-")</f>
        <v/>
      </c>
      <c r="AW198" s="113">
        <f>IF(OR(AND($BE198&lt;&gt;"",ISNUMBER(SEARCH($BE198, V198))),AND($BF198&lt;&gt;"",ISNUMBER(SEARCH($BF198, V198))),AND($BG198&lt;&gt;"",ISNUMBER(SEARCH($BG198, V198)))),"〇","-")</f>
        <v/>
      </c>
      <c r="AX198" s="96">
        <f>IF(OR(AND($BE198&lt;&gt;"",ISNUMBER(SEARCH($BE198, Y198))),AND($BF198&lt;&gt;"",ISNUMBER(SEARCH($BF198, Y198))),AND($BG198&lt;&gt;"",ISNUMBER(SEARCH($BG198, Y198)))),"〇","-")</f>
        <v/>
      </c>
      <c r="AY198" s="96">
        <f>IF(OR(AND($BE198&lt;&gt;"",ISNUMBER(SEARCH($BE198, AB198))),AND($BF198&lt;&gt;"",ISNUMBER(SEARCH($BF198, AB198))),AND($BG198&lt;&gt;"",ISNUMBER(SEARCH($BG198, AB198)))),"〇","-")</f>
        <v/>
      </c>
      <c r="AZ198" s="113">
        <f>IF(OR(AND($BE198&lt;&gt;"",ISNUMBER(SEARCH($BE198, AE198))),AND($BF198&lt;&gt;"",ISNUMBER(SEARCH($BF198, AE198))),AND($BG198&lt;&gt;"",ISNUMBER(SEARCH($BG198, AE198)))),"〇","-")</f>
        <v/>
      </c>
      <c r="BA198" s="96">
        <f>IF(OR(AND($BE198&lt;&gt;"",ISNUMBER(SEARCH($BE198, AH198))),AND($BF198&lt;&gt;"",ISNUMBER(SEARCH($BF198, AH198))),AND($BG198&lt;&gt;"",ISNUMBER(SEARCH($BG198, AH198)))),"〇","-")</f>
        <v/>
      </c>
      <c r="BB198" s="96">
        <f>IF(OR(AND($BE198&lt;&gt;"",ISNUMBER(SEARCH($BE198, AK198))),AND($BF198&lt;&gt;"",ISNUMBER(SEARCH($BF198, AK198))),AND($BG198&lt;&gt;"",ISNUMBER(SEARCH($BG198, AK198)))),"〇","-")</f>
        <v/>
      </c>
      <c r="BC198" s="96">
        <f>IF(OR(AND($BE198&lt;&gt;"",ISNUMBER(SEARCH($BE198, AN198))),AND($BF198&lt;&gt;"",ISNUMBER(SEARCH($BF198, AN198))),AND($BG198&lt;&gt;"",ISNUMBER(SEARCH($BG198, AN198)))),"〇","-")</f>
        <v/>
      </c>
      <c r="BD198" s="96" t="inlineStr"/>
      <c r="BE198" s="96" t="inlineStr"/>
      <c r="BF198" s="96" t="inlineStr"/>
      <c r="BG198" s="96" t="inlineStr"/>
      <c r="BH198" s="96">
        <f>IF(OR(AT198="〇",AU198="〇",AV198="〇",AW198="〇",AX198="〇",AY198="〇",AZ198="〇",BA198="〇",BB198="〇",BC198="〇"),"〇","")</f>
        <v/>
      </c>
      <c r="BI198" s="96" t="inlineStr"/>
      <c r="BJ198" s="96" t="inlineStr"/>
      <c r="BK198" s="114" t="inlineStr"/>
      <c r="BL198" s="96" t="inlineStr"/>
      <c r="BM198" s="96" t="inlineStr"/>
      <c r="BN198" s="79" t="inlineStr"/>
      <c r="BO198" s="71" t="n">
        <v>1</v>
      </c>
      <c r="BP198" s="71" t="n">
        <v>0</v>
      </c>
      <c r="BQ198" s="71" t="n">
        <v>0</v>
      </c>
      <c r="BR198" s="71" t="n">
        <v>0</v>
      </c>
      <c r="BS198" s="72" t="n">
        <v>0</v>
      </c>
      <c r="BT198" s="71" t="inlineStr"/>
      <c r="BU198" s="71" t="n">
        <v>1</v>
      </c>
      <c r="BV198" s="72" t="n">
        <v>4</v>
      </c>
      <c r="BW198" s="96" t="n">
        <v>0</v>
      </c>
      <c r="BX198" s="97" t="inlineStr">
        <is>
          <t>20260525T090712-20260525T192743.csv</t>
        </is>
      </c>
      <c r="BY198" s="98" t="n">
        <v>46167.72641203704</v>
      </c>
      <c r="BZ198" s="72" t="n">
        <v>5.918</v>
      </c>
      <c r="CA198" s="71" t="inlineStr">
        <is>
          <t>searchEmployeeRules</t>
        </is>
      </c>
      <c r="CB198" s="99" t="inlineStr">
        <is>
          <t>1779697556798</t>
        </is>
      </c>
      <c r="CC198" s="69" t="inlineStr">
        <is>
          <t>a:1G8MQEmbyxBzxOJL8bGoV8o2HU3gVaqgL0Xyusk5xp2R_MCPB5Yq1XeeVx7F_LphoX9Jfad39fRcwWzYtpsOyPGIe-HGaWgOHX1kAk0ptxF2W1mHbYT7nTLMExDFGPl-O</t>
        </is>
      </c>
      <c r="CD198" s="70" t="inlineStr">
        <is>
          <t>a:1G8MQEmbyxBzxOJL8bGoV8o2HU3gVaqgL0Xyusk5xp2R_MCPB5Yq1XeeVx7F_LphoX9Jfad39fRcwWzYtpsOyPGIe-HGaWgOHX1kAk0ptxF2W1mHbYT7nTLMExDFGPl-O-S001</t>
        </is>
      </c>
      <c r="CE198" s="70" t="n">
        <v>1</v>
      </c>
      <c r="CF198" s="71" t="inlineStr">
        <is>
          <t>旅費 &gt; 海外</t>
        </is>
      </c>
      <c r="CG198" s="71" t="n">
        <v>0</v>
      </c>
      <c r="CH198" s="96" t="inlineStr"/>
      <c r="CI198" s="96" t="inlineStr">
        <is>
          <t>user &gt; assistant &gt; tool &gt; assistant</t>
        </is>
      </c>
      <c r="CJ198" s="96" t="inlineStr">
        <is>
          <t>1779697556798</t>
        </is>
      </c>
      <c r="CK198" s="100" t="inlineStr">
        <is>
          <t>a:1G8MQEmbyxBzxOJL8bGoV8o2HU3gVaqgL0Xyusk5xp2R_MCPB5Yq1XeeVx7F_LphoX9Jfad39fRcwWzYtpsOyPGIe-HGaWgOHX1kAk0ptxF2W1mHbYT7nTLMExDFGPl-O-1779697556798</t>
        </is>
      </c>
      <c r="CL198" s="101" t="inlineStr">
        <is>
          <t>a:1G8MQEmbyxBzxOJL8bGoV8o2HU3gVaqgL0Xyusk5xp2R_MCPB5Yq1XeeVx7F_LphoX9Jfad39fRcwWzYtpsOyPGIe-HGaWgOHX1kAk0ptxF2W1mHbYT7nTLMExDFGPl-O-1779697556798-FB000</t>
        </is>
      </c>
    </row>
    <row r="199">
      <c r="B199" s="103">
        <f>ROW(A199)-3</f>
        <v/>
      </c>
      <c r="C199" s="71" t="inlineStr">
        <is>
          <t>DM</t>
        </is>
      </c>
      <c r="D199" s="98" t="n">
        <v>46167.78453703703</v>
      </c>
      <c r="E199" s="70" t="n">
        <v>0</v>
      </c>
      <c r="F199" s="71" t="inlineStr">
        <is>
          <t>Rie Nakano (中野 理恵)</t>
        </is>
      </c>
      <c r="G199" s="72" t="inlineStr"/>
      <c r="H199" s="71" t="inlineStr">
        <is>
          <t>制度・運用</t>
        </is>
      </c>
      <c r="I199" s="71" t="inlineStr">
        <is>
          <t>制度・運用</t>
        </is>
      </c>
      <c r="J199" s="71" t="inlineStr">
        <is>
          <t>7月に組織再編を予定しているが、2Q契約についてはどのように対応すればよいのか？現行の部署での契約を進めてよいのか？</t>
        </is>
      </c>
      <c r="K199" s="71" t="inlineStr">
        <is>
          <t>7月に組織再編が予定されている場合、2Q契約については現行の部署で契約を進めても問題ありません。
ただし、組織再編後に部署や勤務先が変更となる場合は、契約内容に応じて勤務先の異動や会社情報の変更申請が必要となります。具体的には、契約している財形の種類ごとに勤務先の異動申請を行った上で、必要に応じて解約申請などの手続きを進めることになります。
現時点では現行部署で契約を進め、組織再編後に必要な変更申請を行う流れとなります。
※AIの回答は必ずしも正確ではありません。参照情報も確認いただき、最終判断は所属部署の公式情報をご確認ください。</t>
        </is>
      </c>
      <c r="L199" s="72" t="inlineStr">
        <is>
          <t>QA50_policy-operations_benefits_benefits-others.md</t>
        </is>
      </c>
      <c r="M199"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N199" s="104" t="n">
        <v>0.9322903499999999</v>
      </c>
      <c r="O199" s="76" t="inlineStr">
        <is>
          <t>レクリエ-ションの取扱い等について.pdf</t>
        </is>
      </c>
      <c r="P199" s="76" t="inlineStr">
        <is>
          <t>としたレクリエーションに使用したという事実を（領収証等により）必ず確認することとする。
（２）部外諸団体が実施する競技等の大会への参加者については、災害補償の関係から、文書等により明らかにしてお
くこととする。
（３）公認職場サークルが社外の大会等に事業所の代表として参加する場合、事前に本社総務人事部長及び支社の企画
総務部長に届け出るものとする。
（４）特認スポーツサークル（シンボルチーム）については、別に定めるところによる。
付 則（1992 年 7 月 1 日 総第 88 号）
この規程は、1992 年 7 月 1 日より実施する。
付 則（1994 年 6 月 22 日 総勤第 34 号）
この改正は、1994 年 6 月 22 日より実施する。
付 則（1999 年 12 月 3 日 総勤第 95 号）
この改正は、1999 年 12 月 3 日より実施する。
なお、本改正に伴い「職場サークル活動の助成について」（1996 年 9 月 9 日 総勤第３７号）の通達を廃止する。
付 則（2005 年 7 月 27 日 総第 1535 号）
この改正は、2005 年 8 月 1 日より実施する。
付 則（2008 年 6 月 18 日 総第 1286 号）
この改正は、2008 年 7 月 1 日より実施する。
付 則（2009 年 3 月 27 日 総第 5285 号） この改正は、2009 年 4 月 1 日より実施する。
付 則（2010 年 3 月 31 日 総第 5114 号） この改正は 2010 年 4 月 1 日より実施する。 ただし、第８項第１号の改正については、2010年 5 月 1 日から実施する。
付 則（2013 年 3 月 28 日 総第 4557 号） この改正は 2013 年 4 月 1 日より実施する。
付 則（2014 年 3 月 31 日 総第 4281 号） この改正は 2014 年 4 月 1 日より実施する。
付 則（2015 年 3 月 30 日 総第 4530 号） この改正は 2015 年 4 月 1 日より実施する。
付 則（2015 年 6 月 26 日 総第 972 号）
この改正は、2015 年 7 月 1 日から実施する。</t>
        </is>
      </c>
      <c r="Q199" s="105" t="n">
        <v>0.9269037849999999</v>
      </c>
      <c r="R199" s="106" t="inlineStr">
        <is>
          <t>QA47_policy-operations_benefits_benefits-others.md</t>
        </is>
      </c>
      <c r="S199" s="107" t="inlineStr">
        <is>
          <t>質問
一般財形を給料天引きしています。グループ会社再就職の場合はどうなるのでしょうか？
回答
役職定年の方でグループ再雇用であれば引き継げます。新会社異動後に勤務先会社変更申込が必要になります。</t>
        </is>
      </c>
      <c r="T199" s="105" t="n">
        <v>0.928000925</v>
      </c>
      <c r="U199" s="108" t="inlineStr">
        <is>
          <t>QA55_policy-operations_benefits_benefits-others.md</t>
        </is>
      </c>
      <c r="V199" s="107" t="inlineStr">
        <is>
          <t>質問
再雇用先について問い合わせをしたい。
相談窓口が別途あればその連絡先を教えて下さい。
回答
継続雇用制度につきましては、総務人事部 人事企画担当までご連絡願います。</t>
        </is>
      </c>
      <c r="W199" s="105" t="n">
        <v>0.9285941</v>
      </c>
      <c r="X199" s="106" t="inlineStr"/>
      <c r="Y199" s="76" t="inlineStr"/>
      <c r="Z199" s="109" t="n"/>
      <c r="AA199" s="106" t="inlineStr"/>
      <c r="AB199" s="76" t="inlineStr"/>
      <c r="AC199" s="109" t="n"/>
      <c r="AD199" s="106" t="inlineStr"/>
      <c r="AE199" s="76" t="inlineStr"/>
      <c r="AF199" s="109" t="n"/>
      <c r="AG199" s="106" t="inlineStr"/>
      <c r="AH199" s="79" t="inlineStr"/>
      <c r="AI199" s="110" t="n"/>
      <c r="AJ199" s="79" t="inlineStr"/>
      <c r="AK199" s="79" t="inlineStr"/>
      <c r="AL199" s="110" t="n"/>
      <c r="AM199" s="111" t="inlineStr"/>
      <c r="AN199" s="81" t="inlineStr"/>
      <c r="AO199" s="112" t="n"/>
      <c r="AP199" s="96" t="inlineStr">
        <is>
          <t>⑤その他</t>
        </is>
      </c>
      <c r="AQ199" s="113">
        <f>IF(OR(LEFT(AP199,1)="①", LEFT(AP199,1)="⑤"), "⚪︎", "×")</f>
        <v/>
      </c>
      <c r="AR199" s="96" t="inlineStr"/>
      <c r="AS199" s="114" t="inlineStr"/>
      <c r="AT199" s="113">
        <f>IF(OR(AND($BE199&lt;&gt;"",ISNUMBER(SEARCH($BE199, M199))),AND($BF199&lt;&gt;"",ISNUMBER(SEARCH($BF199, M199))),AND($BG199&lt;&gt;"",ISNUMBER(SEARCH($BG199, M199)))),"〇","-")</f>
        <v/>
      </c>
      <c r="AU199" s="96">
        <f>IF(OR(AND($BE199&lt;&gt;"",ISNUMBER(SEARCH($BE199, P199))),AND($BF199&lt;&gt;"",ISNUMBER(SEARCH($BF199, P199))),AND($BG199&lt;&gt;"",ISNUMBER(SEARCH($BG199, P199)))),"〇","-")</f>
        <v/>
      </c>
      <c r="AV199" s="96">
        <f>IF(OR(AND($BE199&lt;&gt;"",ISNUMBER(SEARCH($BE199, S199))),AND($BF199&lt;&gt;"",ISNUMBER(SEARCH($BF199, S199))),AND($BG199&lt;&gt;"",ISNUMBER(SEARCH($BG199, S199)))),"〇","-")</f>
        <v/>
      </c>
      <c r="AW199" s="113">
        <f>IF(OR(AND($BE199&lt;&gt;"",ISNUMBER(SEARCH($BE199, V199))),AND($BF199&lt;&gt;"",ISNUMBER(SEARCH($BF199, V199))),AND($BG199&lt;&gt;"",ISNUMBER(SEARCH($BG199, V199)))),"〇","-")</f>
        <v/>
      </c>
      <c r="AX199" s="96">
        <f>IF(OR(AND($BE199&lt;&gt;"",ISNUMBER(SEARCH($BE199, Y199))),AND($BF199&lt;&gt;"",ISNUMBER(SEARCH($BF199, Y199))),AND($BG199&lt;&gt;"",ISNUMBER(SEARCH($BG199, Y199)))),"〇","-")</f>
        <v/>
      </c>
      <c r="AY199" s="96">
        <f>IF(OR(AND($BE199&lt;&gt;"",ISNUMBER(SEARCH($BE199, AB199))),AND($BF199&lt;&gt;"",ISNUMBER(SEARCH($BF199, AB199))),AND($BG199&lt;&gt;"",ISNUMBER(SEARCH($BG199, AB199)))),"〇","-")</f>
        <v/>
      </c>
      <c r="AZ199" s="113">
        <f>IF(OR(AND($BE199&lt;&gt;"",ISNUMBER(SEARCH($BE199, AE199))),AND($BF199&lt;&gt;"",ISNUMBER(SEARCH($BF199, AE199))),AND($BG199&lt;&gt;"",ISNUMBER(SEARCH($BG199, AE199)))),"〇","-")</f>
        <v/>
      </c>
      <c r="BA199" s="96">
        <f>IF(OR(AND($BE199&lt;&gt;"",ISNUMBER(SEARCH($BE199, AH199))),AND($BF199&lt;&gt;"",ISNUMBER(SEARCH($BF199, AH199))),AND($BG199&lt;&gt;"",ISNUMBER(SEARCH($BG199, AH199)))),"〇","-")</f>
        <v/>
      </c>
      <c r="BB199" s="96">
        <f>IF(OR(AND($BE199&lt;&gt;"",ISNUMBER(SEARCH($BE199, AK199))),AND($BF199&lt;&gt;"",ISNUMBER(SEARCH($BF199, AK199))),AND($BG199&lt;&gt;"",ISNUMBER(SEARCH($BG199, AK199)))),"〇","-")</f>
        <v/>
      </c>
      <c r="BC199" s="96">
        <f>IF(OR(AND($BE199&lt;&gt;"",ISNUMBER(SEARCH($BE199, AN199))),AND($BF199&lt;&gt;"",ISNUMBER(SEARCH($BF199, AN199))),AND($BG199&lt;&gt;"",ISNUMBER(SEARCH($BG199, AN199)))),"〇","-")</f>
        <v/>
      </c>
      <c r="BD199" s="96" t="inlineStr"/>
      <c r="BE199" s="96" t="inlineStr"/>
      <c r="BF199" s="96" t="inlineStr"/>
      <c r="BG199" s="96" t="inlineStr"/>
      <c r="BH199" s="96">
        <f>IF(OR(AT199="〇",AU199="〇",AV199="〇",AW199="〇",AX199="〇",AY199="〇",AZ199="〇",BA199="〇",BB199="〇",BC199="〇"),"〇","")</f>
        <v/>
      </c>
      <c r="BI199" s="96" t="inlineStr"/>
      <c r="BJ199" s="96" t="inlineStr"/>
      <c r="BK199" s="114" t="inlineStr"/>
      <c r="BL199" s="96" t="inlineStr"/>
      <c r="BM199" s="96" t="inlineStr"/>
      <c r="BN199" s="79" t="inlineStr"/>
      <c r="BO199" s="71" t="n">
        <v>1</v>
      </c>
      <c r="BP199" s="71" t="n">
        <v>0</v>
      </c>
      <c r="BQ199" s="71" t="n">
        <v>0</v>
      </c>
      <c r="BR199" s="71" t="n">
        <v>0</v>
      </c>
      <c r="BS199" s="72" t="n">
        <v>0</v>
      </c>
      <c r="BT199" s="71" t="inlineStr"/>
      <c r="BU199" s="71" t="n">
        <v>1</v>
      </c>
      <c r="BV199" s="72" t="n">
        <v>4</v>
      </c>
      <c r="BW199" s="96" t="n">
        <v>0</v>
      </c>
      <c r="BX199" s="97" t="inlineStr">
        <is>
          <t>20260525T090712-20260525T192743.csv</t>
        </is>
      </c>
      <c r="BY199" s="98" t="n">
        <v>46167.78461805556</v>
      </c>
      <c r="BZ199" s="72" t="n">
        <v>7.281</v>
      </c>
      <c r="CA199" s="71" t="inlineStr">
        <is>
          <t>searchEmployeeRules</t>
        </is>
      </c>
      <c r="CB199" s="99" t="inlineStr">
        <is>
          <t>1779702583743</t>
        </is>
      </c>
      <c r="CC199" s="69" t="inlineStr">
        <is>
          <t>a:11qTuj9I_3bAo0Y9AxC1hKgLdyY9ovKflNjxIR7K_lOF8XonSXn2SkD6YSeAkqhwi_-Iu-sh1VK2dYrJM7Jpk28S6taM8bBNDLXdKl416uEEiEjZV81E0R3qvy6ass_KV</t>
        </is>
      </c>
      <c r="CD199" s="70" t="inlineStr">
        <is>
          <t>a:11qTuj9I_3bAo0Y9AxC1hKgLdyY9ovKflNjxIR7K_lOF8XonSXn2SkD6YSeAkqhwi_-Iu-sh1VK2dYrJM7Jpk28S6taM8bBNDLXdKl416uEEiEjZV81E0R3qvy6ass_KV-S001</t>
        </is>
      </c>
      <c r="CE199" s="70" t="n">
        <v>1</v>
      </c>
      <c r="CF199" s="71" t="inlineStr">
        <is>
          <t>制度・運用</t>
        </is>
      </c>
      <c r="CG199" s="71" t="n">
        <v>0</v>
      </c>
      <c r="CH199" s="96" t="inlineStr"/>
      <c r="CI199" s="96" t="inlineStr">
        <is>
          <t>user &gt; assistant &gt; assistant &gt; tool &gt; assistant</t>
        </is>
      </c>
      <c r="CJ199" s="96" t="inlineStr">
        <is>
          <t>1779702583743</t>
        </is>
      </c>
      <c r="CK199" s="100" t="inlineStr">
        <is>
          <t>a:11qTuj9I_3bAo0Y9AxC1hKgLdyY9ovKflNjxIR7K_lOF8XonSXn2SkD6YSeAkqhwi_-Iu-sh1VK2dYrJM7Jpk28S6taM8bBNDLXdKl416uEEiEjZV81E0R3qvy6ass_KV-1779702583743</t>
        </is>
      </c>
      <c r="CL199" s="101" t="inlineStr">
        <is>
          <t>a:11qTuj9I_3bAo0Y9AxC1hKgLdyY9ovKflNjxIR7K_lOF8XonSXn2SkD6YSeAkqhwi_-Iu-sh1VK2dYrJM7Jpk28S6taM8bBNDLXdKl416uEEiEjZV81E0R3qvy6ass_KV-1779702583743-FB000</t>
        </is>
      </c>
    </row>
    <row r="200">
      <c r="B200" s="103">
        <f>ROW(A200)-3</f>
        <v/>
      </c>
      <c r="C200" s="71" t="inlineStr">
        <is>
          <t>DM</t>
        </is>
      </c>
      <c r="D200" s="98" t="n">
        <v>46167.79858796296</v>
      </c>
      <c r="E200" s="70" t="n">
        <v>2</v>
      </c>
      <c r="F200" s="71" t="inlineStr">
        <is>
          <t>Teruko Araki (荒木 照子)</t>
        </is>
      </c>
      <c r="G200" s="72" t="inlineStr"/>
      <c r="H200" s="71" t="inlineStr">
        <is>
          <t>服務 &gt; 社員</t>
        </is>
      </c>
      <c r="I200" s="71" t="inlineStr">
        <is>
          <t>服務</t>
        </is>
      </c>
      <c r="J200" s="71" t="inlineStr">
        <is>
          <t>入社1年未満の社員の病気休暇と病気休職の期間は</t>
        </is>
      </c>
      <c r="K200" s="71" t="inlineStr">
        <is>
          <t>入社1年未満の社員（試用期間中）の病気休暇と病気休職の期間について、以下の通りです。
■ 病気休暇
- 試用期間中の病気休暇は、最大3ヵ月以内です。
- この期間は無給となります。
■ 病気休職
- 試用期間中の社員には病気休職は適用されません。
ご参考ください。
※AIの回答は必ずしも正確ではありません。参照情報も確認いただき、最終判断は所属部署の公式情報をご確認ください。</t>
        </is>
      </c>
      <c r="L200" s="72" t="inlineStr">
        <is>
          <t>01 社員就業規則等_202512.docx</t>
        </is>
      </c>
      <c r="M200"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N200" s="104" t="n">
        <v>0.929676385</v>
      </c>
      <c r="O200" s="76" t="inlineStr">
        <is>
          <t>01 社員就業規則等_202512.docx</t>
        </is>
      </c>
      <c r="P200"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Q200" s="105" t="n">
        <v>0.9305495500000001</v>
      </c>
      <c r="R200" s="106" t="inlineStr">
        <is>
          <t>01 社員就業規則等_202512.docx</t>
        </is>
      </c>
      <c r="S200" s="107"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T200" s="105" t="n">
        <v>0.93120085</v>
      </c>
      <c r="U200" s="108" t="inlineStr">
        <is>
          <t>01 社員就業規則等_202512.docx</t>
        </is>
      </c>
      <c r="V200" s="107"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W200" s="105" t="n">
        <v>0.9321009499999999</v>
      </c>
      <c r="X200" s="106" t="inlineStr"/>
      <c r="Y200" s="76" t="inlineStr"/>
      <c r="Z200" s="109" t="n"/>
      <c r="AA200" s="106" t="inlineStr"/>
      <c r="AB200" s="76" t="inlineStr"/>
      <c r="AC200" s="109" t="n"/>
      <c r="AD200" s="106" t="inlineStr"/>
      <c r="AE200" s="76" t="inlineStr"/>
      <c r="AF200" s="109" t="n"/>
      <c r="AG200" s="106" t="inlineStr"/>
      <c r="AH200" s="79" t="inlineStr"/>
      <c r="AI200" s="110" t="n"/>
      <c r="AJ200" s="79" t="inlineStr"/>
      <c r="AK200" s="79" t="inlineStr"/>
      <c r="AL200" s="110" t="n"/>
      <c r="AM200" s="111" t="inlineStr"/>
      <c r="AN200" s="81" t="inlineStr"/>
      <c r="AO200" s="112" t="n"/>
      <c r="AP200" s="96" t="inlineStr">
        <is>
          <t>⑤その他</t>
        </is>
      </c>
      <c r="AQ200" s="113">
        <f>IF(OR(LEFT(AP200,1)="①", LEFT(AP200,1)="⑤"), "⚪︎", "×")</f>
        <v/>
      </c>
      <c r="AR200" s="96" t="inlineStr"/>
      <c r="AS200" s="114" t="inlineStr"/>
      <c r="AT200" s="113">
        <f>IF(OR(AND($BE200&lt;&gt;"",ISNUMBER(SEARCH($BE200, M200))),AND($BF200&lt;&gt;"",ISNUMBER(SEARCH($BF200, M200))),AND($BG200&lt;&gt;"",ISNUMBER(SEARCH($BG200, M200)))),"〇","-")</f>
        <v/>
      </c>
      <c r="AU200" s="96">
        <f>IF(OR(AND($BE200&lt;&gt;"",ISNUMBER(SEARCH($BE200, P200))),AND($BF200&lt;&gt;"",ISNUMBER(SEARCH($BF200, P200))),AND($BG200&lt;&gt;"",ISNUMBER(SEARCH($BG200, P200)))),"〇","-")</f>
        <v/>
      </c>
      <c r="AV200" s="96">
        <f>IF(OR(AND($BE200&lt;&gt;"",ISNUMBER(SEARCH($BE200, S200))),AND($BF200&lt;&gt;"",ISNUMBER(SEARCH($BF200, S200))),AND($BG200&lt;&gt;"",ISNUMBER(SEARCH($BG200, S200)))),"〇","-")</f>
        <v/>
      </c>
      <c r="AW200" s="113">
        <f>IF(OR(AND($BE200&lt;&gt;"",ISNUMBER(SEARCH($BE200, V200))),AND($BF200&lt;&gt;"",ISNUMBER(SEARCH($BF200, V200))),AND($BG200&lt;&gt;"",ISNUMBER(SEARCH($BG200, V200)))),"〇","-")</f>
        <v/>
      </c>
      <c r="AX200" s="96">
        <f>IF(OR(AND($BE200&lt;&gt;"",ISNUMBER(SEARCH($BE200, Y200))),AND($BF200&lt;&gt;"",ISNUMBER(SEARCH($BF200, Y200))),AND($BG200&lt;&gt;"",ISNUMBER(SEARCH($BG200, Y200)))),"〇","-")</f>
        <v/>
      </c>
      <c r="AY200" s="96">
        <f>IF(OR(AND($BE200&lt;&gt;"",ISNUMBER(SEARCH($BE200, AB200))),AND($BF200&lt;&gt;"",ISNUMBER(SEARCH($BF200, AB200))),AND($BG200&lt;&gt;"",ISNUMBER(SEARCH($BG200, AB200)))),"〇","-")</f>
        <v/>
      </c>
      <c r="AZ200" s="113">
        <f>IF(OR(AND($BE200&lt;&gt;"",ISNUMBER(SEARCH($BE200, AE200))),AND($BF200&lt;&gt;"",ISNUMBER(SEARCH($BF200, AE200))),AND($BG200&lt;&gt;"",ISNUMBER(SEARCH($BG200, AE200)))),"〇","-")</f>
        <v/>
      </c>
      <c r="BA200" s="96">
        <f>IF(OR(AND($BE200&lt;&gt;"",ISNUMBER(SEARCH($BE200, AH200))),AND($BF200&lt;&gt;"",ISNUMBER(SEARCH($BF200, AH200))),AND($BG200&lt;&gt;"",ISNUMBER(SEARCH($BG200, AH200)))),"〇","-")</f>
        <v/>
      </c>
      <c r="BB200" s="96">
        <f>IF(OR(AND($BE200&lt;&gt;"",ISNUMBER(SEARCH($BE200, AK200))),AND($BF200&lt;&gt;"",ISNUMBER(SEARCH($BF200, AK200))),AND($BG200&lt;&gt;"",ISNUMBER(SEARCH($BG200, AK200)))),"〇","-")</f>
        <v/>
      </c>
      <c r="BC200" s="96">
        <f>IF(OR(AND($BE200&lt;&gt;"",ISNUMBER(SEARCH($BE200, AN200))),AND($BF200&lt;&gt;"",ISNUMBER(SEARCH($BF200, AN200))),AND($BG200&lt;&gt;"",ISNUMBER(SEARCH($BG200, AN200)))),"〇","-")</f>
        <v/>
      </c>
      <c r="BD200" s="96" t="inlineStr"/>
      <c r="BE200" s="96" t="inlineStr"/>
      <c r="BF200" s="96" t="inlineStr"/>
      <c r="BG200" s="96" t="inlineStr"/>
      <c r="BH200" s="96">
        <f>IF(OR(AT200="〇",AU200="〇",AV200="〇",AW200="〇",AX200="〇",AY200="〇",AZ200="〇",BA200="〇",BB200="〇",BC200="〇"),"〇","")</f>
        <v/>
      </c>
      <c r="BI200" s="96" t="inlineStr"/>
      <c r="BJ200" s="96" t="inlineStr"/>
      <c r="BK200" s="114" t="inlineStr"/>
      <c r="BL200" s="96" t="inlineStr"/>
      <c r="BM200" s="96" t="inlineStr"/>
      <c r="BN200" s="79" t="inlineStr"/>
      <c r="BO200" s="71" t="n">
        <v>1</v>
      </c>
      <c r="BP200" s="71" t="n">
        <v>0</v>
      </c>
      <c r="BQ200" s="71" t="n">
        <v>0</v>
      </c>
      <c r="BR200" s="71" t="n">
        <v>0</v>
      </c>
      <c r="BS200" s="72" t="n">
        <v>0</v>
      </c>
      <c r="BT200" s="71" t="inlineStr"/>
      <c r="BU200" s="71" t="n">
        <v>1</v>
      </c>
      <c r="BV200" s="72" t="n">
        <v>4</v>
      </c>
      <c r="BW200" s="96" t="n">
        <v>0</v>
      </c>
      <c r="BX200" s="97" t="inlineStr">
        <is>
          <t>20260525T090712-20260525T192743.csv</t>
        </is>
      </c>
      <c r="BY200" s="98" t="n">
        <v>46167.79864583333</v>
      </c>
      <c r="BZ200" s="72" t="n">
        <v>5.643</v>
      </c>
      <c r="CA200" s="71" t="inlineStr">
        <is>
          <t>searchEmployeeRules</t>
        </is>
      </c>
      <c r="CB200" s="99" t="inlineStr">
        <is>
          <t>1779703797348</t>
        </is>
      </c>
      <c r="CC200" s="69" t="inlineStr">
        <is>
          <t>a:1Au_OUIb2d_9P9EsKm8kwmDh9KYuvKiAdh4gMIeNNKkz-DoHnDGgpNHtVDxAZT8yMRN6wR3a73IyPHQoU0Oh2o1iq0npyO62XsZNW_ZJi1S8VWjpjN_bXllTJbkqLpuqu</t>
        </is>
      </c>
      <c r="CD200" s="70" t="inlineStr">
        <is>
          <t>a:1Au_OUIb2d_9P9EsKm8kwmDh9KYuvKiAdh4gMIeNNKkz-DoHnDGgpNHtVDxAZT8yMRN6wR3a73IyPHQoU0Oh2o1iq0npyO62XsZNW_ZJi1S8VWjpjN_bXllTJbkqLpuqu-S001</t>
        </is>
      </c>
      <c r="CE200" s="70" t="n">
        <v>1</v>
      </c>
      <c r="CF200" s="71" t="inlineStr">
        <is>
          <t>服務 &gt; 社員</t>
        </is>
      </c>
      <c r="CG200" s="71" t="n">
        <v>0</v>
      </c>
      <c r="CH200" s="96" t="inlineStr"/>
      <c r="CI200" s="96" t="inlineStr">
        <is>
          <t>user &gt; assistant &gt; assistant &gt; tool &gt; assistant</t>
        </is>
      </c>
      <c r="CJ200" s="96" t="inlineStr">
        <is>
          <t>1779703797348</t>
        </is>
      </c>
      <c r="CK200" s="100" t="inlineStr">
        <is>
          <t>a:1Au_OUIb2d_9P9EsKm8kwmDh9KYuvKiAdh4gMIeNNKkz-DoHnDGgpNHtVDxAZT8yMRN6wR3a73IyPHQoU0Oh2o1iq0npyO62XsZNW_ZJi1S8VWjpjN_bXllTJbkqLpuqu-1779703797348</t>
        </is>
      </c>
      <c r="CL200" s="101" t="inlineStr">
        <is>
          <t>a:1Au_OUIb2d_9P9EsKm8kwmDh9KYuvKiAdh4gMIeNNKkz-DoHnDGgpNHtVDxAZT8yMRN6wR3a73IyPHQoU0Oh2o1iq0npyO62XsZNW_ZJi1S8VWjpjN_bXllTJbkqLpuqu-1779703797348-FB000</t>
        </is>
      </c>
    </row>
    <row r="201">
      <c r="B201" s="103">
        <f>ROW(A201)-3</f>
        <v/>
      </c>
      <c r="C201" s="71" t="inlineStr">
        <is>
          <t>DM</t>
        </is>
      </c>
      <c r="D201" s="98" t="n">
        <v>46167.79894675926</v>
      </c>
      <c r="E201" s="70" t="n">
        <v>3</v>
      </c>
      <c r="F201" s="71" t="inlineStr">
        <is>
          <t>Teruko Araki (荒木 照子)</t>
        </is>
      </c>
      <c r="G201" s="72" t="inlineStr"/>
      <c r="H201" s="71" t="inlineStr">
        <is>
          <t>服務 &gt; 社員</t>
        </is>
      </c>
      <c r="I201" s="71" t="inlineStr">
        <is>
          <t>服務</t>
        </is>
      </c>
      <c r="J201" s="71" t="inlineStr">
        <is>
          <t>病気休職の期間は？</t>
        </is>
      </c>
      <c r="K201" s="71" t="inlineStr">
        <is>
          <t>病気休職の期間は、病気休暇の期間を経過してもなお不調が続く場合に、所属長が休養の必要度に応じて定めます。
具体的には、休職期間は最大で3年を超えない範囲内です。
なお、休職期間中に不調が消滅した場合は、所属長の判断で速やかに復職となります。
※AIの回答は必ずしも正確ではありません。参照情報も確認いただき、最終判断は所属部署の公式情報をご確認ください。</t>
        </is>
      </c>
      <c r="L201" s="72" t="inlineStr"/>
      <c r="M201" s="74" t="inlineStr"/>
      <c r="N201" s="115" t="n"/>
      <c r="O201" s="76" t="inlineStr"/>
      <c r="P201" s="76" t="inlineStr"/>
      <c r="Q201" s="109" t="n"/>
      <c r="R201" s="106" t="inlineStr"/>
      <c r="S201" s="107" t="inlineStr"/>
      <c r="T201" s="108" t="n"/>
      <c r="U201" s="108" t="inlineStr"/>
      <c r="V201" s="107" t="inlineStr"/>
      <c r="W201" s="109" t="n"/>
      <c r="X201" s="106" t="inlineStr"/>
      <c r="Y201" s="76" t="inlineStr"/>
      <c r="Z201" s="109" t="n"/>
      <c r="AA201" s="106" t="inlineStr"/>
      <c r="AB201" s="76" t="inlineStr"/>
      <c r="AC201" s="109" t="n"/>
      <c r="AD201" s="106" t="inlineStr"/>
      <c r="AE201" s="76" t="inlineStr"/>
      <c r="AF201" s="109" t="n"/>
      <c r="AG201" s="106" t="inlineStr"/>
      <c r="AH201" s="79" t="inlineStr"/>
      <c r="AI201" s="110" t="n"/>
      <c r="AJ201" s="79" t="inlineStr"/>
      <c r="AK201" s="79" t="inlineStr"/>
      <c r="AL201" s="110" t="n"/>
      <c r="AM201" s="111" t="inlineStr"/>
      <c r="AN201" s="81" t="inlineStr"/>
      <c r="AO201" s="112" t="n"/>
      <c r="AP201" s="96" t="inlineStr">
        <is>
          <t>⑤その他</t>
        </is>
      </c>
      <c r="AQ201" s="96">
        <f>IF(OR(LEFT(AP201,1)="①", LEFT(AP201,1)="⑤"), "⚪︎", "×")</f>
        <v/>
      </c>
      <c r="AR201" s="96" t="inlineStr"/>
      <c r="AS201" s="114" t="inlineStr"/>
      <c r="AT201" s="96">
        <f>IF(OR(AND($BE201&lt;&gt;"",ISNUMBER(SEARCH($BE201, M201))),AND($BF201&lt;&gt;"",ISNUMBER(SEARCH($BF201, M201))),AND($BG201&lt;&gt;"",ISNUMBER(SEARCH($BG201, M201)))),"〇","-")</f>
        <v/>
      </c>
      <c r="AU201" s="96">
        <f>IF(OR(AND($BE201&lt;&gt;"",ISNUMBER(SEARCH($BE201, P201))),AND($BF201&lt;&gt;"",ISNUMBER(SEARCH($BF201, P201))),AND($BG201&lt;&gt;"",ISNUMBER(SEARCH($BG201, P201)))),"〇","-")</f>
        <v/>
      </c>
      <c r="AV201" s="96">
        <f>IF(OR(AND($BE201&lt;&gt;"",ISNUMBER(SEARCH($BE201, S201))),AND($BF201&lt;&gt;"",ISNUMBER(SEARCH($BF201, S201))),AND($BG201&lt;&gt;"",ISNUMBER(SEARCH($BG201, S201)))),"〇","-")</f>
        <v/>
      </c>
      <c r="AW201" s="96">
        <f>IF(OR(AND($BE201&lt;&gt;"",ISNUMBER(SEARCH($BE201, V201))),AND($BF201&lt;&gt;"",ISNUMBER(SEARCH($BF201, V201))),AND($BG201&lt;&gt;"",ISNUMBER(SEARCH($BG201, V201)))),"〇","-")</f>
        <v/>
      </c>
      <c r="AX201" s="96">
        <f>IF(OR(AND($BE201&lt;&gt;"",ISNUMBER(SEARCH($BE201, Y201))),AND($BF201&lt;&gt;"",ISNUMBER(SEARCH($BF201, Y201))),AND($BG201&lt;&gt;"",ISNUMBER(SEARCH($BG201, Y201)))),"〇","-")</f>
        <v/>
      </c>
      <c r="AY201" s="96">
        <f>IF(OR(AND($BE201&lt;&gt;"",ISNUMBER(SEARCH($BE201, AB201))),AND($BF201&lt;&gt;"",ISNUMBER(SEARCH($BF201, AB201))),AND($BG201&lt;&gt;"",ISNUMBER(SEARCH($BG201, AB201)))),"〇","-")</f>
        <v/>
      </c>
      <c r="AZ201" s="96">
        <f>IF(OR(AND($BE201&lt;&gt;"",ISNUMBER(SEARCH($BE201, AE201))),AND($BF201&lt;&gt;"",ISNUMBER(SEARCH($BF201, AE201))),AND($BG201&lt;&gt;"",ISNUMBER(SEARCH($BG201, AE201)))),"〇","-")</f>
        <v/>
      </c>
      <c r="BA201" s="96">
        <f>IF(OR(AND($BE201&lt;&gt;"",ISNUMBER(SEARCH($BE201, AH201))),AND($BF201&lt;&gt;"",ISNUMBER(SEARCH($BF201, AH201))),AND($BG201&lt;&gt;"",ISNUMBER(SEARCH($BG201, AH201)))),"〇","-")</f>
        <v/>
      </c>
      <c r="BB201" s="96">
        <f>IF(OR(AND($BE201&lt;&gt;"",ISNUMBER(SEARCH($BE201, AK201))),AND($BF201&lt;&gt;"",ISNUMBER(SEARCH($BF201, AK201))),AND($BG201&lt;&gt;"",ISNUMBER(SEARCH($BG201, AK201)))),"〇","-")</f>
        <v/>
      </c>
      <c r="BC201" s="96">
        <f>IF(OR(AND($BE201&lt;&gt;"",ISNUMBER(SEARCH($BE201, AN201))),AND($BF201&lt;&gt;"",ISNUMBER(SEARCH($BF201, AN201))),AND($BG201&lt;&gt;"",ISNUMBER(SEARCH($BG201, AN201)))),"〇","-")</f>
        <v/>
      </c>
      <c r="BD201" s="96" t="inlineStr"/>
      <c r="BE201" s="96" t="inlineStr"/>
      <c r="BF201" s="96" t="inlineStr"/>
      <c r="BG201" s="96" t="inlineStr"/>
      <c r="BH201" s="96">
        <f>IF(OR(AT201="〇",AU201="〇",AV201="〇",AW201="〇",AX201="〇",AY201="〇",AZ201="〇",BA201="〇",BB201="〇",BC201="〇"),"〇","")</f>
        <v/>
      </c>
      <c r="BI201" s="96" t="inlineStr"/>
      <c r="BJ201" s="96" t="inlineStr"/>
      <c r="BK201" s="114" t="inlineStr"/>
      <c r="BL201" s="96" t="inlineStr"/>
      <c r="BM201" s="96" t="inlineStr"/>
      <c r="BN201" s="79" t="inlineStr"/>
      <c r="BO201" s="71" t="n">
        <v>1</v>
      </c>
      <c r="BP201" s="71" t="n">
        <v>0</v>
      </c>
      <c r="BQ201" s="71" t="n">
        <v>0</v>
      </c>
      <c r="BR201" s="71" t="n">
        <v>0</v>
      </c>
      <c r="BS201" s="72" t="n">
        <v>0</v>
      </c>
      <c r="BT201" s="71" t="inlineStr"/>
      <c r="BU201" s="71" t="n">
        <v>1</v>
      </c>
      <c r="BV201" s="72" t="n">
        <v>0</v>
      </c>
      <c r="BW201" s="96" t="n">
        <v>0</v>
      </c>
      <c r="BX201" s="97" t="inlineStr">
        <is>
          <t>20260525T090712-20260525T192743.csv</t>
        </is>
      </c>
      <c r="BY201" s="98" t="n">
        <v>46167.79898148148</v>
      </c>
      <c r="BZ201" s="72" t="n">
        <v>2.237</v>
      </c>
      <c r="CA201" s="71" t="inlineStr"/>
      <c r="CB201" s="99" t="inlineStr">
        <is>
          <t>1779703829646</t>
        </is>
      </c>
      <c r="CC201" s="69" t="inlineStr">
        <is>
          <t>a:1Au_OUIb2d_9P9EsKm8kwmDh9KYuvKiAdh4gMIeNNKkz-DoHnDGgpNHtVDxAZT8yMRN6wR3a73IyPHQoU0Oh2o1iq0npyO62XsZNW_ZJi1S8VWjpjN_bXllTJbkqLpuqu</t>
        </is>
      </c>
      <c r="CD201" s="70" t="inlineStr">
        <is>
          <t>a:1Au_OUIb2d_9P9EsKm8kwmDh9KYuvKiAdh4gMIeNNKkz-DoHnDGgpNHtVDxAZT8yMRN6wR3a73IyPHQoU0Oh2o1iq0npyO62XsZNW_ZJi1S8VWjpjN_bXllTJbkqLpuqu-S001</t>
        </is>
      </c>
      <c r="CE201" s="70" t="n">
        <v>1</v>
      </c>
      <c r="CF201" s="71" t="inlineStr">
        <is>
          <t>服務 &gt; 社員</t>
        </is>
      </c>
      <c r="CG201" s="71" t="n">
        <v>0</v>
      </c>
      <c r="CH201" s="96" t="inlineStr"/>
      <c r="CI201" s="96" t="inlineStr">
        <is>
          <t>user &gt; assistant</t>
        </is>
      </c>
      <c r="CJ201" s="96" t="inlineStr">
        <is>
          <t>1779703829646</t>
        </is>
      </c>
      <c r="CK201" s="100" t="inlineStr">
        <is>
          <t>a:1Au_OUIb2d_9P9EsKm8kwmDh9KYuvKiAdh4gMIeNNKkz-DoHnDGgpNHtVDxAZT8yMRN6wR3a73IyPHQoU0Oh2o1iq0npyO62XsZNW_ZJi1S8VWjpjN_bXllTJbkqLpuqu-1779703829646</t>
        </is>
      </c>
      <c r="CL201" s="101" t="inlineStr">
        <is>
          <t>a:1Au_OUIb2d_9P9EsKm8kwmDh9KYuvKiAdh4gMIeNNKkz-DoHnDGgpNHtVDxAZT8yMRN6wR3a73IyPHQoU0Oh2o1iq0npyO62XsZNW_ZJi1S8VWjpjN_bXllTJbkqLpuqu-1779703829646-FB000</t>
        </is>
      </c>
    </row>
    <row r="202">
      <c r="B202" s="103">
        <f>ROW(A202)-3</f>
        <v/>
      </c>
      <c r="C202" s="71" t="inlineStr">
        <is>
          <t>DM</t>
        </is>
      </c>
      <c r="D202" s="98" t="n">
        <v>46167.81084490741</v>
      </c>
      <c r="E202" s="70" t="n">
        <v>1</v>
      </c>
      <c r="F202" s="71" t="inlineStr">
        <is>
          <t>Emi Itou (伊藤 恵美)</t>
        </is>
      </c>
      <c r="G202" s="72" t="inlineStr"/>
      <c r="H202" s="71" t="inlineStr">
        <is>
          <t>制度・運用</t>
        </is>
      </c>
      <c r="I202" s="71" t="inlineStr">
        <is>
          <t>制度・運用</t>
        </is>
      </c>
      <c r="J202" s="71" t="inlineStr">
        <is>
          <t>2025年度の業績目標確認方法は？</t>
        </is>
      </c>
      <c r="K20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202" s="72" t="inlineStr">
        <is>
          <t>QA119_policy-operations_benefits_benefits-others.md</t>
        </is>
      </c>
      <c r="M202" s="74" t="inlineStr">
        <is>
          <t>質問
2025年4月から支給対象になりますか。
回答
下記要件を満たしていることが条件となります。
①4月中に入居済み
②期日までに不備なく必要書類を提出
③支給要件を満たしていること</t>
        </is>
      </c>
      <c r="N202" s="104" t="n">
        <v>0.9250456</v>
      </c>
      <c r="O202" s="76" t="inlineStr">
        <is>
          <t>40 特認休暇について_202511.docx</t>
        </is>
      </c>
      <c r="P202" s="76" t="inlineStr">
        <is>
          <t>付　則
　この改正は、2025年11月７日から実施する。</t>
        </is>
      </c>
      <c r="Q202" s="105" t="n">
        <v>0.92366332</v>
      </c>
      <c r="R202" s="106" t="inlineStr">
        <is>
          <t>QA68_policy-operations_benefits_benefits-others.md</t>
        </is>
      </c>
      <c r="S202" s="107" t="inlineStr">
        <is>
          <t>質問
現状は利用申請などは不要ですか。
回答
2025年5月1日より利用可能となりますので、その後利用登録等お願いします。</t>
        </is>
      </c>
      <c r="T202" s="105" t="n">
        <v>0.9228503699999999</v>
      </c>
      <c r="U202" s="108" t="inlineStr">
        <is>
          <t>01 社員就業規則等_202512.docx</t>
        </is>
      </c>
      <c r="V202" s="107" t="inlineStr">
        <is>
          <t>社　 員　 就　 業　 規　 則　 等
（2025年12月１日現行）
株式会社ＮＴＴドコモ
社　員　就　業　規　則</t>
        </is>
      </c>
      <c r="W202" s="105" t="n">
        <v>0.922347575</v>
      </c>
      <c r="X202" s="106" t="inlineStr"/>
      <c r="Y202" s="76" t="inlineStr"/>
      <c r="Z202" s="109" t="n"/>
      <c r="AA202" s="106" t="inlineStr"/>
      <c r="AB202" s="76" t="inlineStr"/>
      <c r="AC202" s="109" t="n"/>
      <c r="AD202" s="106" t="inlineStr"/>
      <c r="AE202" s="76" t="inlineStr"/>
      <c r="AF202" s="109" t="n"/>
      <c r="AG202" s="106" t="inlineStr"/>
      <c r="AH202" s="79" t="inlineStr"/>
      <c r="AI202" s="110" t="n"/>
      <c r="AJ202" s="79" t="inlineStr"/>
      <c r="AK202" s="79" t="inlineStr"/>
      <c r="AL202" s="110" t="n"/>
      <c r="AM202" s="111" t="inlineStr"/>
      <c r="AN202" s="81" t="inlineStr"/>
      <c r="AO202" s="112" t="n"/>
      <c r="AP202" s="96" t="inlineStr">
        <is>
          <t>①該当無</t>
        </is>
      </c>
      <c r="AQ202" s="113">
        <f>IF(OR(LEFT(AP202,1)="①", LEFT(AP202,1)="⑤"), "⚪︎", "×")</f>
        <v/>
      </c>
      <c r="AR202" s="96" t="inlineStr"/>
      <c r="AS202" s="114" t="inlineStr"/>
      <c r="AT202" s="113">
        <f>IF(OR(AND($BE202&lt;&gt;"",ISNUMBER(SEARCH($BE202, M202))),AND($BF202&lt;&gt;"",ISNUMBER(SEARCH($BF202, M202))),AND($BG202&lt;&gt;"",ISNUMBER(SEARCH($BG202, M202)))),"〇","-")</f>
        <v/>
      </c>
      <c r="AU202" s="96">
        <f>IF(OR(AND($BE202&lt;&gt;"",ISNUMBER(SEARCH($BE202, P202))),AND($BF202&lt;&gt;"",ISNUMBER(SEARCH($BF202, P202))),AND($BG202&lt;&gt;"",ISNUMBER(SEARCH($BG202, P202)))),"〇","-")</f>
        <v/>
      </c>
      <c r="AV202" s="96">
        <f>IF(OR(AND($BE202&lt;&gt;"",ISNUMBER(SEARCH($BE202, S202))),AND($BF202&lt;&gt;"",ISNUMBER(SEARCH($BF202, S202))),AND($BG202&lt;&gt;"",ISNUMBER(SEARCH($BG202, S202)))),"〇","-")</f>
        <v/>
      </c>
      <c r="AW202" s="113">
        <f>IF(OR(AND($BE202&lt;&gt;"",ISNUMBER(SEARCH($BE202, V202))),AND($BF202&lt;&gt;"",ISNUMBER(SEARCH($BF202, V202))),AND($BG202&lt;&gt;"",ISNUMBER(SEARCH($BG202, V202)))),"〇","-")</f>
        <v/>
      </c>
      <c r="AX202" s="96">
        <f>IF(OR(AND($BE202&lt;&gt;"",ISNUMBER(SEARCH($BE202, Y202))),AND($BF202&lt;&gt;"",ISNUMBER(SEARCH($BF202, Y202))),AND($BG202&lt;&gt;"",ISNUMBER(SEARCH($BG202, Y202)))),"〇","-")</f>
        <v/>
      </c>
      <c r="AY202" s="96">
        <f>IF(OR(AND($BE202&lt;&gt;"",ISNUMBER(SEARCH($BE202, AB202))),AND($BF202&lt;&gt;"",ISNUMBER(SEARCH($BF202, AB202))),AND($BG202&lt;&gt;"",ISNUMBER(SEARCH($BG202, AB202)))),"〇","-")</f>
        <v/>
      </c>
      <c r="AZ202" s="113">
        <f>IF(OR(AND($BE202&lt;&gt;"",ISNUMBER(SEARCH($BE202, AE202))),AND($BF202&lt;&gt;"",ISNUMBER(SEARCH($BF202, AE202))),AND($BG202&lt;&gt;"",ISNUMBER(SEARCH($BG202, AE202)))),"〇","-")</f>
        <v/>
      </c>
      <c r="BA202" s="96">
        <f>IF(OR(AND($BE202&lt;&gt;"",ISNUMBER(SEARCH($BE202, AH202))),AND($BF202&lt;&gt;"",ISNUMBER(SEARCH($BF202, AH202))),AND($BG202&lt;&gt;"",ISNUMBER(SEARCH($BG202, AH202)))),"〇","-")</f>
        <v/>
      </c>
      <c r="BB202" s="96">
        <f>IF(OR(AND($BE202&lt;&gt;"",ISNUMBER(SEARCH($BE202, AK202))),AND($BF202&lt;&gt;"",ISNUMBER(SEARCH($BF202, AK202))),AND($BG202&lt;&gt;"",ISNUMBER(SEARCH($BG202, AK202)))),"〇","-")</f>
        <v/>
      </c>
      <c r="BC202" s="96">
        <f>IF(OR(AND($BE202&lt;&gt;"",ISNUMBER(SEARCH($BE202, AN202))),AND($BF202&lt;&gt;"",ISNUMBER(SEARCH($BF202, AN202))),AND($BG202&lt;&gt;"",ISNUMBER(SEARCH($BG202, AN202)))),"〇","-")</f>
        <v/>
      </c>
      <c r="BD202" s="96" t="inlineStr"/>
      <c r="BE202" s="96" t="inlineStr"/>
      <c r="BF202" s="96" t="inlineStr"/>
      <c r="BG202" s="96" t="inlineStr"/>
      <c r="BH202" s="96">
        <f>IF(OR(AT202="〇",AU202="〇",AV202="〇",AW202="〇",AX202="〇",AY202="〇",AZ202="〇",BA202="〇",BB202="〇",BC202="〇"),"〇","")</f>
        <v/>
      </c>
      <c r="BI202" s="96" t="inlineStr"/>
      <c r="BJ202" s="96" t="inlineStr"/>
      <c r="BK202" s="114" t="inlineStr"/>
      <c r="BL202" s="96" t="inlineStr"/>
      <c r="BM202" s="96" t="inlineStr"/>
      <c r="BN202" s="79" t="inlineStr"/>
      <c r="BO202" s="71" t="n">
        <v>1</v>
      </c>
      <c r="BP202" s="71" t="n">
        <v>0</v>
      </c>
      <c r="BQ202" s="71" t="n">
        <v>0</v>
      </c>
      <c r="BR202" s="71" t="n">
        <v>1</v>
      </c>
      <c r="BS202" s="72" t="n">
        <v>0</v>
      </c>
      <c r="BT202" s="71" t="inlineStr"/>
      <c r="BU202" s="71" t="n">
        <v>1</v>
      </c>
      <c r="BV202" s="72" t="n">
        <v>4</v>
      </c>
      <c r="BW202" s="96" t="n">
        <v>0</v>
      </c>
      <c r="BX202" s="97" t="inlineStr">
        <is>
          <t>20260525T090712-20260525T192743.csv</t>
        </is>
      </c>
      <c r="BY202" s="98" t="n">
        <v>46167.81091435185</v>
      </c>
      <c r="BZ202" s="72" t="n">
        <v>5.466</v>
      </c>
      <c r="CA202" s="71" t="inlineStr">
        <is>
          <t>searchEmployeeRules</t>
        </is>
      </c>
      <c r="CB202" s="99" t="inlineStr">
        <is>
          <t>1779704856827</t>
        </is>
      </c>
      <c r="CC202" s="69" t="inlineStr">
        <is>
          <t>a:144j9NfTrlbyL3_zGcO0fLrTGw6y1ux9ezPIWtu2gZL7-AsrqZSmEoTbInLMeYSw9bJ8MvktTH2Sl_s1RXwq6lDGATUumc8QaYIrtB0S0ec0LWRtp0GedxzqLHioszHQ0</t>
        </is>
      </c>
      <c r="CD202" s="70" t="inlineStr">
        <is>
          <t>a:144j9NfTrlbyL3_zGcO0fLrTGw6y1ux9ezPIWtu2gZL7-AsrqZSmEoTbInLMeYSw9bJ8MvktTH2Sl_s1RXwq6lDGATUumc8QaYIrtB0S0ec0LWRtp0GedxzqLHioszHQ0-S001</t>
        </is>
      </c>
      <c r="CE202" s="70" t="n">
        <v>1</v>
      </c>
      <c r="CF202" s="71" t="inlineStr">
        <is>
          <t>制度・運用</t>
        </is>
      </c>
      <c r="CG202" s="71" t="n">
        <v>0</v>
      </c>
      <c r="CH202" s="96" t="inlineStr"/>
      <c r="CI202" s="96" t="inlineStr">
        <is>
          <t>user &gt; assistant &gt; assistant &gt; tool &gt; assistant</t>
        </is>
      </c>
      <c r="CJ202" s="96" t="inlineStr">
        <is>
          <t>1779704856827</t>
        </is>
      </c>
      <c r="CK202" s="100" t="inlineStr">
        <is>
          <t>a:144j9NfTrlbyL3_zGcO0fLrTGw6y1ux9ezPIWtu2gZL7-AsrqZSmEoTbInLMeYSw9bJ8MvktTH2Sl_s1RXwq6lDGATUumc8QaYIrtB0S0ec0LWRtp0GedxzqLHioszHQ0-1779704856827</t>
        </is>
      </c>
      <c r="CL202" s="101" t="inlineStr">
        <is>
          <t>a:144j9NfTrlbyL3_zGcO0fLrTGw6y1ux9ezPIWtu2gZL7-AsrqZSmEoTbInLMeYSw9bJ8MvktTH2Sl_s1RXwq6lDGATUumc8QaYIrtB0S0ec0LWRtp0GedxzqLHioszHQ0-1779704856827-FB000</t>
        </is>
      </c>
    </row>
    <row r="203">
      <c r="B203" s="103">
        <f>ROW(A203)-3</f>
        <v/>
      </c>
      <c r="C203" s="71" t="inlineStr">
        <is>
          <t>DM</t>
        </is>
      </c>
      <c r="D203" s="98" t="n">
        <v>46168.34351851852</v>
      </c>
      <c r="E203" s="70" t="n">
        <v>0</v>
      </c>
      <c r="F203" s="71" t="inlineStr">
        <is>
          <t>Shiori Ootsuka (大塚 汐里)</t>
        </is>
      </c>
      <c r="G203" s="72" t="inlineStr"/>
      <c r="H203" s="71" t="inlineStr">
        <is>
          <t>システム操作</t>
        </is>
      </c>
      <c r="I203" s="71" t="inlineStr">
        <is>
          <t>システム操作</t>
        </is>
      </c>
      <c r="J203" s="71" t="inlineStr">
        <is>
          <t>回線卸契約を締結している場合、AribaでのPR作成の種別は何になりますか？</t>
        </is>
      </c>
      <c r="K20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203" s="72" t="inlineStr">
        <is>
          <t>【業務ID_6】Staffia業務マニュアル（派遣先組織向け）1.1版.pdf</t>
        </is>
      </c>
      <c r="M203"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N203" s="104" t="n">
        <v>0.91903302</v>
      </c>
      <c r="O203" s="76" t="inlineStr">
        <is>
          <t>【業務ID_6】Staffia業務マニュアル（派遣先組織向け）1.1版.pdf</t>
        </is>
      </c>
      <c r="P20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Q203" s="105" t="n">
        <v>0.907297075</v>
      </c>
      <c r="R203" s="106" t="inlineStr">
        <is>
          <t>【業務ID_6】Staffia業務マニュアル（派遣先組織向け）1.1版.pdf</t>
        </is>
      </c>
      <c r="S203" s="107"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T203" s="105" t="n">
        <v>0.907282025</v>
      </c>
      <c r="U203" s="108" t="inlineStr">
        <is>
          <t>QA598_system_talemane_talemane-employee.md</t>
        </is>
      </c>
      <c r="V203" s="107" t="inlineStr">
        <is>
          <t>質問
自己PR欄の記入方法を教えてください。
回答
自己PR欄の記入方法は以下URLをご確認ください。
https://www.hdservice1.nttls.co.jp/hc/ja/articles/24749933723927</t>
        </is>
      </c>
      <c r="W203" s="105" t="n">
        <v>0.90702963</v>
      </c>
      <c r="X203" s="106" t="inlineStr"/>
      <c r="Y203" s="76" t="inlineStr"/>
      <c r="Z203" s="109" t="n"/>
      <c r="AA203" s="106" t="inlineStr"/>
      <c r="AB203" s="76" t="inlineStr"/>
      <c r="AC203" s="109" t="n"/>
      <c r="AD203" s="106" t="inlineStr"/>
      <c r="AE203" s="76" t="inlineStr"/>
      <c r="AF203" s="109" t="n"/>
      <c r="AG203" s="106" t="inlineStr"/>
      <c r="AH203" s="79" t="inlineStr"/>
      <c r="AI203" s="110" t="n"/>
      <c r="AJ203" s="79" t="inlineStr"/>
      <c r="AK203" s="79" t="inlineStr"/>
      <c r="AL203" s="110" t="n"/>
      <c r="AM203" s="111" t="inlineStr"/>
      <c r="AN203" s="81" t="inlineStr"/>
      <c r="AO203" s="112" t="n"/>
      <c r="AP203" s="96" t="inlineStr">
        <is>
          <t>①該当無</t>
        </is>
      </c>
      <c r="AQ203" s="113">
        <f>IF(OR(LEFT(AP203,1)="①", LEFT(AP203,1)="⑤"), "⚪︎", "×")</f>
        <v/>
      </c>
      <c r="AR203" s="96" t="inlineStr"/>
      <c r="AS203" s="114" t="inlineStr"/>
      <c r="AT203" s="113">
        <f>IF(OR(AND($BE203&lt;&gt;"",ISNUMBER(SEARCH($BE203, M203))),AND($BF203&lt;&gt;"",ISNUMBER(SEARCH($BF203, M203))),AND($BG203&lt;&gt;"",ISNUMBER(SEARCH($BG203, M203)))),"〇","-")</f>
        <v/>
      </c>
      <c r="AU203" s="96">
        <f>IF(OR(AND($BE203&lt;&gt;"",ISNUMBER(SEARCH($BE203, P203))),AND($BF203&lt;&gt;"",ISNUMBER(SEARCH($BF203, P203))),AND($BG203&lt;&gt;"",ISNUMBER(SEARCH($BG203, P203)))),"〇","-")</f>
        <v/>
      </c>
      <c r="AV203" s="96">
        <f>IF(OR(AND($BE203&lt;&gt;"",ISNUMBER(SEARCH($BE203, S203))),AND($BF203&lt;&gt;"",ISNUMBER(SEARCH($BF203, S203))),AND($BG203&lt;&gt;"",ISNUMBER(SEARCH($BG203, S203)))),"〇","-")</f>
        <v/>
      </c>
      <c r="AW203" s="113">
        <f>IF(OR(AND($BE203&lt;&gt;"",ISNUMBER(SEARCH($BE203, V203))),AND($BF203&lt;&gt;"",ISNUMBER(SEARCH($BF203, V203))),AND($BG203&lt;&gt;"",ISNUMBER(SEARCH($BG203, V203)))),"〇","-")</f>
        <v/>
      </c>
      <c r="AX203" s="96">
        <f>IF(OR(AND($BE203&lt;&gt;"",ISNUMBER(SEARCH($BE203, Y203))),AND($BF203&lt;&gt;"",ISNUMBER(SEARCH($BF203, Y203))),AND($BG203&lt;&gt;"",ISNUMBER(SEARCH($BG203, Y203)))),"〇","-")</f>
        <v/>
      </c>
      <c r="AY203" s="96">
        <f>IF(OR(AND($BE203&lt;&gt;"",ISNUMBER(SEARCH($BE203, AB203))),AND($BF203&lt;&gt;"",ISNUMBER(SEARCH($BF203, AB203))),AND($BG203&lt;&gt;"",ISNUMBER(SEARCH($BG203, AB203)))),"〇","-")</f>
        <v/>
      </c>
      <c r="AZ203" s="113">
        <f>IF(OR(AND($BE203&lt;&gt;"",ISNUMBER(SEARCH($BE203, AE203))),AND($BF203&lt;&gt;"",ISNUMBER(SEARCH($BF203, AE203))),AND($BG203&lt;&gt;"",ISNUMBER(SEARCH($BG203, AE203)))),"〇","-")</f>
        <v/>
      </c>
      <c r="BA203" s="96">
        <f>IF(OR(AND($BE203&lt;&gt;"",ISNUMBER(SEARCH($BE203, AH203))),AND($BF203&lt;&gt;"",ISNUMBER(SEARCH($BF203, AH203))),AND($BG203&lt;&gt;"",ISNUMBER(SEARCH($BG203, AH203)))),"〇","-")</f>
        <v/>
      </c>
      <c r="BB203" s="96">
        <f>IF(OR(AND($BE203&lt;&gt;"",ISNUMBER(SEARCH($BE203, AK203))),AND($BF203&lt;&gt;"",ISNUMBER(SEARCH($BF203, AK203))),AND($BG203&lt;&gt;"",ISNUMBER(SEARCH($BG203, AK203)))),"〇","-")</f>
        <v/>
      </c>
      <c r="BC203" s="96">
        <f>IF(OR(AND($BE203&lt;&gt;"",ISNUMBER(SEARCH($BE203, AN203))),AND($BF203&lt;&gt;"",ISNUMBER(SEARCH($BF203, AN203))),AND($BG203&lt;&gt;"",ISNUMBER(SEARCH($BG203, AN203)))),"〇","-")</f>
        <v/>
      </c>
      <c r="BD203" s="96" t="inlineStr"/>
      <c r="BE203" s="96" t="inlineStr"/>
      <c r="BF203" s="96" t="inlineStr"/>
      <c r="BG203" s="96" t="inlineStr"/>
      <c r="BH203" s="96">
        <f>IF(OR(AT203="〇",AU203="〇",AV203="〇",AW203="〇",AX203="〇",AY203="〇",AZ203="〇",BA203="〇",BB203="〇",BC203="〇"),"〇","")</f>
        <v/>
      </c>
      <c r="BI203" s="96" t="inlineStr"/>
      <c r="BJ203" s="96" t="inlineStr"/>
      <c r="BK203" s="114" t="inlineStr"/>
      <c r="BL203" s="96" t="inlineStr"/>
      <c r="BM203" s="96" t="inlineStr"/>
      <c r="BN203" s="79" t="inlineStr"/>
      <c r="BO203" s="71" t="n">
        <v>1</v>
      </c>
      <c r="BP203" s="71" t="n">
        <v>0</v>
      </c>
      <c r="BQ203" s="71" t="n">
        <v>0</v>
      </c>
      <c r="BR203" s="71" t="n">
        <v>1</v>
      </c>
      <c r="BS203" s="72" t="n">
        <v>0</v>
      </c>
      <c r="BT203" s="71" t="inlineStr"/>
      <c r="BU203" s="71" t="n">
        <v>1</v>
      </c>
      <c r="BV203" s="72" t="n">
        <v>4</v>
      </c>
      <c r="BW203" s="96" t="n">
        <v>0</v>
      </c>
      <c r="BX203" s="97" t="inlineStr">
        <is>
          <t>20260526T081440-20260527T000014.csv</t>
        </is>
      </c>
      <c r="BY203" s="98" t="n">
        <v>46168.34357638889</v>
      </c>
      <c r="BZ203" s="72" t="n">
        <v>5.167</v>
      </c>
      <c r="CA203" s="71" t="inlineStr">
        <is>
          <t>searchEmployeeRules</t>
        </is>
      </c>
      <c r="CB203" s="99" t="inlineStr">
        <is>
          <t>1779750879415</t>
        </is>
      </c>
      <c r="CC203" s="69" t="inlineStr">
        <is>
          <t>a:1jEsNvZX4M6bL8SN7eYfO-UMJnieHgFrWChd6X1xZX3fBUbyzDbcXu4dvcSfrzc9Ewo7Wx4ScBmIEIZMG9nyw3obn_JpjQn3kLPggNqMkjyV7IRjbnCkhq7hWZLNBuCeM</t>
        </is>
      </c>
      <c r="CD203" s="70" t="inlineStr">
        <is>
          <t>a:1jEsNvZX4M6bL8SN7eYfO-UMJnieHgFrWChd6X1xZX3fBUbyzDbcXu4dvcSfrzc9Ewo7Wx4ScBmIEIZMG9nyw3obn_JpjQn3kLPggNqMkjyV7IRjbnCkhq7hWZLNBuCeM-S001</t>
        </is>
      </c>
      <c r="CE203" s="70" t="n">
        <v>1</v>
      </c>
      <c r="CF203" s="71" t="inlineStr">
        <is>
          <t>システム操作</t>
        </is>
      </c>
      <c r="CG203" s="71" t="n">
        <v>0</v>
      </c>
      <c r="CH203" s="96" t="inlineStr"/>
      <c r="CI203" s="96" t="inlineStr">
        <is>
          <t>user &gt; assistant &gt; assistant &gt; tool &gt; assistant</t>
        </is>
      </c>
      <c r="CJ203" s="96" t="inlineStr">
        <is>
          <t>1779750879415</t>
        </is>
      </c>
      <c r="CK203" s="100" t="inlineStr">
        <is>
          <t>a:1jEsNvZX4M6bL8SN7eYfO-UMJnieHgFrWChd6X1xZX3fBUbyzDbcXu4dvcSfrzc9Ewo7Wx4ScBmIEIZMG9nyw3obn_JpjQn3kLPggNqMkjyV7IRjbnCkhq7hWZLNBuCeM-1779750879415</t>
        </is>
      </c>
      <c r="CL203" s="101" t="inlineStr">
        <is>
          <t>a:1jEsNvZX4M6bL8SN7eYfO-UMJnieHgFrWChd6X1xZX3fBUbyzDbcXu4dvcSfrzc9Ewo7Wx4ScBmIEIZMG9nyw3obn_JpjQn3kLPggNqMkjyV7IRjbnCkhq7hWZLNBuCeM-1779750879415-FB000</t>
        </is>
      </c>
    </row>
    <row r="204">
      <c r="B204" s="103">
        <f>ROW(A204)-3</f>
        <v/>
      </c>
      <c r="C204" s="71" t="inlineStr">
        <is>
          <t>DM</t>
        </is>
      </c>
      <c r="D204" s="98" t="n">
        <v>46168.37197916667</v>
      </c>
      <c r="E204" s="70" t="n">
        <v>4</v>
      </c>
      <c r="F204" s="71" t="inlineStr">
        <is>
          <t>Nozomi Zama (座間 望)</t>
        </is>
      </c>
      <c r="G204" s="72" t="inlineStr">
        <is>
          <t>システム操作 &gt; Staffia</t>
        </is>
      </c>
      <c r="H204" s="71" t="inlineStr">
        <is>
          <t>システム操作</t>
        </is>
      </c>
      <c r="I204" s="71" t="inlineStr">
        <is>
          <t>システム操作</t>
        </is>
      </c>
      <c r="J204" s="71" t="inlineStr">
        <is>
          <t>共通IT申請が来た時に気が付けるアプリって何だっけ？</t>
        </is>
      </c>
      <c r="K204" s="71" t="inlineStr">
        <is>
          <t>共通IT申請が来た時に気が付けるアプリは、「マイアプリ」のグループ共通ITのfollowです。
このアプリを利用することで、申請内容や承認待ちの申請などを確認できます。
※AIの回答は必ずしも正確ではありません。参照情報も確認いただき、最終判断は所属部署の公式情報をご確認ください。</t>
        </is>
      </c>
      <c r="L204" s="72" t="inlineStr">
        <is>
          <t>【社員用】タレントマネジメントサ-ビスマニュアル.pdf</t>
        </is>
      </c>
      <c r="M204" s="74" t="inlineStr">
        <is>
          <t>第３９章 資格情報管理
（４）「申請内容の確認」画面が開きます。
必要に応じてコメントを記入の上「確認」を押下します。
（５）ホーム画面が表示されます。
－224－
人担 育担 上長 社員
● ●
●
© 2022 NTT BUSINESS ASSOCIE</t>
        </is>
      </c>
      <c r="N204" s="104" t="n">
        <v>0.9118019500000001</v>
      </c>
      <c r="O204" s="76" t="inlineStr">
        <is>
          <t>【社員用】タレントマネジメントサ-ビスマニュアル.pdf</t>
        </is>
      </c>
      <c r="P204" s="76" t="inlineStr">
        <is>
          <t>第３９章 資格情報管理
人担 育担 上長 社員
● ●
●
（４）「承認待ちの申請」画面が表示されます。該当の申請が表示されていないことを確認します。
－227－
© 2022 NTT BUSINESS ASSOCIE</t>
        </is>
      </c>
      <c r="Q204" s="105" t="n">
        <v>0.9102069749999999</v>
      </c>
      <c r="R204" s="106" t="inlineStr">
        <is>
          <t>【上長用】タレントマネジメントサ-ビスマニュアル.pdf</t>
        </is>
      </c>
      <c r="S204" s="107"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T204" s="105" t="n">
        <v>0.90985185</v>
      </c>
      <c r="U204" s="108" t="inlineStr">
        <is>
          <t>【業務ID_10】【follow】業務マニュアル 1.0版.pdf</t>
        </is>
      </c>
      <c r="V204" s="107"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W204" s="105" t="n">
        <v>0.912418575</v>
      </c>
      <c r="X204" s="106" t="inlineStr"/>
      <c r="Y204" s="76" t="inlineStr"/>
      <c r="Z204" s="109" t="n"/>
      <c r="AA204" s="106" t="inlineStr"/>
      <c r="AB204" s="76" t="inlineStr"/>
      <c r="AC204" s="109" t="n"/>
      <c r="AD204" s="106" t="inlineStr"/>
      <c r="AE204" s="76" t="inlineStr"/>
      <c r="AF204" s="109" t="n"/>
      <c r="AG204" s="106" t="inlineStr"/>
      <c r="AH204" s="79" t="inlineStr"/>
      <c r="AI204" s="110" t="n"/>
      <c r="AJ204" s="79" t="inlineStr"/>
      <c r="AK204" s="79" t="inlineStr"/>
      <c r="AL204" s="110" t="n"/>
      <c r="AM204" s="111" t="inlineStr"/>
      <c r="AN204" s="81" t="inlineStr"/>
      <c r="AO204" s="112" t="n"/>
      <c r="AP204" s="96" t="inlineStr">
        <is>
          <t>⑤その他</t>
        </is>
      </c>
      <c r="AQ204" s="113">
        <f>IF(OR(LEFT(AP204,1)="①", LEFT(AP204,1)="⑤"), "⚪︎", "×")</f>
        <v/>
      </c>
      <c r="AR204" s="96" t="inlineStr"/>
      <c r="AS204" s="114" t="inlineStr"/>
      <c r="AT204" s="113">
        <f>IF(OR(AND($BE204&lt;&gt;"",ISNUMBER(SEARCH($BE204, M204))),AND($BF204&lt;&gt;"",ISNUMBER(SEARCH($BF204, M204))),AND($BG204&lt;&gt;"",ISNUMBER(SEARCH($BG204, M204)))),"〇","-")</f>
        <v/>
      </c>
      <c r="AU204" s="96">
        <f>IF(OR(AND($BE204&lt;&gt;"",ISNUMBER(SEARCH($BE204, P204))),AND($BF204&lt;&gt;"",ISNUMBER(SEARCH($BF204, P204))),AND($BG204&lt;&gt;"",ISNUMBER(SEARCH($BG204, P204)))),"〇","-")</f>
        <v/>
      </c>
      <c r="AV204" s="96">
        <f>IF(OR(AND($BE204&lt;&gt;"",ISNUMBER(SEARCH($BE204, S204))),AND($BF204&lt;&gt;"",ISNUMBER(SEARCH($BF204, S204))),AND($BG204&lt;&gt;"",ISNUMBER(SEARCH($BG204, S204)))),"〇","-")</f>
        <v/>
      </c>
      <c r="AW204" s="113">
        <f>IF(OR(AND($BE204&lt;&gt;"",ISNUMBER(SEARCH($BE204, V204))),AND($BF204&lt;&gt;"",ISNUMBER(SEARCH($BF204, V204))),AND($BG204&lt;&gt;"",ISNUMBER(SEARCH($BG204, V204)))),"〇","-")</f>
        <v/>
      </c>
      <c r="AX204" s="96">
        <f>IF(OR(AND($BE204&lt;&gt;"",ISNUMBER(SEARCH($BE204, Y204))),AND($BF204&lt;&gt;"",ISNUMBER(SEARCH($BF204, Y204))),AND($BG204&lt;&gt;"",ISNUMBER(SEARCH($BG204, Y204)))),"〇","-")</f>
        <v/>
      </c>
      <c r="AY204" s="96">
        <f>IF(OR(AND($BE204&lt;&gt;"",ISNUMBER(SEARCH($BE204, AB204))),AND($BF204&lt;&gt;"",ISNUMBER(SEARCH($BF204, AB204))),AND($BG204&lt;&gt;"",ISNUMBER(SEARCH($BG204, AB204)))),"〇","-")</f>
        <v/>
      </c>
      <c r="AZ204" s="113">
        <f>IF(OR(AND($BE204&lt;&gt;"",ISNUMBER(SEARCH($BE204, AE204))),AND($BF204&lt;&gt;"",ISNUMBER(SEARCH($BF204, AE204))),AND($BG204&lt;&gt;"",ISNUMBER(SEARCH($BG204, AE204)))),"〇","-")</f>
        <v/>
      </c>
      <c r="BA204" s="96">
        <f>IF(OR(AND($BE204&lt;&gt;"",ISNUMBER(SEARCH($BE204, AH204))),AND($BF204&lt;&gt;"",ISNUMBER(SEARCH($BF204, AH204))),AND($BG204&lt;&gt;"",ISNUMBER(SEARCH($BG204, AH204)))),"〇","-")</f>
        <v/>
      </c>
      <c r="BB204" s="96">
        <f>IF(OR(AND($BE204&lt;&gt;"",ISNUMBER(SEARCH($BE204, AK204))),AND($BF204&lt;&gt;"",ISNUMBER(SEARCH($BF204, AK204))),AND($BG204&lt;&gt;"",ISNUMBER(SEARCH($BG204, AK204)))),"〇","-")</f>
        <v/>
      </c>
      <c r="BC204" s="96">
        <f>IF(OR(AND($BE204&lt;&gt;"",ISNUMBER(SEARCH($BE204, AN204))),AND($BF204&lt;&gt;"",ISNUMBER(SEARCH($BF204, AN204))),AND($BG204&lt;&gt;"",ISNUMBER(SEARCH($BG204, AN204)))),"〇","-")</f>
        <v/>
      </c>
      <c r="BD204" s="96" t="inlineStr"/>
      <c r="BE204" s="96" t="inlineStr"/>
      <c r="BF204" s="96" t="inlineStr"/>
      <c r="BG204" s="96" t="inlineStr"/>
      <c r="BH204" s="96">
        <f>IF(OR(AT204="〇",AU204="〇",AV204="〇",AW204="〇",AX204="〇",AY204="〇",AZ204="〇",BA204="〇",BB204="〇",BC204="〇"),"〇","")</f>
        <v/>
      </c>
      <c r="BI204" s="96" t="inlineStr"/>
      <c r="BJ204" s="96" t="inlineStr"/>
      <c r="BK204" s="114" t="inlineStr"/>
      <c r="BL204" s="96" t="inlineStr"/>
      <c r="BM204" s="96" t="inlineStr"/>
      <c r="BN204" s="79" t="inlineStr"/>
      <c r="BO204" s="71" t="n">
        <v>1</v>
      </c>
      <c r="BP204" s="71" t="n">
        <v>0</v>
      </c>
      <c r="BQ204" s="71" t="n">
        <v>0</v>
      </c>
      <c r="BR204" s="71" t="n">
        <v>0</v>
      </c>
      <c r="BS204" s="72" t="n">
        <v>0</v>
      </c>
      <c r="BT204" s="71" t="inlineStr"/>
      <c r="BU204" s="71" t="n">
        <v>1</v>
      </c>
      <c r="BV204" s="72" t="n">
        <v>4</v>
      </c>
      <c r="BW204" s="96" t="n">
        <v>0</v>
      </c>
      <c r="BX204" s="97" t="inlineStr">
        <is>
          <t>20260526T081440-20260527T000014.csv</t>
        </is>
      </c>
      <c r="BY204" s="98" t="n">
        <v>46168.37204861111</v>
      </c>
      <c r="BZ204" s="72" t="n">
        <v>5.828</v>
      </c>
      <c r="CA204" s="71" t="inlineStr">
        <is>
          <t>searchEmployeeRules</t>
        </is>
      </c>
      <c r="CB204" s="99" t="inlineStr">
        <is>
          <t>1779753338293</t>
        </is>
      </c>
      <c r="CC204" s="69" t="inlineStr">
        <is>
          <t>a:1CToAo96xVzQutUzZJkh-rJJAv3mZ-zSofpfrVe5kc5IqrtqQySDzhjmLGqyaXKSMe2K0BhMg4zkWhndIkpzoCIQ-J1_epMJfiO2cqENaiI9OnpQsR2e-m_byLGgbVbJz</t>
        </is>
      </c>
      <c r="CD204" s="70" t="inlineStr">
        <is>
          <t>a:1CToAo96xVzQutUzZJkh-rJJAv3mZ-zSofpfrVe5kc5IqrtqQySDzhjmLGqyaXKSMe2K0BhMg4zkWhndIkpzoCIQ-J1_epMJfiO2cqENaiI9OnpQsR2e-m_byLGgbVbJz-S001</t>
        </is>
      </c>
      <c r="CE204" s="70" t="n">
        <v>1</v>
      </c>
      <c r="CF204" s="71" t="inlineStr">
        <is>
          <t>システム操作 &gt; Staffia</t>
        </is>
      </c>
      <c r="CG204" s="71" t="n">
        <v>0</v>
      </c>
      <c r="CH204" s="96" t="inlineStr"/>
      <c r="CI204" s="96" t="inlineStr">
        <is>
          <t>user &gt; assistant &gt; assistant &gt; tool &gt; assistant</t>
        </is>
      </c>
      <c r="CJ204" s="96" t="inlineStr">
        <is>
          <t>1779753338293</t>
        </is>
      </c>
      <c r="CK204" s="100" t="inlineStr">
        <is>
          <t>a:1CToAo96xVzQutUzZJkh-rJJAv3mZ-zSofpfrVe5kc5IqrtqQySDzhjmLGqyaXKSMe2K0BhMg4zkWhndIkpzoCIQ-J1_epMJfiO2cqENaiI9OnpQsR2e-m_byLGgbVbJz-1779753338293</t>
        </is>
      </c>
      <c r="CL204" s="101" t="inlineStr">
        <is>
          <t>a:1CToAo96xVzQutUzZJkh-rJJAv3mZ-zSofpfrVe5kc5IqrtqQySDzhjmLGqyaXKSMe2K0BhMg4zkWhndIkpzoCIQ-J1_epMJfiO2cqENaiI9OnpQsR2e-m_byLGgbVbJz-1779753338293-FB000</t>
        </is>
      </c>
    </row>
    <row r="205">
      <c r="B205" s="103">
        <f>ROW(A205)-3</f>
        <v/>
      </c>
      <c r="C205" s="71" t="inlineStr">
        <is>
          <t>DM</t>
        </is>
      </c>
      <c r="D205" s="98" t="n">
        <v>46168.4025</v>
      </c>
      <c r="E205" s="70" t="n">
        <v>0</v>
      </c>
      <c r="F205" s="71" t="inlineStr">
        <is>
          <t>Yukino Noda (野田 有希乃)</t>
        </is>
      </c>
      <c r="G205" s="72" t="inlineStr"/>
      <c r="H205" s="71" t="inlineStr">
        <is>
          <t>タレマネ &gt; 社員用</t>
        </is>
      </c>
      <c r="I205" s="71" t="inlineStr">
        <is>
          <t>タレマネ</t>
        </is>
      </c>
      <c r="J205" s="71" t="inlineStr">
        <is>
          <t>スキルアップ計画を更新する手順を教えてください。</t>
        </is>
      </c>
      <c r="K205" s="71" t="inlineStr">
        <is>
          <t>スキルアップ計画を更新する手順は以下の通りです。
1. システムにログインし、ホームページを表示します。
2. 「スキルアップ計画・スキルチェック」のタイルを選択します。
3. 「スキルチェック」を選択し、フォームを表示します。
4. 各項目について確認し、自己評価を入力します（全ての質問に回答が必要です）。
5. 「フォームの確定」を押下します。
6. フォームの送信画面で「次のステップに送信」を押します。
7. 「マイフォーム」の画面で「進行中」のトレイを選択し、送信したフォームが進行中になっていることを確認します。
もし上長から差し戻しの連絡を受けた場合は、コメントを確認し、再度スキルチェックを実施してください。修正の方向性が不明な場合は、上長と面談等で認識を合わせてから実施すると良いです。
※AIの回答は必ずしも正確ではありません。参照情報も確認いただき、最終判断は所属部署の公式情報をご確認ください。</t>
        </is>
      </c>
      <c r="L205" s="72" t="inlineStr">
        <is>
          <t>【社員用】タレントマネジメントサ-ビスマニュアル.pdf</t>
        </is>
      </c>
      <c r="M205"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N205" s="104" t="n">
        <v>0.92827952</v>
      </c>
      <c r="O205" s="76" t="inlineStr">
        <is>
          <t>【社員用】タレントマネジメントサ-ビスマニュアル.pdf</t>
        </is>
      </c>
      <c r="P205" s="76"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Q205" s="105" t="n">
        <v>0.919003</v>
      </c>
      <c r="R205" s="106" t="inlineStr">
        <is>
          <t>【社員用】タレントマネジメントサ-ビスマニュアル.pdf</t>
        </is>
      </c>
      <c r="S205" s="107" t="inlineStr">
        <is>
          <t>第２６章
スキルチェック
スキルチェック編
本サービスにおけるデータの取り扱いには 十分注意してください。</t>
        </is>
      </c>
      <c r="T205" s="105" t="n">
        <v>0.92058712</v>
      </c>
      <c r="U205" s="108" t="inlineStr">
        <is>
          <t>【社員用】タレントマネジメントサ-ビスマニュアル.pdf</t>
        </is>
      </c>
      <c r="V205" s="107"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W205" s="105" t="n">
        <v>0.9181865499999999</v>
      </c>
      <c r="X205" s="106" t="inlineStr"/>
      <c r="Y205" s="76" t="inlineStr"/>
      <c r="Z205" s="109" t="n"/>
      <c r="AA205" s="106" t="inlineStr"/>
      <c r="AB205" s="76" t="inlineStr"/>
      <c r="AC205" s="109" t="n"/>
      <c r="AD205" s="106" t="inlineStr"/>
      <c r="AE205" s="76" t="inlineStr"/>
      <c r="AF205" s="109" t="n"/>
      <c r="AG205" s="106" t="inlineStr"/>
      <c r="AH205" s="79" t="inlineStr"/>
      <c r="AI205" s="110" t="n"/>
      <c r="AJ205" s="79" t="inlineStr"/>
      <c r="AK205" s="79" t="inlineStr"/>
      <c r="AL205" s="110" t="n"/>
      <c r="AM205" s="111" t="inlineStr"/>
      <c r="AN205" s="81" t="inlineStr"/>
      <c r="AO205" s="112" t="n"/>
      <c r="AP205" s="96" t="inlineStr">
        <is>
          <t>⑤その他</t>
        </is>
      </c>
      <c r="AQ205" s="113">
        <f>IF(OR(LEFT(AP205,1)="①", LEFT(AP205,1)="⑤"), "⚪︎", "×")</f>
        <v/>
      </c>
      <c r="AR205" s="96" t="inlineStr"/>
      <c r="AS205" s="114" t="inlineStr"/>
      <c r="AT205" s="113">
        <f>IF(OR(AND($BE205&lt;&gt;"",ISNUMBER(SEARCH($BE205, M205))),AND($BF205&lt;&gt;"",ISNUMBER(SEARCH($BF205, M205))),AND($BG205&lt;&gt;"",ISNUMBER(SEARCH($BG205, M205)))),"〇","-")</f>
        <v/>
      </c>
      <c r="AU205" s="96">
        <f>IF(OR(AND($BE205&lt;&gt;"",ISNUMBER(SEARCH($BE205, P205))),AND($BF205&lt;&gt;"",ISNUMBER(SEARCH($BF205, P205))),AND($BG205&lt;&gt;"",ISNUMBER(SEARCH($BG205, P205)))),"〇","-")</f>
        <v/>
      </c>
      <c r="AV205" s="96">
        <f>IF(OR(AND($BE205&lt;&gt;"",ISNUMBER(SEARCH($BE205, S205))),AND($BF205&lt;&gt;"",ISNUMBER(SEARCH($BF205, S205))),AND($BG205&lt;&gt;"",ISNUMBER(SEARCH($BG205, S205)))),"〇","-")</f>
        <v/>
      </c>
      <c r="AW205" s="113">
        <f>IF(OR(AND($BE205&lt;&gt;"",ISNUMBER(SEARCH($BE205, V205))),AND($BF205&lt;&gt;"",ISNUMBER(SEARCH($BF205, V205))),AND($BG205&lt;&gt;"",ISNUMBER(SEARCH($BG205, V205)))),"〇","-")</f>
        <v/>
      </c>
      <c r="AX205" s="96">
        <f>IF(OR(AND($BE205&lt;&gt;"",ISNUMBER(SEARCH($BE205, Y205))),AND($BF205&lt;&gt;"",ISNUMBER(SEARCH($BF205, Y205))),AND($BG205&lt;&gt;"",ISNUMBER(SEARCH($BG205, Y205)))),"〇","-")</f>
        <v/>
      </c>
      <c r="AY205" s="96">
        <f>IF(OR(AND($BE205&lt;&gt;"",ISNUMBER(SEARCH($BE205, AB205))),AND($BF205&lt;&gt;"",ISNUMBER(SEARCH($BF205, AB205))),AND($BG205&lt;&gt;"",ISNUMBER(SEARCH($BG205, AB205)))),"〇","-")</f>
        <v/>
      </c>
      <c r="AZ205" s="113">
        <f>IF(OR(AND($BE205&lt;&gt;"",ISNUMBER(SEARCH($BE205, AE205))),AND($BF205&lt;&gt;"",ISNUMBER(SEARCH($BF205, AE205))),AND($BG205&lt;&gt;"",ISNUMBER(SEARCH($BG205, AE205)))),"〇","-")</f>
        <v/>
      </c>
      <c r="BA205" s="96">
        <f>IF(OR(AND($BE205&lt;&gt;"",ISNUMBER(SEARCH($BE205, AH205))),AND($BF205&lt;&gt;"",ISNUMBER(SEARCH($BF205, AH205))),AND($BG205&lt;&gt;"",ISNUMBER(SEARCH($BG205, AH205)))),"〇","-")</f>
        <v/>
      </c>
      <c r="BB205" s="96">
        <f>IF(OR(AND($BE205&lt;&gt;"",ISNUMBER(SEARCH($BE205, AK205))),AND($BF205&lt;&gt;"",ISNUMBER(SEARCH($BF205, AK205))),AND($BG205&lt;&gt;"",ISNUMBER(SEARCH($BG205, AK205)))),"〇","-")</f>
        <v/>
      </c>
      <c r="BC205" s="96">
        <f>IF(OR(AND($BE205&lt;&gt;"",ISNUMBER(SEARCH($BE205, AN205))),AND($BF205&lt;&gt;"",ISNUMBER(SEARCH($BF205, AN205))),AND($BG205&lt;&gt;"",ISNUMBER(SEARCH($BG205, AN205)))),"〇","-")</f>
        <v/>
      </c>
      <c r="BD205" s="96" t="inlineStr"/>
      <c r="BE205" s="96" t="inlineStr"/>
      <c r="BF205" s="96" t="inlineStr"/>
      <c r="BG205" s="96" t="inlineStr"/>
      <c r="BH205" s="96">
        <f>IF(OR(AT205="〇",AU205="〇",AV205="〇",AW205="〇",AX205="〇",AY205="〇",AZ205="〇",BA205="〇",BB205="〇",BC205="〇"),"〇","")</f>
        <v/>
      </c>
      <c r="BI205" s="96" t="inlineStr"/>
      <c r="BJ205" s="96" t="inlineStr"/>
      <c r="BK205" s="114" t="inlineStr"/>
      <c r="BL205" s="96" t="inlineStr"/>
      <c r="BM205" s="96" t="inlineStr"/>
      <c r="BN205" s="79" t="inlineStr"/>
      <c r="BO205" s="71" t="n">
        <v>1</v>
      </c>
      <c r="BP205" s="71" t="n">
        <v>0</v>
      </c>
      <c r="BQ205" s="71" t="n">
        <v>0</v>
      </c>
      <c r="BR205" s="71" t="n">
        <v>0</v>
      </c>
      <c r="BS205" s="72" t="n">
        <v>0</v>
      </c>
      <c r="BT205" s="71" t="inlineStr"/>
      <c r="BU205" s="71" t="n">
        <v>1</v>
      </c>
      <c r="BV205" s="72" t="n">
        <v>4</v>
      </c>
      <c r="BW205" s="96" t="n">
        <v>0</v>
      </c>
      <c r="BX205" s="97" t="inlineStr">
        <is>
          <t>20260526T081440-20260527T000014.csv</t>
        </is>
      </c>
      <c r="BY205" s="98" t="n">
        <v>46168.40256944444</v>
      </c>
      <c r="BZ205" s="72" t="n">
        <v>5.879</v>
      </c>
      <c r="CA205" s="71" t="inlineStr">
        <is>
          <t>searchEmployeeRules</t>
        </is>
      </c>
      <c r="CB205" s="99" t="inlineStr">
        <is>
          <t>1779755975381</t>
        </is>
      </c>
      <c r="CC205" s="69" t="inlineStr">
        <is>
          <t>a:13y4HipmpFTABZe7UQaJayvQvJrHCvyoEvrmJcWZUgfJJvQWWkcqXd8jzfEUGAew0jKD5q7depgfMAj-STDWneDBJorvuZR32-uXdxNz-h_RHPm1AlvckwBZ77OkHZKhp</t>
        </is>
      </c>
      <c r="CD205" s="70" t="inlineStr">
        <is>
          <t>a:13y4HipmpFTABZe7UQaJayvQvJrHCvyoEvrmJcWZUgfJJvQWWkcqXd8jzfEUGAew0jKD5q7depgfMAj-STDWneDBJorvuZR32-uXdxNz-h_RHPm1AlvckwBZ77OkHZKhp-S001</t>
        </is>
      </c>
      <c r="CE205" s="70" t="n">
        <v>1</v>
      </c>
      <c r="CF205" s="71" t="inlineStr">
        <is>
          <t>タレマネ &gt; 社員用</t>
        </is>
      </c>
      <c r="CG205" s="71" t="n">
        <v>0</v>
      </c>
      <c r="CH205" s="96" t="inlineStr"/>
      <c r="CI205" s="96" t="inlineStr">
        <is>
          <t>user &gt; assistant &gt; assistant &gt; tool &gt; assistant</t>
        </is>
      </c>
      <c r="CJ205" s="96" t="inlineStr">
        <is>
          <t>1779755975381</t>
        </is>
      </c>
      <c r="CK205" s="100" t="inlineStr">
        <is>
          <t>a:13y4HipmpFTABZe7UQaJayvQvJrHCvyoEvrmJcWZUgfJJvQWWkcqXd8jzfEUGAew0jKD5q7depgfMAj-STDWneDBJorvuZR32-uXdxNz-h_RHPm1AlvckwBZ77OkHZKhp-1779755975381</t>
        </is>
      </c>
      <c r="CL205" s="101" t="inlineStr">
        <is>
          <t>a:13y4HipmpFTABZe7UQaJayvQvJrHCvyoEvrmJcWZUgfJJvQWWkcqXd8jzfEUGAew0jKD5q7depgfMAj-STDWneDBJorvuZR32-uXdxNz-h_RHPm1AlvckwBZ77OkHZKhp-1779755975381-FB000</t>
        </is>
      </c>
    </row>
    <row r="206">
      <c r="B206" s="103">
        <f>ROW(A206)-3</f>
        <v/>
      </c>
      <c r="C206" s="71" t="inlineStr">
        <is>
          <t>DM</t>
        </is>
      </c>
      <c r="D206" s="98" t="n">
        <v>46168.40615740741</v>
      </c>
      <c r="E206" s="70" t="n">
        <v>1</v>
      </c>
      <c r="F206" s="71" t="inlineStr">
        <is>
          <t>Yukino Noda (野田 有希乃)</t>
        </is>
      </c>
      <c r="G206" s="72" t="inlineStr"/>
      <c r="H206" s="71" t="inlineStr">
        <is>
          <t>タレマネ &gt; 社員用</t>
        </is>
      </c>
      <c r="I206" s="71" t="inlineStr">
        <is>
          <t>タレマネ</t>
        </is>
      </c>
      <c r="J206" s="71" t="inlineStr">
        <is>
          <t>資格取得計画の更新方法を教えてください。</t>
        </is>
      </c>
      <c r="K206" s="71" t="inlineStr">
        <is>
          <t>Resending Succeeded: 資格取得計画の更新方法は以下の通りです。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変更したい資格情報の項目を書き換えます。必要に応じて資格区分や資格名、取得年月日、有効期限などを修正します。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この手順で資格取得計画の更新が可能です。
※AIの回答は必ずしも正確ではありません。参照情報も確認いただき、最終判断は所属部署の公式情報をご確認ください。</t>
        </is>
      </c>
      <c r="L206" s="72" t="inlineStr">
        <is>
          <t>【社員用】タレントマネジメントサ-ビスマニュアル.pdf</t>
        </is>
      </c>
      <c r="M206" s="74"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N206" s="104" t="n">
        <v>0.937471865</v>
      </c>
      <c r="O206" s="76" t="inlineStr">
        <is>
          <t>【社員用】タレントマネジメントサ-ビスマニュアル.pdf</t>
        </is>
      </c>
      <c r="P206" s="76"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Q206" s="105" t="n">
        <v>0.9361351</v>
      </c>
      <c r="R206" s="106" t="inlineStr">
        <is>
          <t>【社員用】タレントマネジメントサ-ビスマニュアル.pdf</t>
        </is>
      </c>
      <c r="S206" s="107"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T206" s="105" t="n">
        <v>0.9377272999999999</v>
      </c>
      <c r="U206" s="108" t="inlineStr">
        <is>
          <t>【社員用】タレントマネジメントサ-ビスマニュアル.pdf</t>
        </is>
      </c>
      <c r="V206" s="107"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W206" s="105" t="n">
        <v>0.933606835</v>
      </c>
      <c r="X206" s="106" t="inlineStr"/>
      <c r="Y206" s="76" t="inlineStr"/>
      <c r="Z206" s="109" t="n"/>
      <c r="AA206" s="106" t="inlineStr"/>
      <c r="AB206" s="76" t="inlineStr"/>
      <c r="AC206" s="109" t="n"/>
      <c r="AD206" s="106" t="inlineStr"/>
      <c r="AE206" s="76" t="inlineStr"/>
      <c r="AF206" s="109" t="n"/>
      <c r="AG206" s="106" t="inlineStr"/>
      <c r="AH206" s="79" t="inlineStr"/>
      <c r="AI206" s="110" t="n"/>
      <c r="AJ206" s="79" t="inlineStr"/>
      <c r="AK206" s="79" t="inlineStr"/>
      <c r="AL206" s="110" t="n"/>
      <c r="AM206" s="111" t="inlineStr"/>
      <c r="AN206" s="81" t="inlineStr"/>
      <c r="AO206" s="112" t="n"/>
      <c r="AP206" s="96" t="inlineStr">
        <is>
          <t>⑤その他</t>
        </is>
      </c>
      <c r="AQ206" s="113">
        <f>IF(OR(LEFT(AP206,1)="①", LEFT(AP206,1)="⑤"), "⚪︎", "×")</f>
        <v/>
      </c>
      <c r="AR206" s="96" t="inlineStr"/>
      <c r="AS206" s="114" t="inlineStr"/>
      <c r="AT206" s="113">
        <f>IF(OR(AND($BE206&lt;&gt;"",ISNUMBER(SEARCH($BE206, M206))),AND($BF206&lt;&gt;"",ISNUMBER(SEARCH($BF206, M206))),AND($BG206&lt;&gt;"",ISNUMBER(SEARCH($BG206, M206)))),"〇","-")</f>
        <v/>
      </c>
      <c r="AU206" s="96">
        <f>IF(OR(AND($BE206&lt;&gt;"",ISNUMBER(SEARCH($BE206, P206))),AND($BF206&lt;&gt;"",ISNUMBER(SEARCH($BF206, P206))),AND($BG206&lt;&gt;"",ISNUMBER(SEARCH($BG206, P206)))),"〇","-")</f>
        <v/>
      </c>
      <c r="AV206" s="96">
        <f>IF(OR(AND($BE206&lt;&gt;"",ISNUMBER(SEARCH($BE206, S206))),AND($BF206&lt;&gt;"",ISNUMBER(SEARCH($BF206, S206))),AND($BG206&lt;&gt;"",ISNUMBER(SEARCH($BG206, S206)))),"〇","-")</f>
        <v/>
      </c>
      <c r="AW206" s="113">
        <f>IF(OR(AND($BE206&lt;&gt;"",ISNUMBER(SEARCH($BE206, V206))),AND($BF206&lt;&gt;"",ISNUMBER(SEARCH($BF206, V206))),AND($BG206&lt;&gt;"",ISNUMBER(SEARCH($BG206, V206)))),"〇","-")</f>
        <v/>
      </c>
      <c r="AX206" s="96">
        <f>IF(OR(AND($BE206&lt;&gt;"",ISNUMBER(SEARCH($BE206, Y206))),AND($BF206&lt;&gt;"",ISNUMBER(SEARCH($BF206, Y206))),AND($BG206&lt;&gt;"",ISNUMBER(SEARCH($BG206, Y206)))),"〇","-")</f>
        <v/>
      </c>
      <c r="AY206" s="96">
        <f>IF(OR(AND($BE206&lt;&gt;"",ISNUMBER(SEARCH($BE206, AB206))),AND($BF206&lt;&gt;"",ISNUMBER(SEARCH($BF206, AB206))),AND($BG206&lt;&gt;"",ISNUMBER(SEARCH($BG206, AB206)))),"〇","-")</f>
        <v/>
      </c>
      <c r="AZ206" s="113">
        <f>IF(OR(AND($BE206&lt;&gt;"",ISNUMBER(SEARCH($BE206, AE206))),AND($BF206&lt;&gt;"",ISNUMBER(SEARCH($BF206, AE206))),AND($BG206&lt;&gt;"",ISNUMBER(SEARCH($BG206, AE206)))),"〇","-")</f>
        <v/>
      </c>
      <c r="BA206" s="96">
        <f>IF(OR(AND($BE206&lt;&gt;"",ISNUMBER(SEARCH($BE206, AH206))),AND($BF206&lt;&gt;"",ISNUMBER(SEARCH($BF206, AH206))),AND($BG206&lt;&gt;"",ISNUMBER(SEARCH($BG206, AH206)))),"〇","-")</f>
        <v/>
      </c>
      <c r="BB206" s="96">
        <f>IF(OR(AND($BE206&lt;&gt;"",ISNUMBER(SEARCH($BE206, AK206))),AND($BF206&lt;&gt;"",ISNUMBER(SEARCH($BF206, AK206))),AND($BG206&lt;&gt;"",ISNUMBER(SEARCH($BG206, AK206)))),"〇","-")</f>
        <v/>
      </c>
      <c r="BC206" s="96">
        <f>IF(OR(AND($BE206&lt;&gt;"",ISNUMBER(SEARCH($BE206, AN206))),AND($BF206&lt;&gt;"",ISNUMBER(SEARCH($BF206, AN206))),AND($BG206&lt;&gt;"",ISNUMBER(SEARCH($BG206, AN206)))),"〇","-")</f>
        <v/>
      </c>
      <c r="BD206" s="96" t="inlineStr"/>
      <c r="BE206" s="96" t="inlineStr"/>
      <c r="BF206" s="96" t="inlineStr"/>
      <c r="BG206" s="96" t="inlineStr"/>
      <c r="BH206" s="96">
        <f>IF(OR(AT206="〇",AU206="〇",AV206="〇",AW206="〇",AX206="〇",AY206="〇",AZ206="〇",BA206="〇",BB206="〇",BC206="〇"),"〇","")</f>
        <v/>
      </c>
      <c r="BI206" s="96" t="inlineStr"/>
      <c r="BJ206" s="96" t="inlineStr"/>
      <c r="BK206" s="114" t="inlineStr"/>
      <c r="BL206" s="96" t="inlineStr"/>
      <c r="BM206" s="96" t="inlineStr"/>
      <c r="BN206" s="79" t="inlineStr"/>
      <c r="BO206" s="71" t="n">
        <v>1</v>
      </c>
      <c r="BP206" s="71" t="n">
        <v>0</v>
      </c>
      <c r="BQ206" s="71" t="n">
        <v>0</v>
      </c>
      <c r="BR206" s="71" t="n">
        <v>0</v>
      </c>
      <c r="BS206" s="72" t="n">
        <v>0</v>
      </c>
      <c r="BT206" s="71" t="inlineStr"/>
      <c r="BU206" s="71" t="n">
        <v>1</v>
      </c>
      <c r="BV206" s="72" t="n">
        <v>4</v>
      </c>
      <c r="BW206" s="96" t="n">
        <v>0</v>
      </c>
      <c r="BX206" s="97" t="inlineStr">
        <is>
          <t>20260526T081440-20260527T000014.csv</t>
        </is>
      </c>
      <c r="BY206" s="98" t="n">
        <v>46168.40627314815</v>
      </c>
      <c r="BZ206" s="72" t="n">
        <v>10.029</v>
      </c>
      <c r="CA206" s="71" t="inlineStr">
        <is>
          <t>searchEmployeeRules</t>
        </is>
      </c>
      <c r="CB206" s="99" t="inlineStr">
        <is>
          <t>1779756292143</t>
        </is>
      </c>
      <c r="CC206" s="69" t="inlineStr">
        <is>
          <t>a:13y4HipmpFTABZe7UQaJayvQvJrHCvyoEvrmJcWZUgfJJvQWWkcqXd8jzfEUGAew0jKD5q7depgfMAj-STDWneDBJorvuZR32-uXdxNz-h_RHPm1AlvckwBZ77OkHZKhp</t>
        </is>
      </c>
      <c r="CD206" s="70" t="inlineStr">
        <is>
          <t>a:13y4HipmpFTABZe7UQaJayvQvJrHCvyoEvrmJcWZUgfJJvQWWkcqXd8jzfEUGAew0jKD5q7depgfMAj-STDWneDBJorvuZR32-uXdxNz-h_RHPm1AlvckwBZ77OkHZKhp-S001</t>
        </is>
      </c>
      <c r="CE206" s="70" t="n">
        <v>1</v>
      </c>
      <c r="CF206" s="71" t="inlineStr">
        <is>
          <t>タレマネ &gt; 社員用</t>
        </is>
      </c>
      <c r="CG206" s="71" t="n">
        <v>0</v>
      </c>
      <c r="CH206" s="96" t="inlineStr"/>
      <c r="CI206" s="96" t="inlineStr">
        <is>
          <t>user &gt; assistant &gt; tool &gt; assistant</t>
        </is>
      </c>
      <c r="CJ206" s="96" t="inlineStr">
        <is>
          <t>1779756292143</t>
        </is>
      </c>
      <c r="CK206" s="100" t="inlineStr">
        <is>
          <t>a:13y4HipmpFTABZe7UQaJayvQvJrHCvyoEvrmJcWZUgfJJvQWWkcqXd8jzfEUGAew0jKD5q7depgfMAj-STDWneDBJorvuZR32-uXdxNz-h_RHPm1AlvckwBZ77OkHZKhp-1779756292143</t>
        </is>
      </c>
      <c r="CL206" s="101" t="inlineStr">
        <is>
          <t>a:13y4HipmpFTABZe7UQaJayvQvJrHCvyoEvrmJcWZUgfJJvQWWkcqXd8jzfEUGAew0jKD5q7depgfMAj-STDWneDBJorvuZR32-uXdxNz-h_RHPm1AlvckwBZ77OkHZKhp-1779756292143-FB000</t>
        </is>
      </c>
    </row>
    <row r="207">
      <c r="B207" s="103">
        <f>ROW(A207)-3</f>
        <v/>
      </c>
      <c r="C207" s="71" t="inlineStr">
        <is>
          <t>DM</t>
        </is>
      </c>
      <c r="D207" s="98" t="n">
        <v>46168.40668981482</v>
      </c>
      <c r="E207" s="70" t="n">
        <v>2</v>
      </c>
      <c r="F207" s="71" t="inlineStr">
        <is>
          <t>Yukino Noda (野田 有希乃)</t>
        </is>
      </c>
      <c r="G207" s="72" t="inlineStr"/>
      <c r="H207" s="71" t="inlineStr">
        <is>
          <t>タレマネ &gt; 社員用</t>
        </is>
      </c>
      <c r="I207" s="71" t="inlineStr">
        <is>
          <t>タレマネ</t>
        </is>
      </c>
      <c r="J207" s="71" t="inlineStr">
        <is>
          <t>行動目標設定の中にある資格取得計画の更新方法を教えてください。</t>
        </is>
      </c>
      <c r="K207" s="71" t="inlineStr">
        <is>
          <t>行動目標設定の中にある資格取得計画の更新方法は、以下の手順で行えます。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変更したい資格情報の項目を書き換えます。資格区分や資格名、取得年月日、有効期限などを必要に応じて修正してください。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この手順で、行動目標設定の中の資格取得計画を更新できます。
※AIの回答は必ずしも正確ではありません。参照情報も確認いただき、最終判断は所属部署の公式情報をご確認ください。</t>
        </is>
      </c>
      <c r="L207" s="72" t="inlineStr">
        <is>
          <t>【社員用】タレントマネジメントサ-ビスマニュアル.pdf</t>
        </is>
      </c>
      <c r="M207" s="74"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N207" s="104" t="n">
        <v>0.93526232</v>
      </c>
      <c r="O207" s="76" t="inlineStr">
        <is>
          <t>【社員用】タレントマネジメントサ-ビスマニュアル.pdf</t>
        </is>
      </c>
      <c r="P207" s="76"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Q207" s="105" t="n">
        <v>0.9348845</v>
      </c>
      <c r="R207" s="106" t="inlineStr">
        <is>
          <t>【社員用】タレントマネジメントサ-ビスマニュアル.pdf</t>
        </is>
      </c>
      <c r="S207" s="107"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T207" s="105" t="n">
        <v>0.93135357</v>
      </c>
      <c r="U207" s="108" t="inlineStr">
        <is>
          <t>【社員用】タレントマネジメントサ-ビスマニュアル.pdf</t>
        </is>
      </c>
      <c r="V207" s="107"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W207" s="105" t="n">
        <v>0.934129835</v>
      </c>
      <c r="X207" s="106" t="inlineStr"/>
      <c r="Y207" s="76" t="inlineStr"/>
      <c r="Z207" s="109" t="n"/>
      <c r="AA207" s="106" t="inlineStr"/>
      <c r="AB207" s="76" t="inlineStr"/>
      <c r="AC207" s="109" t="n"/>
      <c r="AD207" s="106" t="inlineStr"/>
      <c r="AE207" s="76" t="inlineStr"/>
      <c r="AF207" s="109" t="n"/>
      <c r="AG207" s="106" t="inlineStr"/>
      <c r="AH207" s="79" t="inlineStr"/>
      <c r="AI207" s="110" t="n"/>
      <c r="AJ207" s="79" t="inlineStr"/>
      <c r="AK207" s="79" t="inlineStr"/>
      <c r="AL207" s="110" t="n"/>
      <c r="AM207" s="111" t="inlineStr"/>
      <c r="AN207" s="81" t="inlineStr"/>
      <c r="AO207" s="112" t="n"/>
      <c r="AP207" s="96" t="inlineStr">
        <is>
          <t>⑤その他</t>
        </is>
      </c>
      <c r="AQ207" s="113">
        <f>IF(OR(LEFT(AP207,1)="①", LEFT(AP207,1)="⑤"), "⚪︎", "×")</f>
        <v/>
      </c>
      <c r="AR207" s="96" t="inlineStr"/>
      <c r="AS207" s="114" t="inlineStr"/>
      <c r="AT207" s="113">
        <f>IF(OR(AND($BE207&lt;&gt;"",ISNUMBER(SEARCH($BE207, M207))),AND($BF207&lt;&gt;"",ISNUMBER(SEARCH($BF207, M207))),AND($BG207&lt;&gt;"",ISNUMBER(SEARCH($BG207, M207)))),"〇","-")</f>
        <v/>
      </c>
      <c r="AU207" s="96">
        <f>IF(OR(AND($BE207&lt;&gt;"",ISNUMBER(SEARCH($BE207, P207))),AND($BF207&lt;&gt;"",ISNUMBER(SEARCH($BF207, P207))),AND($BG207&lt;&gt;"",ISNUMBER(SEARCH($BG207, P207)))),"〇","-")</f>
        <v/>
      </c>
      <c r="AV207" s="96">
        <f>IF(OR(AND($BE207&lt;&gt;"",ISNUMBER(SEARCH($BE207, S207))),AND($BF207&lt;&gt;"",ISNUMBER(SEARCH($BF207, S207))),AND($BG207&lt;&gt;"",ISNUMBER(SEARCH($BG207, S207)))),"〇","-")</f>
        <v/>
      </c>
      <c r="AW207" s="113">
        <f>IF(OR(AND($BE207&lt;&gt;"",ISNUMBER(SEARCH($BE207, V207))),AND($BF207&lt;&gt;"",ISNUMBER(SEARCH($BF207, V207))),AND($BG207&lt;&gt;"",ISNUMBER(SEARCH($BG207, V207)))),"〇","-")</f>
        <v/>
      </c>
      <c r="AX207" s="96">
        <f>IF(OR(AND($BE207&lt;&gt;"",ISNUMBER(SEARCH($BE207, Y207))),AND($BF207&lt;&gt;"",ISNUMBER(SEARCH($BF207, Y207))),AND($BG207&lt;&gt;"",ISNUMBER(SEARCH($BG207, Y207)))),"〇","-")</f>
        <v/>
      </c>
      <c r="AY207" s="96">
        <f>IF(OR(AND($BE207&lt;&gt;"",ISNUMBER(SEARCH($BE207, AB207))),AND($BF207&lt;&gt;"",ISNUMBER(SEARCH($BF207, AB207))),AND($BG207&lt;&gt;"",ISNUMBER(SEARCH($BG207, AB207)))),"〇","-")</f>
        <v/>
      </c>
      <c r="AZ207" s="113">
        <f>IF(OR(AND($BE207&lt;&gt;"",ISNUMBER(SEARCH($BE207, AE207))),AND($BF207&lt;&gt;"",ISNUMBER(SEARCH($BF207, AE207))),AND($BG207&lt;&gt;"",ISNUMBER(SEARCH($BG207, AE207)))),"〇","-")</f>
        <v/>
      </c>
      <c r="BA207" s="96">
        <f>IF(OR(AND($BE207&lt;&gt;"",ISNUMBER(SEARCH($BE207, AH207))),AND($BF207&lt;&gt;"",ISNUMBER(SEARCH($BF207, AH207))),AND($BG207&lt;&gt;"",ISNUMBER(SEARCH($BG207, AH207)))),"〇","-")</f>
        <v/>
      </c>
      <c r="BB207" s="96">
        <f>IF(OR(AND($BE207&lt;&gt;"",ISNUMBER(SEARCH($BE207, AK207))),AND($BF207&lt;&gt;"",ISNUMBER(SEARCH($BF207, AK207))),AND($BG207&lt;&gt;"",ISNUMBER(SEARCH($BG207, AK207)))),"〇","-")</f>
        <v/>
      </c>
      <c r="BC207" s="96">
        <f>IF(OR(AND($BE207&lt;&gt;"",ISNUMBER(SEARCH($BE207, AN207))),AND($BF207&lt;&gt;"",ISNUMBER(SEARCH($BF207, AN207))),AND($BG207&lt;&gt;"",ISNUMBER(SEARCH($BG207, AN207)))),"〇","-")</f>
        <v/>
      </c>
      <c r="BD207" s="96" t="inlineStr"/>
      <c r="BE207" s="96" t="inlineStr"/>
      <c r="BF207" s="96" t="inlineStr"/>
      <c r="BG207" s="96" t="inlineStr"/>
      <c r="BH207" s="96">
        <f>IF(OR(AT207="〇",AU207="〇",AV207="〇",AW207="〇",AX207="〇",AY207="〇",AZ207="〇",BA207="〇",BB207="〇",BC207="〇"),"〇","")</f>
        <v/>
      </c>
      <c r="BI207" s="96" t="inlineStr"/>
      <c r="BJ207" s="96" t="inlineStr"/>
      <c r="BK207" s="114" t="inlineStr"/>
      <c r="BL207" s="96" t="inlineStr"/>
      <c r="BM207" s="96" t="inlineStr"/>
      <c r="BN207" s="79" t="inlineStr"/>
      <c r="BO207" s="71" t="n">
        <v>1</v>
      </c>
      <c r="BP207" s="71" t="n">
        <v>0</v>
      </c>
      <c r="BQ207" s="71" t="n">
        <v>0</v>
      </c>
      <c r="BR207" s="71" t="n">
        <v>0</v>
      </c>
      <c r="BS207" s="72" t="n">
        <v>0</v>
      </c>
      <c r="BT207" s="71" t="inlineStr"/>
      <c r="BU207" s="71" t="n">
        <v>1</v>
      </c>
      <c r="BV207" s="72" t="n">
        <v>4</v>
      </c>
      <c r="BW207" s="96" t="n">
        <v>0</v>
      </c>
      <c r="BX207" s="97" t="inlineStr">
        <is>
          <t>20260526T081440-20260527T000014.csv</t>
        </is>
      </c>
      <c r="BY207" s="98" t="n">
        <v>46168.40675925926</v>
      </c>
      <c r="BZ207" s="72" t="n">
        <v>6.562</v>
      </c>
      <c r="CA207" s="71" t="inlineStr">
        <is>
          <t>searchEmployeeRules</t>
        </is>
      </c>
      <c r="CB207" s="99" t="inlineStr">
        <is>
          <t>1779756337845</t>
        </is>
      </c>
      <c r="CC207" s="69" t="inlineStr">
        <is>
          <t>a:13y4HipmpFTABZe7UQaJayvQvJrHCvyoEvrmJcWZUgfJJvQWWkcqXd8jzfEUGAew0jKD5q7depgfMAj-STDWneDBJorvuZR32-uXdxNz-h_RHPm1AlvckwBZ77OkHZKhp</t>
        </is>
      </c>
      <c r="CD207" s="70" t="inlineStr">
        <is>
          <t>a:13y4HipmpFTABZe7UQaJayvQvJrHCvyoEvrmJcWZUgfJJvQWWkcqXd8jzfEUGAew0jKD5q7depgfMAj-STDWneDBJorvuZR32-uXdxNz-h_RHPm1AlvckwBZ77OkHZKhp-S001</t>
        </is>
      </c>
      <c r="CE207" s="70" t="n">
        <v>1</v>
      </c>
      <c r="CF207" s="71" t="inlineStr">
        <is>
          <t>タレマネ &gt; 社員用</t>
        </is>
      </c>
      <c r="CG207" s="71" t="n">
        <v>0</v>
      </c>
      <c r="CH207" s="96" t="inlineStr"/>
      <c r="CI207" s="96" t="inlineStr">
        <is>
          <t>user &gt; assistant &gt; tool &gt; assistant</t>
        </is>
      </c>
      <c r="CJ207" s="96" t="inlineStr">
        <is>
          <t>1779756337845</t>
        </is>
      </c>
      <c r="CK207" s="100" t="inlineStr">
        <is>
          <t>a:13y4HipmpFTABZe7UQaJayvQvJrHCvyoEvrmJcWZUgfJJvQWWkcqXd8jzfEUGAew0jKD5q7depgfMAj-STDWneDBJorvuZR32-uXdxNz-h_RHPm1AlvckwBZ77OkHZKhp-1779756337845</t>
        </is>
      </c>
      <c r="CL207" s="101" t="inlineStr">
        <is>
          <t>a:13y4HipmpFTABZe7UQaJayvQvJrHCvyoEvrmJcWZUgfJJvQWWkcqXd8jzfEUGAew0jKD5q7depgfMAj-STDWneDBJorvuZR32-uXdxNz-h_RHPm1AlvckwBZ77OkHZKhp-1779756337845-FB000</t>
        </is>
      </c>
    </row>
    <row r="208">
      <c r="B208" s="103">
        <f>ROW(A208)-3</f>
        <v/>
      </c>
      <c r="C208" s="71" t="inlineStr">
        <is>
          <t>DM</t>
        </is>
      </c>
      <c r="D208" s="98" t="n">
        <v>46168.4141087963</v>
      </c>
      <c r="E208" s="70" t="n">
        <v>0</v>
      </c>
      <c r="F208" s="71" t="inlineStr">
        <is>
          <t>Shinichirou Higuchi (樋口 真一郎)</t>
        </is>
      </c>
      <c r="G208" s="72" t="inlineStr"/>
      <c r="H208" s="71" t="inlineStr">
        <is>
          <t>制度・運用 &gt; 服務</t>
        </is>
      </c>
      <c r="I208" s="71" t="inlineStr">
        <is>
          <t>制度・運用</t>
        </is>
      </c>
      <c r="J208" s="71" t="inlineStr">
        <is>
          <t>ドコモソリューションズの就業規則は確認できますか？</t>
        </is>
      </c>
      <c r="K208" s="71" t="inlineStr">
        <is>
          <t>ドコモソリューションズの就業規則について、検索結果から以下の内容が確認できます。
- 就業規則は、法令や労働協約に定められたもののほか、会社の規則に基づいて運用されています。
- 社員の定義や服務規律、勤務時間、休暇・休日などの基本事項が規定されています。
- 服務規律では、所属長の指示に従い誠実に職務を遂行することや、秩序風紀の維持、会社施設内での行動規範などが明記されています。
- アドバンスト・プロフェッショナルという専門性を有する人材向けの就業規則もあり、雇用期間や委嘱契約、社員への転換などの条件が定められています。
このように、就業規則の概要や主要な規定内容は確認できます。もし具体的な条文や詳細な内容を知りたい場合は、必要な項目をお知らせいただければ、該当部分についてご案内します。
※AIの回答は必ずしも正確ではありません。参照情報も確認いただき、最終判断は所属部署の公式情報をご確認ください。</t>
        </is>
      </c>
      <c r="L208" s="72" t="inlineStr">
        <is>
          <t>15 アドバンスト・プロフェッショナル就業規則_202504.docx</t>
        </is>
      </c>
      <c r="M208" s="74" t="inlineStr">
        <is>
          <t>アドバンスト・プロフェッショナル就業規則
制定　2019年３月28日　社長達第44号
改正　2020年３月31日　社長達第39号
2020年９月29日　社長達第54号
2023年３月31日　社長達第113号
2024年６月30日　社長達第25号
2025年３月31日　社長達第86号
社長達第44号
2019年３月28日
第１章　総　則
準則
第　１　条	　株式会社ＮＴＴドコモ（以下「会社」という。）のアドバンスト・プロフェッショナルの就業に関しては、法令又は労働協約に定められたもののほか、この規則の定めるところによる。
定　義
第　２　条	　この規則において「アドバンスト・プロフェッショナル」とは、卓越した専門性を有する人材を社員から認定し、特定の業務を委嘱（以下「社員からアドバンスト・プロフェッショナルへ転換」という。）した者、または卓越した専門性を有する人材を会社の必要性に基づき社員以外の者で常態的に特定の業務を委嘱した者で、原則1年を超えない期間を定めて雇用される者をいう。
また、呼称についても「アドバンスト・プロフェッショナル」とする。
適用の除外
第　３　条	　労働基準法（昭和22年法律第49号）（以下「労働基準法」という。）第41条第２号に規定する者は、第３章の規定は適用しない。
第２章　服　務
服務規律
第　４　条	　社員就業規則第４条から第19条について、「社員」とあるのを「アドバンスト・プロフェッショナル」と読み替えて準用する。
第３章　勤　務
勤務時間、休暇・休日等
－７－</t>
        </is>
      </c>
      <c r="N208" s="104" t="n">
        <v>0.917680025</v>
      </c>
      <c r="O208" s="76" t="inlineStr">
        <is>
          <t>01 社員就業規則等_202512.docx</t>
        </is>
      </c>
      <c r="P208" s="76" t="inlineStr">
        <is>
          <t>社　 員　 就　 業　 規　 則　 等
（2025年12月１日現行）
株式会社ＮＴＴドコモ
社　員　就　業　規　則</t>
        </is>
      </c>
      <c r="Q208" s="105" t="n">
        <v>0.9184927000000001</v>
      </c>
      <c r="R208" s="106" t="inlineStr">
        <is>
          <t>01 社員就業規則等_202512.docx</t>
        </is>
      </c>
      <c r="S208" s="107"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T208" s="105" t="n">
        <v>0.91831738</v>
      </c>
      <c r="U208" s="108" t="inlineStr">
        <is>
          <t>15 アドバンスト・プロフェッショナル就業規則_202504.docx</t>
        </is>
      </c>
      <c r="V208" s="107" t="inlineStr">
        <is>
          <t>２　　原則として最大委嘱更新回数は４回（最長５年間）を委嘱上限とする。
３　　委嘱終了年齢は、満60歳とし、雇用終了年齢に達した日以後の最初の３月31日を委嘱上限とする。
４　　委嘱の際には、委嘱契約書を交付する。
就業条件等
第　10　条　　アドバンスト・プロフェッショナルの雇用にあたっては、勤務事業所（業務の必要性に応じて出向場所）を含め就業条件等を明確にし、雇用契約で示すものとする。
社員への転換
第　11　条　　アドバンスト・プロフェッショナルは個別の判断により、社員に転換されることがある。</t>
        </is>
      </c>
      <c r="W208" s="105" t="n">
        <v>0.91693172</v>
      </c>
      <c r="X208" s="106" t="inlineStr"/>
      <c r="Y208" s="76" t="inlineStr"/>
      <c r="Z208" s="109" t="n"/>
      <c r="AA208" s="106" t="inlineStr"/>
      <c r="AB208" s="76" t="inlineStr"/>
      <c r="AC208" s="109" t="n"/>
      <c r="AD208" s="106" t="inlineStr"/>
      <c r="AE208" s="76" t="inlineStr"/>
      <c r="AF208" s="109" t="n"/>
      <c r="AG208" s="106" t="inlineStr"/>
      <c r="AH208" s="79" t="inlineStr"/>
      <c r="AI208" s="110" t="n"/>
      <c r="AJ208" s="79" t="inlineStr"/>
      <c r="AK208" s="79" t="inlineStr"/>
      <c r="AL208" s="110" t="n"/>
      <c r="AM208" s="111" t="inlineStr"/>
      <c r="AN208" s="81" t="inlineStr"/>
      <c r="AO208" s="112" t="n"/>
      <c r="AP208" s="96" t="inlineStr">
        <is>
          <t>⑤その他</t>
        </is>
      </c>
      <c r="AQ208" s="113">
        <f>IF(OR(LEFT(AP208,1)="①", LEFT(AP208,1)="⑤"), "⚪︎", "×")</f>
        <v/>
      </c>
      <c r="AR208" s="96" t="inlineStr"/>
      <c r="AS208" s="114" t="inlineStr"/>
      <c r="AT208" s="113">
        <f>IF(OR(AND($BE208&lt;&gt;"",ISNUMBER(SEARCH($BE208, M208))),AND($BF208&lt;&gt;"",ISNUMBER(SEARCH($BF208, M208))),AND($BG208&lt;&gt;"",ISNUMBER(SEARCH($BG208, M208)))),"〇","-")</f>
        <v/>
      </c>
      <c r="AU208" s="96">
        <f>IF(OR(AND($BE208&lt;&gt;"",ISNUMBER(SEARCH($BE208, P208))),AND($BF208&lt;&gt;"",ISNUMBER(SEARCH($BF208, P208))),AND($BG208&lt;&gt;"",ISNUMBER(SEARCH($BG208, P208)))),"〇","-")</f>
        <v/>
      </c>
      <c r="AV208" s="96">
        <f>IF(OR(AND($BE208&lt;&gt;"",ISNUMBER(SEARCH($BE208, S208))),AND($BF208&lt;&gt;"",ISNUMBER(SEARCH($BF208, S208))),AND($BG208&lt;&gt;"",ISNUMBER(SEARCH($BG208, S208)))),"〇","-")</f>
        <v/>
      </c>
      <c r="AW208" s="113">
        <f>IF(OR(AND($BE208&lt;&gt;"",ISNUMBER(SEARCH($BE208, V208))),AND($BF208&lt;&gt;"",ISNUMBER(SEARCH($BF208, V208))),AND($BG208&lt;&gt;"",ISNUMBER(SEARCH($BG208, V208)))),"〇","-")</f>
        <v/>
      </c>
      <c r="AX208" s="96">
        <f>IF(OR(AND($BE208&lt;&gt;"",ISNUMBER(SEARCH($BE208, Y208))),AND($BF208&lt;&gt;"",ISNUMBER(SEARCH($BF208, Y208))),AND($BG208&lt;&gt;"",ISNUMBER(SEARCH($BG208, Y208)))),"〇","-")</f>
        <v/>
      </c>
      <c r="AY208" s="96">
        <f>IF(OR(AND($BE208&lt;&gt;"",ISNUMBER(SEARCH($BE208, AB208))),AND($BF208&lt;&gt;"",ISNUMBER(SEARCH($BF208, AB208))),AND($BG208&lt;&gt;"",ISNUMBER(SEARCH($BG208, AB208)))),"〇","-")</f>
        <v/>
      </c>
      <c r="AZ208" s="113">
        <f>IF(OR(AND($BE208&lt;&gt;"",ISNUMBER(SEARCH($BE208, AE208))),AND($BF208&lt;&gt;"",ISNUMBER(SEARCH($BF208, AE208))),AND($BG208&lt;&gt;"",ISNUMBER(SEARCH($BG208, AE208)))),"〇","-")</f>
        <v/>
      </c>
      <c r="BA208" s="96">
        <f>IF(OR(AND($BE208&lt;&gt;"",ISNUMBER(SEARCH($BE208, AH208))),AND($BF208&lt;&gt;"",ISNUMBER(SEARCH($BF208, AH208))),AND($BG208&lt;&gt;"",ISNUMBER(SEARCH($BG208, AH208)))),"〇","-")</f>
        <v/>
      </c>
      <c r="BB208" s="96">
        <f>IF(OR(AND($BE208&lt;&gt;"",ISNUMBER(SEARCH($BE208, AK208))),AND($BF208&lt;&gt;"",ISNUMBER(SEARCH($BF208, AK208))),AND($BG208&lt;&gt;"",ISNUMBER(SEARCH($BG208, AK208)))),"〇","-")</f>
        <v/>
      </c>
      <c r="BC208" s="96">
        <f>IF(OR(AND($BE208&lt;&gt;"",ISNUMBER(SEARCH($BE208, AN208))),AND($BF208&lt;&gt;"",ISNUMBER(SEARCH($BF208, AN208))),AND($BG208&lt;&gt;"",ISNUMBER(SEARCH($BG208, AN208)))),"〇","-")</f>
        <v/>
      </c>
      <c r="BD208" s="96" t="inlineStr"/>
      <c r="BE208" s="96" t="inlineStr"/>
      <c r="BF208" s="96" t="inlineStr"/>
      <c r="BG208" s="96" t="inlineStr"/>
      <c r="BH208" s="96">
        <f>IF(OR(AT208="〇",AU208="〇",AV208="〇",AW208="〇",AX208="〇",AY208="〇",AZ208="〇",BA208="〇",BB208="〇",BC208="〇"),"〇","")</f>
        <v/>
      </c>
      <c r="BI208" s="96" t="inlineStr"/>
      <c r="BJ208" s="96" t="inlineStr"/>
      <c r="BK208" s="114" t="inlineStr"/>
      <c r="BL208" s="96" t="inlineStr"/>
      <c r="BM208" s="96" t="inlineStr"/>
      <c r="BN208" s="79" t="inlineStr"/>
      <c r="BO208" s="71" t="n">
        <v>1</v>
      </c>
      <c r="BP208" s="71" t="n">
        <v>0</v>
      </c>
      <c r="BQ208" s="71" t="n">
        <v>0</v>
      </c>
      <c r="BR208" s="71" t="n">
        <v>0</v>
      </c>
      <c r="BS208" s="72" t="n">
        <v>0</v>
      </c>
      <c r="BT208" s="71" t="inlineStr"/>
      <c r="BU208" s="71" t="n">
        <v>1</v>
      </c>
      <c r="BV208" s="72" t="n">
        <v>4</v>
      </c>
      <c r="BW208" s="96" t="n">
        <v>0</v>
      </c>
      <c r="BX208" s="97" t="inlineStr">
        <is>
          <t>20260526T081440-20260527T000014.csv</t>
        </is>
      </c>
      <c r="BY208" s="98" t="n">
        <v>46168.41417824074</v>
      </c>
      <c r="BZ208" s="72" t="n">
        <v>6.57</v>
      </c>
      <c r="CA208" s="71" t="inlineStr">
        <is>
          <t>searchEmployeeRules</t>
        </is>
      </c>
      <c r="CB208" s="99" t="inlineStr">
        <is>
          <t>1779756978173</t>
        </is>
      </c>
      <c r="CC208" s="69" t="inlineStr">
        <is>
          <t>a:1PNDmgHcr5BscNcOYRwFrs9ShU5i_Uf3jAqlQ2q-sn16pQ-RmcDIbitEcblTy2JO6DE4ALTxYB8Bk2rX30-GpQfzVGQbZviutH2YudWFIzdDoQY9i6ank3a3FNhg_iCbR</t>
        </is>
      </c>
      <c r="CD208" s="70" t="inlineStr">
        <is>
          <t>a:1PNDmgHcr5BscNcOYRwFrs9ShU5i_Uf3jAqlQ2q-sn16pQ-RmcDIbitEcblTy2JO6DE4ALTxYB8Bk2rX30-GpQfzVGQbZviutH2YudWFIzdDoQY9i6ank3a3FNhg_iCbR-S001</t>
        </is>
      </c>
      <c r="CE208" s="70" t="n">
        <v>1</v>
      </c>
      <c r="CF208" s="71" t="inlineStr">
        <is>
          <t>制度・運用 &gt; 服務</t>
        </is>
      </c>
      <c r="CG208" s="71" t="n">
        <v>0</v>
      </c>
      <c r="CH208" s="96" t="inlineStr"/>
      <c r="CI208" s="96" t="inlineStr">
        <is>
          <t>user &gt; assistant &gt; assistant &gt; tool &gt; assistant</t>
        </is>
      </c>
      <c r="CJ208" s="96" t="inlineStr">
        <is>
          <t>1779756978173</t>
        </is>
      </c>
      <c r="CK208" s="100" t="inlineStr">
        <is>
          <t>a:1PNDmgHcr5BscNcOYRwFrs9ShU5i_Uf3jAqlQ2q-sn16pQ-RmcDIbitEcblTy2JO6DE4ALTxYB8Bk2rX30-GpQfzVGQbZviutH2YudWFIzdDoQY9i6ank3a3FNhg_iCbR-1779756978173</t>
        </is>
      </c>
      <c r="CL208" s="101" t="inlineStr">
        <is>
          <t>a:1PNDmgHcr5BscNcOYRwFrs9ShU5i_Uf3jAqlQ2q-sn16pQ-RmcDIbitEcblTy2JO6DE4ALTxYB8Bk2rX30-GpQfzVGQbZviutH2YudWFIzdDoQY9i6ank3a3FNhg_iCbR-1779756978173-FB000</t>
        </is>
      </c>
    </row>
    <row r="209">
      <c r="B209" s="103">
        <f>ROW(A209)-3</f>
        <v/>
      </c>
      <c r="C209" s="71" t="inlineStr">
        <is>
          <t>DM</t>
        </is>
      </c>
      <c r="D209" s="98" t="n">
        <v>46168.42568287037</v>
      </c>
      <c r="E209" s="70" t="n">
        <v>4</v>
      </c>
      <c r="F209" s="71" t="inlineStr">
        <is>
          <t>Mikiko Nakanishi (中西 美木子)</t>
        </is>
      </c>
      <c r="G209" s="72" t="inlineStr">
        <is>
          <t>タレマネ &gt; 社員用</t>
        </is>
      </c>
      <c r="H209" s="71" t="inlineStr">
        <is>
          <t>タレマネ &gt; 社員用</t>
        </is>
      </c>
      <c r="I209" s="71" t="inlineStr">
        <is>
          <t>タレマネ</t>
        </is>
      </c>
      <c r="J209" s="71" t="inlineStr">
        <is>
          <t>資格取得目標の時期を修正するにはどうしたらいいですか</t>
        </is>
      </c>
      <c r="K209" s="71" t="inlineStr">
        <is>
          <t>資格取得目標の時期を修正する場合は、以下の手順で対応できます。
- 「プロファイル」＞「学歴・資格」＞「資格情報」の編集画面に進みます。
- 変更したい資格情報の項目（資格取得年月日など）を書き換えます。
- 必要に応じて、資格取得に関わる証跡ファイルもアップロードできます。
編集後は、内容を保存して完了です。資格情報の項目ごとに修正が可能ですので、該当する資格の取得目標時期を正しい日付に変更してください。
※AIの回答は必ずしも正確ではありません。参照情報も確認いただき、最終判断は所属部署の公式情報をご確認ください。</t>
        </is>
      </c>
      <c r="L209" s="72" t="inlineStr">
        <is>
          <t>QA604_system_talemane_talemane-employee.md</t>
        </is>
      </c>
      <c r="M209" s="74"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N209" s="104" t="n">
        <v>0.92611595</v>
      </c>
      <c r="O209" s="76" t="inlineStr">
        <is>
          <t>QA609_system_talemane_talemane-employee.md</t>
        </is>
      </c>
      <c r="P209"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Q209" s="105" t="n">
        <v>0.9244599499999999</v>
      </c>
      <c r="R209" s="106" t="inlineStr">
        <is>
          <t>【社員用】タレントマネジメントサ-ビスマニュアル.pdf</t>
        </is>
      </c>
      <c r="S209" s="107"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T209" s="105" t="n">
        <v>0.923316</v>
      </c>
      <c r="U209" s="108" t="inlineStr">
        <is>
          <t>【社員用】タレントマネジメントサ-ビスマニュアル.pdf</t>
        </is>
      </c>
      <c r="V209" s="107" t="inlineStr">
        <is>
          <t>第３９章 資格情報管理
５． 「プロファイル」＞「学歴・資格」＞「資格情報」の編集画面
取得資格情報を削除する場合（削除は実施しない場合はそのまま次項へ）
（１）削除したい「資格情報」項目の「削除」ボタンを押下します。
－215－
人担 育担 上長 社員
● ●
●
© 2022 NTT BUSINESS ASSOCIE</t>
        </is>
      </c>
      <c r="W209" s="105" t="n">
        <v>0.92150875</v>
      </c>
      <c r="X209" s="106" t="inlineStr"/>
      <c r="Y209" s="76" t="inlineStr"/>
      <c r="Z209" s="109" t="n"/>
      <c r="AA209" s="106" t="inlineStr"/>
      <c r="AB209" s="76" t="inlineStr"/>
      <c r="AC209" s="109" t="n"/>
      <c r="AD209" s="106" t="inlineStr"/>
      <c r="AE209" s="76" t="inlineStr"/>
      <c r="AF209" s="109" t="n"/>
      <c r="AG209" s="106" t="inlineStr"/>
      <c r="AH209" s="79" t="inlineStr"/>
      <c r="AI209" s="110" t="n"/>
      <c r="AJ209" s="79" t="inlineStr"/>
      <c r="AK209" s="79" t="inlineStr"/>
      <c r="AL209" s="110" t="n"/>
      <c r="AM209" s="111" t="inlineStr"/>
      <c r="AN209" s="81" t="inlineStr"/>
      <c r="AO209" s="112" t="n"/>
      <c r="AP209" s="96" t="inlineStr">
        <is>
          <t>⑤その他</t>
        </is>
      </c>
      <c r="AQ209" s="113">
        <f>IF(OR(LEFT(AP209,1)="①", LEFT(AP209,1)="⑤"), "⚪︎", "×")</f>
        <v/>
      </c>
      <c r="AR209" s="96" t="inlineStr"/>
      <c r="AS209" s="114" t="inlineStr"/>
      <c r="AT209" s="113">
        <f>IF(OR(AND($BE209&lt;&gt;"",ISNUMBER(SEARCH($BE209, M209))),AND($BF209&lt;&gt;"",ISNUMBER(SEARCH($BF209, M209))),AND($BG209&lt;&gt;"",ISNUMBER(SEARCH($BG209, M209)))),"〇","-")</f>
        <v/>
      </c>
      <c r="AU209" s="96">
        <f>IF(OR(AND($BE209&lt;&gt;"",ISNUMBER(SEARCH($BE209, P209))),AND($BF209&lt;&gt;"",ISNUMBER(SEARCH($BF209, P209))),AND($BG209&lt;&gt;"",ISNUMBER(SEARCH($BG209, P209)))),"〇","-")</f>
        <v/>
      </c>
      <c r="AV209" s="96">
        <f>IF(OR(AND($BE209&lt;&gt;"",ISNUMBER(SEARCH($BE209, S209))),AND($BF209&lt;&gt;"",ISNUMBER(SEARCH($BF209, S209))),AND($BG209&lt;&gt;"",ISNUMBER(SEARCH($BG209, S209)))),"〇","-")</f>
        <v/>
      </c>
      <c r="AW209" s="113">
        <f>IF(OR(AND($BE209&lt;&gt;"",ISNUMBER(SEARCH($BE209, V209))),AND($BF209&lt;&gt;"",ISNUMBER(SEARCH($BF209, V209))),AND($BG209&lt;&gt;"",ISNUMBER(SEARCH($BG209, V209)))),"〇","-")</f>
        <v/>
      </c>
      <c r="AX209" s="96">
        <f>IF(OR(AND($BE209&lt;&gt;"",ISNUMBER(SEARCH($BE209, Y209))),AND($BF209&lt;&gt;"",ISNUMBER(SEARCH($BF209, Y209))),AND($BG209&lt;&gt;"",ISNUMBER(SEARCH($BG209, Y209)))),"〇","-")</f>
        <v/>
      </c>
      <c r="AY209" s="96">
        <f>IF(OR(AND($BE209&lt;&gt;"",ISNUMBER(SEARCH($BE209, AB209))),AND($BF209&lt;&gt;"",ISNUMBER(SEARCH($BF209, AB209))),AND($BG209&lt;&gt;"",ISNUMBER(SEARCH($BG209, AB209)))),"〇","-")</f>
        <v/>
      </c>
      <c r="AZ209" s="113">
        <f>IF(OR(AND($BE209&lt;&gt;"",ISNUMBER(SEARCH($BE209, AE209))),AND($BF209&lt;&gt;"",ISNUMBER(SEARCH($BF209, AE209))),AND($BG209&lt;&gt;"",ISNUMBER(SEARCH($BG209, AE209)))),"〇","-")</f>
        <v/>
      </c>
      <c r="BA209" s="96">
        <f>IF(OR(AND($BE209&lt;&gt;"",ISNUMBER(SEARCH($BE209, AH209))),AND($BF209&lt;&gt;"",ISNUMBER(SEARCH($BF209, AH209))),AND($BG209&lt;&gt;"",ISNUMBER(SEARCH($BG209, AH209)))),"〇","-")</f>
        <v/>
      </c>
      <c r="BB209" s="96">
        <f>IF(OR(AND($BE209&lt;&gt;"",ISNUMBER(SEARCH($BE209, AK209))),AND($BF209&lt;&gt;"",ISNUMBER(SEARCH($BF209, AK209))),AND($BG209&lt;&gt;"",ISNUMBER(SEARCH($BG209, AK209)))),"〇","-")</f>
        <v/>
      </c>
      <c r="BC209" s="96">
        <f>IF(OR(AND($BE209&lt;&gt;"",ISNUMBER(SEARCH($BE209, AN209))),AND($BF209&lt;&gt;"",ISNUMBER(SEARCH($BF209, AN209))),AND($BG209&lt;&gt;"",ISNUMBER(SEARCH($BG209, AN209)))),"〇","-")</f>
        <v/>
      </c>
      <c r="BD209" s="96" t="inlineStr"/>
      <c r="BE209" s="96" t="inlineStr"/>
      <c r="BF209" s="96" t="inlineStr"/>
      <c r="BG209" s="96" t="inlineStr"/>
      <c r="BH209" s="96">
        <f>IF(OR(AT209="〇",AU209="〇",AV209="〇",AW209="〇",AX209="〇",AY209="〇",AZ209="〇",BA209="〇",BB209="〇",BC209="〇"),"〇","")</f>
        <v/>
      </c>
      <c r="BI209" s="96" t="inlineStr"/>
      <c r="BJ209" s="96" t="inlineStr"/>
      <c r="BK209" s="114" t="inlineStr"/>
      <c r="BL209" s="96" t="inlineStr"/>
      <c r="BM209" s="96" t="inlineStr"/>
      <c r="BN209" s="79" t="inlineStr"/>
      <c r="BO209" s="71" t="n">
        <v>1</v>
      </c>
      <c r="BP209" s="71" t="n">
        <v>0</v>
      </c>
      <c r="BQ209" s="71" t="n">
        <v>0</v>
      </c>
      <c r="BR209" s="71" t="n">
        <v>0</v>
      </c>
      <c r="BS209" s="72" t="n">
        <v>0</v>
      </c>
      <c r="BT209" s="71" t="inlineStr"/>
      <c r="BU209" s="71" t="n">
        <v>1</v>
      </c>
      <c r="BV209" s="72" t="n">
        <v>4</v>
      </c>
      <c r="BW209" s="96" t="n">
        <v>0</v>
      </c>
      <c r="BX209" s="97" t="inlineStr">
        <is>
          <t>20260526T081440-20260527T000014.csv</t>
        </is>
      </c>
      <c r="BY209" s="98" t="n">
        <v>46168.42575231481</v>
      </c>
      <c r="BZ209" s="72" t="n">
        <v>5.905</v>
      </c>
      <c r="CA209" s="71" t="inlineStr">
        <is>
          <t>searchEmployeeRules</t>
        </is>
      </c>
      <c r="CB209" s="99" t="inlineStr">
        <is>
          <t>1779757979141</t>
        </is>
      </c>
      <c r="CC209" s="69" t="inlineStr">
        <is>
          <t>a:1LUvO3KIgrjNGvMw6gRnBwZOrWZM2ktO1-kHzfdc2V7WGbo6qHI6iWXDVNfEh6DM8-szX0djZvTGtbMN46T9vUbamuuBtU9E9yXNF5dWtyuhP9ieTD5T32rvvBva6dnKz</t>
        </is>
      </c>
      <c r="CD209" s="70" t="inlineStr">
        <is>
          <t>a:1LUvO3KIgrjNGvMw6gRnBwZOrWZM2ktO1-kHzfdc2V7WGbo6qHI6iWXDVNfEh6DM8-szX0djZvTGtbMN46T9vUbamuuBtU9E9yXNF5dWtyuhP9ieTD5T32rvvBva6dnKz-S001</t>
        </is>
      </c>
      <c r="CE209" s="70" t="n">
        <v>1</v>
      </c>
      <c r="CF209" s="71" t="inlineStr">
        <is>
          <t>タレマネ &gt; 社員用</t>
        </is>
      </c>
      <c r="CG209" s="71" t="n">
        <v>0</v>
      </c>
      <c r="CH209" s="96" t="inlineStr"/>
      <c r="CI209" s="96" t="inlineStr">
        <is>
          <t>user &gt; assistant &gt; assistant &gt; tool &gt; assistant</t>
        </is>
      </c>
      <c r="CJ209" s="96" t="inlineStr">
        <is>
          <t>1779757979141</t>
        </is>
      </c>
      <c r="CK209" s="100" t="inlineStr">
        <is>
          <t>a:1LUvO3KIgrjNGvMw6gRnBwZOrWZM2ktO1-kHzfdc2V7WGbo6qHI6iWXDVNfEh6DM8-szX0djZvTGtbMN46T9vUbamuuBtU9E9yXNF5dWtyuhP9ieTD5T32rvvBva6dnKz-1779757979141</t>
        </is>
      </c>
      <c r="CL209" s="101" t="inlineStr">
        <is>
          <t>a:1LUvO3KIgrjNGvMw6gRnBwZOrWZM2ktO1-kHzfdc2V7WGbo6qHI6iWXDVNfEh6DM8-szX0djZvTGtbMN46T9vUbamuuBtU9E9yXNF5dWtyuhP9ieTD5T32rvvBva6dnKz-1779757979141-FB000</t>
        </is>
      </c>
    </row>
    <row r="210">
      <c r="B210" s="103">
        <f>ROW(A210)-3</f>
        <v/>
      </c>
      <c r="C210" s="71" t="inlineStr">
        <is>
          <t>DM</t>
        </is>
      </c>
      <c r="D210" s="98" t="n">
        <v>46168.44790509259</v>
      </c>
      <c r="E210" s="70" t="n">
        <v>0</v>
      </c>
      <c r="F210" s="71" t="inlineStr">
        <is>
          <t>Jue Chou (張 ジュエ)</t>
        </is>
      </c>
      <c r="G210" s="72" t="inlineStr"/>
      <c r="H210" s="71" t="inlineStr">
        <is>
          <t>未分類</t>
        </is>
      </c>
      <c r="I210" s="71" t="inlineStr">
        <is>
          <t>未分類</t>
        </is>
      </c>
      <c r="J210" s="71" t="inlineStr">
        <is>
          <t>hi</t>
        </is>
      </c>
      <c r="K210" s="71" t="inlineStr">
        <is>
          <t>こんにちは！何かお手伝いできることがあれば教えてくださいね。
※AIの回答は必ずしも正確ではありません。参照情報も確認いただき、最終判断は所属部署の公式情報をご確認ください。</t>
        </is>
      </c>
      <c r="L210" s="72" t="inlineStr"/>
      <c r="M210" s="74" t="inlineStr"/>
      <c r="N210" s="115" t="n"/>
      <c r="O210" s="76" t="inlineStr"/>
      <c r="P210" s="76" t="inlineStr"/>
      <c r="Q210" s="109" t="n"/>
      <c r="R210" s="106" t="inlineStr"/>
      <c r="S210" s="107" t="inlineStr"/>
      <c r="T210" s="108" t="n"/>
      <c r="U210" s="108" t="inlineStr"/>
      <c r="V210" s="107" t="inlineStr"/>
      <c r="W210" s="109" t="n"/>
      <c r="X210" s="106" t="inlineStr"/>
      <c r="Y210" s="76" t="inlineStr"/>
      <c r="Z210" s="109" t="n"/>
      <c r="AA210" s="106" t="inlineStr"/>
      <c r="AB210" s="76" t="inlineStr"/>
      <c r="AC210" s="109" t="n"/>
      <c r="AD210" s="106" t="inlineStr"/>
      <c r="AE210" s="76" t="inlineStr"/>
      <c r="AF210" s="109" t="n"/>
      <c r="AG210" s="106" t="inlineStr"/>
      <c r="AH210" s="79" t="inlineStr"/>
      <c r="AI210" s="110" t="n"/>
      <c r="AJ210" s="79" t="inlineStr"/>
      <c r="AK210" s="79" t="inlineStr"/>
      <c r="AL210" s="110" t="n"/>
      <c r="AM210" s="111" t="inlineStr"/>
      <c r="AN210" s="81" t="inlineStr"/>
      <c r="AO210" s="112" t="n"/>
      <c r="AP210" s="96" t="inlineStr">
        <is>
          <t>⑤その他</t>
        </is>
      </c>
      <c r="AQ210" s="96">
        <f>IF(OR(LEFT(AP210,1)="①", LEFT(AP210,1)="⑤"), "⚪︎", "×")</f>
        <v/>
      </c>
      <c r="AR210" s="96" t="inlineStr"/>
      <c r="AS210" s="114" t="inlineStr"/>
      <c r="AT210" s="96">
        <f>IF(OR(AND($BE210&lt;&gt;"",ISNUMBER(SEARCH($BE210, M210))),AND($BF210&lt;&gt;"",ISNUMBER(SEARCH($BF210, M210))),AND($BG210&lt;&gt;"",ISNUMBER(SEARCH($BG210, M210)))),"〇","-")</f>
        <v/>
      </c>
      <c r="AU210" s="96">
        <f>IF(OR(AND($BE210&lt;&gt;"",ISNUMBER(SEARCH($BE210, P210))),AND($BF210&lt;&gt;"",ISNUMBER(SEARCH($BF210, P210))),AND($BG210&lt;&gt;"",ISNUMBER(SEARCH($BG210, P210)))),"〇","-")</f>
        <v/>
      </c>
      <c r="AV210" s="96">
        <f>IF(OR(AND($BE210&lt;&gt;"",ISNUMBER(SEARCH($BE210, S210))),AND($BF210&lt;&gt;"",ISNUMBER(SEARCH($BF210, S210))),AND($BG210&lt;&gt;"",ISNUMBER(SEARCH($BG210, S210)))),"〇","-")</f>
        <v/>
      </c>
      <c r="AW210" s="96">
        <f>IF(OR(AND($BE210&lt;&gt;"",ISNUMBER(SEARCH($BE210, V210))),AND($BF210&lt;&gt;"",ISNUMBER(SEARCH($BF210, V210))),AND($BG210&lt;&gt;"",ISNUMBER(SEARCH($BG210, V210)))),"〇","-")</f>
        <v/>
      </c>
      <c r="AX210" s="96">
        <f>IF(OR(AND($BE210&lt;&gt;"",ISNUMBER(SEARCH($BE210, Y210))),AND($BF210&lt;&gt;"",ISNUMBER(SEARCH($BF210, Y210))),AND($BG210&lt;&gt;"",ISNUMBER(SEARCH($BG210, Y210)))),"〇","-")</f>
        <v/>
      </c>
      <c r="AY210" s="96">
        <f>IF(OR(AND($BE210&lt;&gt;"",ISNUMBER(SEARCH($BE210, AB210))),AND($BF210&lt;&gt;"",ISNUMBER(SEARCH($BF210, AB210))),AND($BG210&lt;&gt;"",ISNUMBER(SEARCH($BG210, AB210)))),"〇","-")</f>
        <v/>
      </c>
      <c r="AZ210" s="96">
        <f>IF(OR(AND($BE210&lt;&gt;"",ISNUMBER(SEARCH($BE210, AE210))),AND($BF210&lt;&gt;"",ISNUMBER(SEARCH($BF210, AE210))),AND($BG210&lt;&gt;"",ISNUMBER(SEARCH($BG210, AE210)))),"〇","-")</f>
        <v/>
      </c>
      <c r="BA210" s="96">
        <f>IF(OR(AND($BE210&lt;&gt;"",ISNUMBER(SEARCH($BE210, AH210))),AND($BF210&lt;&gt;"",ISNUMBER(SEARCH($BF210, AH210))),AND($BG210&lt;&gt;"",ISNUMBER(SEARCH($BG210, AH210)))),"〇","-")</f>
        <v/>
      </c>
      <c r="BB210" s="96">
        <f>IF(OR(AND($BE210&lt;&gt;"",ISNUMBER(SEARCH($BE210, AK210))),AND($BF210&lt;&gt;"",ISNUMBER(SEARCH($BF210, AK210))),AND($BG210&lt;&gt;"",ISNUMBER(SEARCH($BG210, AK210)))),"〇","-")</f>
        <v/>
      </c>
      <c r="BC210" s="96">
        <f>IF(OR(AND($BE210&lt;&gt;"",ISNUMBER(SEARCH($BE210, AN210))),AND($BF210&lt;&gt;"",ISNUMBER(SEARCH($BF210, AN210))),AND($BG210&lt;&gt;"",ISNUMBER(SEARCH($BG210, AN210)))),"〇","-")</f>
        <v/>
      </c>
      <c r="BD210" s="96" t="inlineStr"/>
      <c r="BE210" s="96" t="inlineStr"/>
      <c r="BF210" s="96" t="inlineStr"/>
      <c r="BG210" s="96" t="inlineStr"/>
      <c r="BH210" s="96">
        <f>IF(OR(AT210="〇",AU210="〇",AV210="〇",AW210="〇",AX210="〇",AY210="〇",AZ210="〇",BA210="〇",BB210="〇",BC210="〇"),"〇","")</f>
        <v/>
      </c>
      <c r="BI210" s="96" t="inlineStr"/>
      <c r="BJ210" s="96" t="inlineStr"/>
      <c r="BK210" s="114" t="inlineStr"/>
      <c r="BL210" s="96" t="inlineStr"/>
      <c r="BM210" s="96" t="inlineStr"/>
      <c r="BN210" s="79" t="inlineStr"/>
      <c r="BO210" s="71" t="n">
        <v>1</v>
      </c>
      <c r="BP210" s="71" t="n">
        <v>0</v>
      </c>
      <c r="BQ210" s="71" t="n">
        <v>0</v>
      </c>
      <c r="BR210" s="71" t="n">
        <v>0</v>
      </c>
      <c r="BS210" s="72" t="n">
        <v>0</v>
      </c>
      <c r="BT210" s="71" t="inlineStr"/>
      <c r="BU210" s="71" t="n">
        <v>1</v>
      </c>
      <c r="BV210" s="72" t="n">
        <v>0</v>
      </c>
      <c r="BW210" s="96" t="n">
        <v>0</v>
      </c>
      <c r="BX210" s="97" t="inlineStr">
        <is>
          <t>20260526T081440-20260527T000014.csv</t>
        </is>
      </c>
      <c r="BY210" s="98" t="n">
        <v>46168.44792824074</v>
      </c>
      <c r="BZ210" s="72" t="n">
        <v>2.574</v>
      </c>
      <c r="CA210" s="71" t="inlineStr"/>
      <c r="CB210" s="99" t="inlineStr">
        <is>
          <t>1779759898150</t>
        </is>
      </c>
      <c r="CC210" s="69" t="inlineStr">
        <is>
          <t>a:1vFAivvMWgRFO7nVfrYi-YfVWYJjK2pDbxRWR4kAu9omed2DOl2Mt0ukvsW272moIzptsWXz_q9dYItn6BR-jVZt9SQGAC5nks_DLhm5sUn_IWzi31Sjf-J2FkHkWcrwi</t>
        </is>
      </c>
      <c r="CD210" s="70" t="inlineStr">
        <is>
          <t>a:1vFAivvMWgRFO7nVfrYi-YfVWYJjK2pDbxRWR4kAu9omed2DOl2Mt0ukvsW272moIzptsWXz_q9dYItn6BR-jVZt9SQGAC5nks_DLhm5sUn_IWzi31Sjf-J2FkHkWcrwi-S001</t>
        </is>
      </c>
      <c r="CE210" s="70" t="n">
        <v>1</v>
      </c>
      <c r="CF210" s="71" t="inlineStr">
        <is>
          <t>未分類</t>
        </is>
      </c>
      <c r="CG210" s="71" t="n">
        <v>1</v>
      </c>
      <c r="CH210" s="96" t="inlineStr"/>
      <c r="CI210" s="96" t="inlineStr">
        <is>
          <t>user &gt; assistant</t>
        </is>
      </c>
      <c r="CJ210" s="96" t="inlineStr">
        <is>
          <t>1779759898150</t>
        </is>
      </c>
      <c r="CK210" s="100" t="inlineStr">
        <is>
          <t>a:1vFAivvMWgRFO7nVfrYi-YfVWYJjK2pDbxRWR4kAu9omed2DOl2Mt0ukvsW272moIzptsWXz_q9dYItn6BR-jVZt9SQGAC5nks_DLhm5sUn_IWzi31Sjf-J2FkHkWcrwi-1779759898150</t>
        </is>
      </c>
      <c r="CL210" s="101" t="inlineStr">
        <is>
          <t>a:1vFAivvMWgRFO7nVfrYi-YfVWYJjK2pDbxRWR4kAu9omed2DOl2Mt0ukvsW272moIzptsWXz_q9dYItn6BR-jVZt9SQGAC5nks_DLhm5sUn_IWzi31Sjf-J2FkHkWcrwi-1779759898150-FB000</t>
        </is>
      </c>
    </row>
    <row r="211">
      <c r="B211" s="103">
        <f>ROW(A211)-3</f>
        <v/>
      </c>
      <c r="C211" s="71" t="inlineStr">
        <is>
          <t>DM</t>
        </is>
      </c>
      <c r="D211" s="98" t="n">
        <v>46168.44825231482</v>
      </c>
      <c r="E211" s="70" t="n">
        <v>1</v>
      </c>
      <c r="F211" s="71" t="inlineStr">
        <is>
          <t>Jue Chou (張 ジュエ)</t>
        </is>
      </c>
      <c r="G211" s="72" t="inlineStr"/>
      <c r="H211" s="71" t="inlineStr">
        <is>
          <t>未分類</t>
        </is>
      </c>
      <c r="I211" s="71" t="inlineStr">
        <is>
          <t>未分類</t>
        </is>
      </c>
      <c r="J211" s="71" t="inlineStr">
        <is>
          <t>あなたは何ができます？</t>
        </is>
      </c>
      <c r="K211" s="71" t="inlineStr">
        <is>
          <t>私は会社の規則や制度に関する質問にお答えできます。例えば、
- 勤務時間や休暇のルール
- 給与や福利厚生の内容
- 旅費や通勤費の取り扱い
- 社内システムの操作方法
などについての情報提供が可能です。何か知りたいことがあれば気軽に聞いてくださいね。
※AIの回答は必ずしも正確ではありません。参照情報も確認いただき、最終判断は所属部署の公式情報をご確認ください。</t>
        </is>
      </c>
      <c r="L211" s="72" t="inlineStr"/>
      <c r="M211" s="74" t="inlineStr"/>
      <c r="N211" s="115" t="n"/>
      <c r="O211" s="76" t="inlineStr"/>
      <c r="P211" s="76" t="inlineStr"/>
      <c r="Q211" s="109" t="n"/>
      <c r="R211" s="106" t="inlineStr"/>
      <c r="S211" s="107" t="inlineStr"/>
      <c r="T211" s="108" t="n"/>
      <c r="U211" s="108" t="inlineStr"/>
      <c r="V211" s="107" t="inlineStr"/>
      <c r="W211" s="109" t="n"/>
      <c r="X211" s="106" t="inlineStr"/>
      <c r="Y211" s="76" t="inlineStr"/>
      <c r="Z211" s="109" t="n"/>
      <c r="AA211" s="106" t="inlineStr"/>
      <c r="AB211" s="76" t="inlineStr"/>
      <c r="AC211" s="109" t="n"/>
      <c r="AD211" s="106" t="inlineStr"/>
      <c r="AE211" s="76" t="inlineStr"/>
      <c r="AF211" s="109" t="n"/>
      <c r="AG211" s="106" t="inlineStr"/>
      <c r="AH211" s="79" t="inlineStr"/>
      <c r="AI211" s="110" t="n"/>
      <c r="AJ211" s="79" t="inlineStr"/>
      <c r="AK211" s="79" t="inlineStr"/>
      <c r="AL211" s="110" t="n"/>
      <c r="AM211" s="111" t="inlineStr"/>
      <c r="AN211" s="81" t="inlineStr"/>
      <c r="AO211" s="112" t="n"/>
      <c r="AP211" s="96" t="inlineStr">
        <is>
          <t>⑤その他</t>
        </is>
      </c>
      <c r="AQ211" s="96">
        <f>IF(OR(LEFT(AP211,1)="①", LEFT(AP211,1)="⑤"), "⚪︎", "×")</f>
        <v/>
      </c>
      <c r="AR211" s="96" t="inlineStr"/>
      <c r="AS211" s="114" t="inlineStr"/>
      <c r="AT211" s="96">
        <f>IF(OR(AND($BE211&lt;&gt;"",ISNUMBER(SEARCH($BE211, M211))),AND($BF211&lt;&gt;"",ISNUMBER(SEARCH($BF211, M211))),AND($BG211&lt;&gt;"",ISNUMBER(SEARCH($BG211, M211)))),"〇","-")</f>
        <v/>
      </c>
      <c r="AU211" s="96">
        <f>IF(OR(AND($BE211&lt;&gt;"",ISNUMBER(SEARCH($BE211, P211))),AND($BF211&lt;&gt;"",ISNUMBER(SEARCH($BF211, P211))),AND($BG211&lt;&gt;"",ISNUMBER(SEARCH($BG211, P211)))),"〇","-")</f>
        <v/>
      </c>
      <c r="AV211" s="96">
        <f>IF(OR(AND($BE211&lt;&gt;"",ISNUMBER(SEARCH($BE211, S211))),AND($BF211&lt;&gt;"",ISNUMBER(SEARCH($BF211, S211))),AND($BG211&lt;&gt;"",ISNUMBER(SEARCH($BG211, S211)))),"〇","-")</f>
        <v/>
      </c>
      <c r="AW211" s="96">
        <f>IF(OR(AND($BE211&lt;&gt;"",ISNUMBER(SEARCH($BE211, V211))),AND($BF211&lt;&gt;"",ISNUMBER(SEARCH($BF211, V211))),AND($BG211&lt;&gt;"",ISNUMBER(SEARCH($BG211, V211)))),"〇","-")</f>
        <v/>
      </c>
      <c r="AX211" s="96">
        <f>IF(OR(AND($BE211&lt;&gt;"",ISNUMBER(SEARCH($BE211, Y211))),AND($BF211&lt;&gt;"",ISNUMBER(SEARCH($BF211, Y211))),AND($BG211&lt;&gt;"",ISNUMBER(SEARCH($BG211, Y211)))),"〇","-")</f>
        <v/>
      </c>
      <c r="AY211" s="96">
        <f>IF(OR(AND($BE211&lt;&gt;"",ISNUMBER(SEARCH($BE211, AB211))),AND($BF211&lt;&gt;"",ISNUMBER(SEARCH($BF211, AB211))),AND($BG211&lt;&gt;"",ISNUMBER(SEARCH($BG211, AB211)))),"〇","-")</f>
        <v/>
      </c>
      <c r="AZ211" s="96">
        <f>IF(OR(AND($BE211&lt;&gt;"",ISNUMBER(SEARCH($BE211, AE211))),AND($BF211&lt;&gt;"",ISNUMBER(SEARCH($BF211, AE211))),AND($BG211&lt;&gt;"",ISNUMBER(SEARCH($BG211, AE211)))),"〇","-")</f>
        <v/>
      </c>
      <c r="BA211" s="96">
        <f>IF(OR(AND($BE211&lt;&gt;"",ISNUMBER(SEARCH($BE211, AH211))),AND($BF211&lt;&gt;"",ISNUMBER(SEARCH($BF211, AH211))),AND($BG211&lt;&gt;"",ISNUMBER(SEARCH($BG211, AH211)))),"〇","-")</f>
        <v/>
      </c>
      <c r="BB211" s="96">
        <f>IF(OR(AND($BE211&lt;&gt;"",ISNUMBER(SEARCH($BE211, AK211))),AND($BF211&lt;&gt;"",ISNUMBER(SEARCH($BF211, AK211))),AND($BG211&lt;&gt;"",ISNUMBER(SEARCH($BG211, AK211)))),"〇","-")</f>
        <v/>
      </c>
      <c r="BC211" s="96">
        <f>IF(OR(AND($BE211&lt;&gt;"",ISNUMBER(SEARCH($BE211, AN211))),AND($BF211&lt;&gt;"",ISNUMBER(SEARCH($BF211, AN211))),AND($BG211&lt;&gt;"",ISNUMBER(SEARCH($BG211, AN211)))),"〇","-")</f>
        <v/>
      </c>
      <c r="BD211" s="96" t="inlineStr"/>
      <c r="BE211" s="96" t="inlineStr"/>
      <c r="BF211" s="96" t="inlineStr"/>
      <c r="BG211" s="96" t="inlineStr"/>
      <c r="BH211" s="96">
        <f>IF(OR(AT211="〇",AU211="〇",AV211="〇",AW211="〇",AX211="〇",AY211="〇",AZ211="〇",BA211="〇",BB211="〇",BC211="〇"),"〇","")</f>
        <v/>
      </c>
      <c r="BI211" s="96" t="inlineStr"/>
      <c r="BJ211" s="96" t="inlineStr"/>
      <c r="BK211" s="114" t="inlineStr"/>
      <c r="BL211" s="96" t="inlineStr"/>
      <c r="BM211" s="96" t="inlineStr"/>
      <c r="BN211" s="79" t="inlineStr"/>
      <c r="BO211" s="71" t="n">
        <v>1</v>
      </c>
      <c r="BP211" s="71" t="n">
        <v>0</v>
      </c>
      <c r="BQ211" s="71" t="n">
        <v>0</v>
      </c>
      <c r="BR211" s="71" t="n">
        <v>0</v>
      </c>
      <c r="BS211" s="72" t="n">
        <v>0</v>
      </c>
      <c r="BT211" s="71" t="inlineStr"/>
      <c r="BU211" s="71" t="n">
        <v>1</v>
      </c>
      <c r="BV211" s="72" t="n">
        <v>0</v>
      </c>
      <c r="BW211" s="96" t="n">
        <v>0</v>
      </c>
      <c r="BX211" s="97" t="inlineStr">
        <is>
          <t>20260526T081440-20260527T000014.csv</t>
        </is>
      </c>
      <c r="BY211" s="98" t="n">
        <v>46168.44828703703</v>
      </c>
      <c r="BZ211" s="72" t="n">
        <v>2.287</v>
      </c>
      <c r="CA211" s="71" t="inlineStr"/>
      <c r="CB211" s="99" t="inlineStr">
        <is>
          <t>1779759929546</t>
        </is>
      </c>
      <c r="CC211" s="69" t="inlineStr">
        <is>
          <t>a:1vFAivvMWgRFO7nVfrYi-YfVWYJjK2pDbxRWR4kAu9omed2DOl2Mt0ukvsW272moIzptsWXz_q9dYItn6BR-jVZt9SQGAC5nks_DLhm5sUn_IWzi31Sjf-J2FkHkWcrwi</t>
        </is>
      </c>
      <c r="CD211" s="70" t="inlineStr">
        <is>
          <t>a:1vFAivvMWgRFO7nVfrYi-YfVWYJjK2pDbxRWR4kAu9omed2DOl2Mt0ukvsW272moIzptsWXz_q9dYItn6BR-jVZt9SQGAC5nks_DLhm5sUn_IWzi31Sjf-J2FkHkWcrwi-S001</t>
        </is>
      </c>
      <c r="CE211" s="70" t="n">
        <v>1</v>
      </c>
      <c r="CF211" s="71" t="inlineStr">
        <is>
          <t>未分類</t>
        </is>
      </c>
      <c r="CG211" s="71" t="n">
        <v>1</v>
      </c>
      <c r="CH211" s="96" t="inlineStr"/>
      <c r="CI211" s="96" t="inlineStr">
        <is>
          <t>user &gt; assistant</t>
        </is>
      </c>
      <c r="CJ211" s="96" t="inlineStr">
        <is>
          <t>1779759929546</t>
        </is>
      </c>
      <c r="CK211" s="100" t="inlineStr">
        <is>
          <t>a:1vFAivvMWgRFO7nVfrYi-YfVWYJjK2pDbxRWR4kAu9omed2DOl2Mt0ukvsW272moIzptsWXz_q9dYItn6BR-jVZt9SQGAC5nks_DLhm5sUn_IWzi31Sjf-J2FkHkWcrwi-1779759929546</t>
        </is>
      </c>
      <c r="CL211" s="101" t="inlineStr">
        <is>
          <t>a:1vFAivvMWgRFO7nVfrYi-YfVWYJjK2pDbxRWR4kAu9omed2DOl2Mt0ukvsW272moIzptsWXz_q9dYItn6BR-jVZt9SQGAC5nks_DLhm5sUn_IWzi31Sjf-J2FkHkWcrwi-1779759929546-FB000</t>
        </is>
      </c>
    </row>
    <row r="212">
      <c r="B212" s="103">
        <f>ROW(A212)-3</f>
        <v/>
      </c>
      <c r="C212" s="71" t="inlineStr">
        <is>
          <t>DM</t>
        </is>
      </c>
      <c r="D212" s="98" t="n">
        <v>46168.47835648148</v>
      </c>
      <c r="E212" s="70" t="n">
        <v>0</v>
      </c>
      <c r="F212" s="71" t="inlineStr">
        <is>
          <t>Hideo Yamaguchi (山口 英夫)</t>
        </is>
      </c>
      <c r="G212" s="72" t="inlineStr"/>
      <c r="H212" s="71" t="inlineStr">
        <is>
          <t>制度・運用 &gt; 旅費</t>
        </is>
      </c>
      <c r="I212" s="71" t="inlineStr">
        <is>
          <t>制度・運用</t>
        </is>
      </c>
      <c r="J212" s="71" t="inlineStr">
        <is>
          <t>東京から金沢へ日帰り出張した際の交通費申請の手順を教えて。</t>
        </is>
      </c>
      <c r="K212" s="71" t="inlineStr">
        <is>
          <t>Resending Succeeded: 東京から金沢への日帰り出張の場合、旅費申請の手順は以下の通りです。
- 勤務事業所（東京）と出張先（金沢）との間の経路を申請画面に入力します。
- 金額は往復に要する現金運賃、またはIC運賃を入力してください。
- 必要に応じて、領収書などの証明書類を添付します。
申請時は、経路や金額の入力ミスがないようご注意ください。
※AIの回答は必ずしも正確ではありません。参照情報も確認いただき、最終判断は所属部署の公式情報をご確認ください。</t>
        </is>
      </c>
      <c r="L212" s="72" t="inlineStr">
        <is>
          <t>QA196_policy-operations_travel_travel-assignment_office-work_domestic_training_home-travel-expenses_overseas_operational_travel-others.md</t>
        </is>
      </c>
      <c r="M212"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N212" s="104" t="n">
        <v>0.9403003999999999</v>
      </c>
      <c r="O212" s="76" t="inlineStr">
        <is>
          <t>QA198_policy-operations_travel_travel-assignment_office-work_domestic_training_home-travel-expenses_overseas_operational_travel-others.md</t>
        </is>
      </c>
      <c r="P212"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Q212" s="105" t="n">
        <v>0.93224615</v>
      </c>
      <c r="R212" s="106" t="inlineStr">
        <is>
          <t>QA176_policy-operations_travel_travel-assignment_office-work_domestic_training_home-travel-expenses_overseas_operational_travel-others.md</t>
        </is>
      </c>
      <c r="S212" s="107"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T212" s="105" t="n">
        <v>0.93632525</v>
      </c>
      <c r="U212" s="108" t="inlineStr">
        <is>
          <t>QA164_policy-operations_travel_travel-assignment_office-work_domestic_training_home-travel-expenses_overseas_operational_travel-others.md</t>
        </is>
      </c>
      <c r="V212" s="107" t="inlineStr">
        <is>
          <t>質問
支給起点から帰郷地までの経路はどこを入力すればよいですか。
回答
勤務事業所または住所と帰郷地との間の経路を入力してください。金額については、往復に要する金額（現金運賃）となります。
※IC運賃で帰郷する場合は、IC運賃を入力してください。</t>
        </is>
      </c>
      <c r="W212" s="105" t="n">
        <v>0.9293030799999999</v>
      </c>
      <c r="X212" s="106" t="inlineStr"/>
      <c r="Y212" s="76" t="inlineStr"/>
      <c r="Z212" s="109" t="n"/>
      <c r="AA212" s="106" t="inlineStr"/>
      <c r="AB212" s="76" t="inlineStr"/>
      <c r="AC212" s="109" t="n"/>
      <c r="AD212" s="106" t="inlineStr"/>
      <c r="AE212" s="76" t="inlineStr"/>
      <c r="AF212" s="109" t="n"/>
      <c r="AG212" s="106" t="inlineStr"/>
      <c r="AH212" s="79" t="inlineStr"/>
      <c r="AI212" s="110" t="n"/>
      <c r="AJ212" s="79" t="inlineStr"/>
      <c r="AK212" s="79" t="inlineStr"/>
      <c r="AL212" s="110" t="n"/>
      <c r="AM212" s="111" t="inlineStr"/>
      <c r="AN212" s="81" t="inlineStr"/>
      <c r="AO212" s="112" t="n"/>
      <c r="AP212" s="96" t="inlineStr">
        <is>
          <t>⑤その他</t>
        </is>
      </c>
      <c r="AQ212" s="113">
        <f>IF(OR(LEFT(AP212,1)="①", LEFT(AP212,1)="⑤"), "⚪︎", "×")</f>
        <v/>
      </c>
      <c r="AR212" s="96" t="inlineStr"/>
      <c r="AS212" s="114" t="inlineStr"/>
      <c r="AT212" s="113">
        <f>IF(OR(AND($BE212&lt;&gt;"",ISNUMBER(SEARCH($BE212, M212))),AND($BF212&lt;&gt;"",ISNUMBER(SEARCH($BF212, M212))),AND($BG212&lt;&gt;"",ISNUMBER(SEARCH($BG212, M212)))),"〇","-")</f>
        <v/>
      </c>
      <c r="AU212" s="96">
        <f>IF(OR(AND($BE212&lt;&gt;"",ISNUMBER(SEARCH($BE212, P212))),AND($BF212&lt;&gt;"",ISNUMBER(SEARCH($BF212, P212))),AND($BG212&lt;&gt;"",ISNUMBER(SEARCH($BG212, P212)))),"〇","-")</f>
        <v/>
      </c>
      <c r="AV212" s="96">
        <f>IF(OR(AND($BE212&lt;&gt;"",ISNUMBER(SEARCH($BE212, S212))),AND($BF212&lt;&gt;"",ISNUMBER(SEARCH($BF212, S212))),AND($BG212&lt;&gt;"",ISNUMBER(SEARCH($BG212, S212)))),"〇","-")</f>
        <v/>
      </c>
      <c r="AW212" s="113">
        <f>IF(OR(AND($BE212&lt;&gt;"",ISNUMBER(SEARCH($BE212, V212))),AND($BF212&lt;&gt;"",ISNUMBER(SEARCH($BF212, V212))),AND($BG212&lt;&gt;"",ISNUMBER(SEARCH($BG212, V212)))),"〇","-")</f>
        <v/>
      </c>
      <c r="AX212" s="96">
        <f>IF(OR(AND($BE212&lt;&gt;"",ISNUMBER(SEARCH($BE212, Y212))),AND($BF212&lt;&gt;"",ISNUMBER(SEARCH($BF212, Y212))),AND($BG212&lt;&gt;"",ISNUMBER(SEARCH($BG212, Y212)))),"〇","-")</f>
        <v/>
      </c>
      <c r="AY212" s="96">
        <f>IF(OR(AND($BE212&lt;&gt;"",ISNUMBER(SEARCH($BE212, AB212))),AND($BF212&lt;&gt;"",ISNUMBER(SEARCH($BF212, AB212))),AND($BG212&lt;&gt;"",ISNUMBER(SEARCH($BG212, AB212)))),"〇","-")</f>
        <v/>
      </c>
      <c r="AZ212" s="113">
        <f>IF(OR(AND($BE212&lt;&gt;"",ISNUMBER(SEARCH($BE212, AE212))),AND($BF212&lt;&gt;"",ISNUMBER(SEARCH($BF212, AE212))),AND($BG212&lt;&gt;"",ISNUMBER(SEARCH($BG212, AE212)))),"〇","-")</f>
        <v/>
      </c>
      <c r="BA212" s="96">
        <f>IF(OR(AND($BE212&lt;&gt;"",ISNUMBER(SEARCH($BE212, AH212))),AND($BF212&lt;&gt;"",ISNUMBER(SEARCH($BF212, AH212))),AND($BG212&lt;&gt;"",ISNUMBER(SEARCH($BG212, AH212)))),"〇","-")</f>
        <v/>
      </c>
      <c r="BB212" s="96">
        <f>IF(OR(AND($BE212&lt;&gt;"",ISNUMBER(SEARCH($BE212, AK212))),AND($BF212&lt;&gt;"",ISNUMBER(SEARCH($BF212, AK212))),AND($BG212&lt;&gt;"",ISNUMBER(SEARCH($BG212, AK212)))),"〇","-")</f>
        <v/>
      </c>
      <c r="BC212" s="96">
        <f>IF(OR(AND($BE212&lt;&gt;"",ISNUMBER(SEARCH($BE212, AN212))),AND($BF212&lt;&gt;"",ISNUMBER(SEARCH($BF212, AN212))),AND($BG212&lt;&gt;"",ISNUMBER(SEARCH($BG212, AN212)))),"〇","-")</f>
        <v/>
      </c>
      <c r="BD212" s="96" t="inlineStr"/>
      <c r="BE212" s="96" t="inlineStr"/>
      <c r="BF212" s="96" t="inlineStr"/>
      <c r="BG212" s="96" t="inlineStr"/>
      <c r="BH212" s="96">
        <f>IF(OR(AT212="〇",AU212="〇",AV212="〇",AW212="〇",AX212="〇",AY212="〇",AZ212="〇",BA212="〇",BB212="〇",BC212="〇"),"〇","")</f>
        <v/>
      </c>
      <c r="BI212" s="96" t="inlineStr"/>
      <c r="BJ212" s="96" t="inlineStr"/>
      <c r="BK212" s="114" t="inlineStr"/>
      <c r="BL212" s="96" t="inlineStr"/>
      <c r="BM212" s="96" t="inlineStr"/>
      <c r="BN212" s="79" t="inlineStr"/>
      <c r="BO212" s="71" t="n">
        <v>1</v>
      </c>
      <c r="BP212" s="71" t="n">
        <v>0</v>
      </c>
      <c r="BQ212" s="71" t="n">
        <v>0</v>
      </c>
      <c r="BR212" s="71" t="n">
        <v>0</v>
      </c>
      <c r="BS212" s="72" t="n">
        <v>0</v>
      </c>
      <c r="BT212" s="71" t="inlineStr"/>
      <c r="BU212" s="71" t="n">
        <v>1</v>
      </c>
      <c r="BV212" s="72" t="n">
        <v>4</v>
      </c>
      <c r="BW212" s="96" t="n">
        <v>0</v>
      </c>
      <c r="BX212" s="97" t="inlineStr">
        <is>
          <t>20260526T081440-20260527T000014.csv</t>
        </is>
      </c>
      <c r="BY212" s="98" t="n">
        <v>46168.47848379629</v>
      </c>
      <c r="BZ212" s="72" t="n">
        <v>10.93</v>
      </c>
      <c r="CA212" s="71" t="inlineStr">
        <is>
          <t>searchEmployeeRules</t>
        </is>
      </c>
      <c r="CB212" s="99" t="inlineStr">
        <is>
          <t>1779762530030</t>
        </is>
      </c>
      <c r="CC212" s="69" t="inlineStr">
        <is>
          <t>a:1_aurlVUEQOY2EJUE4ZFnA3qM6ej0qrymOkMtwr2g8XZ6NBXBbYbhuqTZecGz68oWQUpbuRtnx8VRF3CoxO_x-p4HI69l0Vtz-82IsIl1e45oHIkoBKutHYQmqvQ3YALg</t>
        </is>
      </c>
      <c r="CD212" s="70" t="inlineStr">
        <is>
          <t>a:1_aurlVUEQOY2EJUE4ZFnA3qM6ej0qrymOkMtwr2g8XZ6NBXBbYbhuqTZecGz68oWQUpbuRtnx8VRF3CoxO_x-p4HI69l0Vtz-82IsIl1e45oHIkoBKutHYQmqvQ3YALg-S001</t>
        </is>
      </c>
      <c r="CE212" s="70" t="n">
        <v>1</v>
      </c>
      <c r="CF212" s="71" t="inlineStr">
        <is>
          <t>制度・運用 &gt; 旅費</t>
        </is>
      </c>
      <c r="CG212" s="71" t="n">
        <v>0</v>
      </c>
      <c r="CH212" s="96" t="inlineStr"/>
      <c r="CI212" s="96" t="inlineStr">
        <is>
          <t>user &gt; assistant &gt; assistant &gt; tool &gt; assistant</t>
        </is>
      </c>
      <c r="CJ212" s="96" t="inlineStr">
        <is>
          <t>1779762530030</t>
        </is>
      </c>
      <c r="CK212" s="100" t="inlineStr">
        <is>
          <t>a:1_aurlVUEQOY2EJUE4ZFnA3qM6ej0qrymOkMtwr2g8XZ6NBXBbYbhuqTZecGz68oWQUpbuRtnx8VRF3CoxO_x-p4HI69l0Vtz-82IsIl1e45oHIkoBKutHYQmqvQ3YALg-1779762530030</t>
        </is>
      </c>
      <c r="CL212" s="101" t="inlineStr">
        <is>
          <t>a:1_aurlVUEQOY2EJUE4ZFnA3qM6ej0qrymOkMtwr2g8XZ6NBXBbYbhuqTZecGz68oWQUpbuRtnx8VRF3CoxO_x-p4HI69l0Vtz-82IsIl1e45oHIkoBKutHYQmqvQ3YALg-1779762530030-FB000</t>
        </is>
      </c>
    </row>
    <row r="213">
      <c r="B213" s="103">
        <f>ROW(A213)-3</f>
        <v/>
      </c>
      <c r="C213" s="71" t="inlineStr">
        <is>
          <t>DM</t>
        </is>
      </c>
      <c r="D213" s="98" t="n">
        <v>46168.47847222222</v>
      </c>
      <c r="E213" s="70" t="n">
        <v>2</v>
      </c>
      <c r="F213" s="71" t="inlineStr">
        <is>
          <t>Jue Chou (張 ジュエ)</t>
        </is>
      </c>
      <c r="G213" s="72" t="inlineStr"/>
      <c r="H213" s="71" t="inlineStr">
        <is>
          <t>制度・運用</t>
        </is>
      </c>
      <c r="I213" s="71" t="inlineStr">
        <is>
          <t>制度・運用</t>
        </is>
      </c>
      <c r="J213" s="71" t="inlineStr">
        <is>
          <t>勤務時間や休暇のルール</t>
        </is>
      </c>
      <c r="K213" s="71" t="inlineStr">
        <is>
          <t>勤務時間や休暇のルールについて、主なポイントをまとめます。
■ 勤務時間
- 原則として1日8時間、1週間40時間を超えない範囲で勤務します。
- 始業・終業時刻は業務の都合や本人の希望で変更される場合があります。
- フレックスタイム制の場合、午前5時から午後10時の間で自主的に始業・終業時刻を選択できます（コアタイムなし）。
- 休憩時間は、拘束2時間ごとに15分、1日5時間以上なら45分、7時間以上なら60分が目安です。
■ 時間外・休日勤務
- 業務上必要な場合、時間外や休日勤務を命じられることがあります。
- 労働基準法に基づく協定や手続きが必要な場合があります。
- 休日勤務や時間外勤務には、規定に基づき手当が支給されます。
■ リモートワーク
- 所属長への申し出や会社指示により、勤務事業所以外での勤務が認められています。
- リモートワークに関わる費用は、原則本人負担です（会社貸与の機器等を除く）。
■ 休日
- 原則として毎週日曜日・土曜日、または個別の雇用契約で定めた日が休日です。
- 4週間で4日以上の休日が確保されます。
- 国民の祝日や年末年始の休日も設定されています。
- 業務上やむを得ない場合、休日は他の日に変更されることがあります。
■ 休暇
- 有給休暇（年次休暇、特別休暇、病気休暇、特別連続休暇）
- 無給休暇（看護等休暇、介護のための短期休暇）
- その他（公傷休暇、通勤災害休暇など）
- 必要に応じて社長が認めた場合、追加の休暇が与えられることもあります。
ご不明な点や詳細な条件については、具体的な雇用契約や所属部署の規定をご確認ください。
※AIの回答は必ずしも正確ではありません。参照情報も確認いただき、最終判断は所属部署の公式情報をご確認ください。</t>
        </is>
      </c>
      <c r="L213" s="72" t="inlineStr">
        <is>
          <t>02 臨時雇就業規則_202512.docx</t>
        </is>
      </c>
      <c r="M213" s="74"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N213" s="104" t="n">
        <v>0.9469814999999999</v>
      </c>
      <c r="O213" s="76" t="inlineStr">
        <is>
          <t>01 社員就業規則等_202512.docx</t>
        </is>
      </c>
      <c r="P213"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Q213" s="105" t="n">
        <v>0.94241845</v>
      </c>
      <c r="R213" s="106" t="inlineStr">
        <is>
          <t>37 フレックスタイム制について_202407.docx</t>
        </is>
      </c>
      <c r="S213" s="107" t="inlineStr">
        <is>
          <t>(2)　日々の勤務時間は社員が自己管理することとし、社員は１週間ごと及び月末に当該期間の実績時間を所属長に報告するものとする。
　(3)  社員は、30分単位の時刻で勤務計画を作成することとし、実際の勤務実態に応じた時間を日々の勤務時間として報告するものとする。
休日の勤務については、所属長が命じることとし、フレックスタイム制は適用しない。
なお、休日に勤務した時間については、「社員給与規則（1992年７月１日社長達第22号、以下「給与規則」という。）、キャリアS、キャリアⅠ及びキャリアⅡの賃金の取り扱いについて（2023年４月４日総人第102号、以下「キャリアS等の賃金の取扱いについて」という。）、「エキスパートⅠの賃金の取扱いについて」（2023年４月４日　総人第103号、以下「エキスパートⅠの賃金の取扱いについて」という。）及び嘱託の取扱いについて（1992年７月１日総第41号、以下「嘱託の取扱いについて」という。）に基づき、時間外手当又は休日手当を支給する。
休日の変更を命ぜられ、所定労働日となった日に勤務した時間については、当月の労働時間に算入する。
なお、休日の変更により勤務したときは、「給与規則」、「キャリアS等の賃金の取扱いについて」、「エキスパートⅠの賃金の取扱いについて」及び「嘱託の取扱いについて」に基づき、休日変更勤務手当を支払う。
本項第５項にいう休日の変更に伴う代替の休日は、当該清算期間内において、業務上の必要、本人の希望等を勘案のうえ、変更の際に指定する。
休暇は、当該組織における定型勤務者の始終業時刻（短時間勤務社員については、当該社員が勤務する標準的な始終業時刻）を設定した場合の１日の労働時間（拘束時間）を基本に取得し、その時間は当月の労働時間に算入する。
出張期間中の勤務時間は、標準となる１日の労働時間を勤務したものとみなす。
ただし、所属長が標準となる１日の労働時間以上勤務することが必要と認め、実際に勤務した時間については、当月の労働時間に算入する。
なお、「リモートワークの取扱いについて」（2020年９月29日人服第14号）の第２章に定めるリモートスタンダードが適用される者における勤務事業所への出張については、この扱いによらないこととする。</t>
        </is>
      </c>
      <c r="T213" s="105" t="n">
        <v>0.9454153199999999</v>
      </c>
      <c r="U213" s="108" t="inlineStr">
        <is>
          <t>社宅規程.pdf</t>
        </is>
      </c>
      <c r="V213" s="107"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W213" s="105" t="n">
        <v>0.94081068</v>
      </c>
      <c r="X213" s="106" t="inlineStr"/>
      <c r="Y213" s="76" t="inlineStr"/>
      <c r="Z213" s="109" t="n"/>
      <c r="AA213" s="106" t="inlineStr"/>
      <c r="AB213" s="76" t="inlineStr"/>
      <c r="AC213" s="109" t="n"/>
      <c r="AD213" s="106" t="inlineStr"/>
      <c r="AE213" s="76" t="inlineStr"/>
      <c r="AF213" s="109" t="n"/>
      <c r="AG213" s="106" t="inlineStr"/>
      <c r="AH213" s="79" t="inlineStr"/>
      <c r="AI213" s="110" t="n"/>
      <c r="AJ213" s="79" t="inlineStr"/>
      <c r="AK213" s="79" t="inlineStr"/>
      <c r="AL213" s="110" t="n"/>
      <c r="AM213" s="111" t="inlineStr"/>
      <c r="AN213" s="81" t="inlineStr"/>
      <c r="AO213" s="112" t="n"/>
      <c r="AP213" s="96" t="inlineStr">
        <is>
          <t>⑤その他</t>
        </is>
      </c>
      <c r="AQ213" s="113">
        <f>IF(OR(LEFT(AP213,1)="①", LEFT(AP213,1)="⑤"), "⚪︎", "×")</f>
        <v/>
      </c>
      <c r="AR213" s="96" t="inlineStr"/>
      <c r="AS213" s="114" t="inlineStr"/>
      <c r="AT213" s="113">
        <f>IF(OR(AND($BE213&lt;&gt;"",ISNUMBER(SEARCH($BE213, M213))),AND($BF213&lt;&gt;"",ISNUMBER(SEARCH($BF213, M213))),AND($BG213&lt;&gt;"",ISNUMBER(SEARCH($BG213, M213)))),"〇","-")</f>
        <v/>
      </c>
      <c r="AU213" s="96">
        <f>IF(OR(AND($BE213&lt;&gt;"",ISNUMBER(SEARCH($BE213, P213))),AND($BF213&lt;&gt;"",ISNUMBER(SEARCH($BF213, P213))),AND($BG213&lt;&gt;"",ISNUMBER(SEARCH($BG213, P213)))),"〇","-")</f>
        <v/>
      </c>
      <c r="AV213" s="96">
        <f>IF(OR(AND($BE213&lt;&gt;"",ISNUMBER(SEARCH($BE213, S213))),AND($BF213&lt;&gt;"",ISNUMBER(SEARCH($BF213, S213))),AND($BG213&lt;&gt;"",ISNUMBER(SEARCH($BG213, S213)))),"〇","-")</f>
        <v/>
      </c>
      <c r="AW213" s="113">
        <f>IF(OR(AND($BE213&lt;&gt;"",ISNUMBER(SEARCH($BE213, V213))),AND($BF213&lt;&gt;"",ISNUMBER(SEARCH($BF213, V213))),AND($BG213&lt;&gt;"",ISNUMBER(SEARCH($BG213, V213)))),"〇","-")</f>
        <v/>
      </c>
      <c r="AX213" s="96">
        <f>IF(OR(AND($BE213&lt;&gt;"",ISNUMBER(SEARCH($BE213, Y213))),AND($BF213&lt;&gt;"",ISNUMBER(SEARCH($BF213, Y213))),AND($BG213&lt;&gt;"",ISNUMBER(SEARCH($BG213, Y213)))),"〇","-")</f>
        <v/>
      </c>
      <c r="AY213" s="96">
        <f>IF(OR(AND($BE213&lt;&gt;"",ISNUMBER(SEARCH($BE213, AB213))),AND($BF213&lt;&gt;"",ISNUMBER(SEARCH($BF213, AB213))),AND($BG213&lt;&gt;"",ISNUMBER(SEARCH($BG213, AB213)))),"〇","-")</f>
        <v/>
      </c>
      <c r="AZ213" s="113">
        <f>IF(OR(AND($BE213&lt;&gt;"",ISNUMBER(SEARCH($BE213, AE213))),AND($BF213&lt;&gt;"",ISNUMBER(SEARCH($BF213, AE213))),AND($BG213&lt;&gt;"",ISNUMBER(SEARCH($BG213, AE213)))),"〇","-")</f>
        <v/>
      </c>
      <c r="BA213" s="96">
        <f>IF(OR(AND($BE213&lt;&gt;"",ISNUMBER(SEARCH($BE213, AH213))),AND($BF213&lt;&gt;"",ISNUMBER(SEARCH($BF213, AH213))),AND($BG213&lt;&gt;"",ISNUMBER(SEARCH($BG213, AH213)))),"〇","-")</f>
        <v/>
      </c>
      <c r="BB213" s="96">
        <f>IF(OR(AND($BE213&lt;&gt;"",ISNUMBER(SEARCH($BE213, AK213))),AND($BF213&lt;&gt;"",ISNUMBER(SEARCH($BF213, AK213))),AND($BG213&lt;&gt;"",ISNUMBER(SEARCH($BG213, AK213)))),"〇","-")</f>
        <v/>
      </c>
      <c r="BC213" s="96">
        <f>IF(OR(AND($BE213&lt;&gt;"",ISNUMBER(SEARCH($BE213, AN213))),AND($BF213&lt;&gt;"",ISNUMBER(SEARCH($BF213, AN213))),AND($BG213&lt;&gt;"",ISNUMBER(SEARCH($BG213, AN213)))),"〇","-")</f>
        <v/>
      </c>
      <c r="BD213" s="96" t="inlineStr"/>
      <c r="BE213" s="96" t="inlineStr"/>
      <c r="BF213" s="96" t="inlineStr"/>
      <c r="BG213" s="96" t="inlineStr"/>
      <c r="BH213" s="96">
        <f>IF(OR(AT213="〇",AU213="〇",AV213="〇",AW213="〇",AX213="〇",AY213="〇",AZ213="〇",BA213="〇",BB213="〇",BC213="〇"),"〇","")</f>
        <v/>
      </c>
      <c r="BI213" s="96" t="inlineStr"/>
      <c r="BJ213" s="96" t="inlineStr"/>
      <c r="BK213" s="114" t="inlineStr"/>
      <c r="BL213" s="96" t="inlineStr"/>
      <c r="BM213" s="96" t="inlineStr"/>
      <c r="BN213" s="79" t="inlineStr"/>
      <c r="BO213" s="71" t="n">
        <v>1</v>
      </c>
      <c r="BP213" s="71" t="n">
        <v>0</v>
      </c>
      <c r="BQ213" s="71" t="n">
        <v>0</v>
      </c>
      <c r="BR213" s="71" t="n">
        <v>0</v>
      </c>
      <c r="BS213" s="72" t="n">
        <v>0</v>
      </c>
      <c r="BT213" s="71" t="inlineStr"/>
      <c r="BU213" s="71" t="n">
        <v>1</v>
      </c>
      <c r="BV213" s="72" t="n">
        <v>4</v>
      </c>
      <c r="BW213" s="96" t="n">
        <v>0</v>
      </c>
      <c r="BX213" s="97" t="inlineStr">
        <is>
          <t>20260526T081440-20260527T000014.csv</t>
        </is>
      </c>
      <c r="BY213" s="98" t="n">
        <v>46168.47857638889</v>
      </c>
      <c r="BZ213" s="72" t="n">
        <v>8.436999999999999</v>
      </c>
      <c r="CA213" s="71" t="inlineStr">
        <is>
          <t>searchEmployeeRules</t>
        </is>
      </c>
      <c r="CB213" s="99" t="inlineStr">
        <is>
          <t>1779762540728</t>
        </is>
      </c>
      <c r="CC213" s="69" t="inlineStr">
        <is>
          <t>a:1vFAivvMWgRFO7nVfrYi-YfVWYJjK2pDbxRWR4kAu9omed2DOl2Mt0ukvsW272moIzptsWXz_q9dYItn6BR-jVZt9SQGAC5nks_DLhm5sUn_IWzi31Sjf-J2FkHkWcrwi</t>
        </is>
      </c>
      <c r="CD213" s="70" t="inlineStr">
        <is>
          <t>a:1vFAivvMWgRFO7nVfrYi-YfVWYJjK2pDbxRWR4kAu9omed2DOl2Mt0ukvsW272moIzptsWXz_q9dYItn6BR-jVZt9SQGAC5nks_DLhm5sUn_IWzi31Sjf-J2FkHkWcrwi-S001</t>
        </is>
      </c>
      <c r="CE213" s="70" t="n">
        <v>1</v>
      </c>
      <c r="CF213" s="71" t="inlineStr">
        <is>
          <t>制度・運用</t>
        </is>
      </c>
      <c r="CG213" s="71" t="n">
        <v>0</v>
      </c>
      <c r="CH213" s="96" t="inlineStr"/>
      <c r="CI213" s="96" t="inlineStr">
        <is>
          <t>user &gt; assistant &gt; assistant &gt; tool &gt; assistant</t>
        </is>
      </c>
      <c r="CJ213" s="96" t="inlineStr">
        <is>
          <t>1779762540728</t>
        </is>
      </c>
      <c r="CK213" s="100" t="inlineStr">
        <is>
          <t>a:1vFAivvMWgRFO7nVfrYi-YfVWYJjK2pDbxRWR4kAu9omed2DOl2Mt0ukvsW272moIzptsWXz_q9dYItn6BR-jVZt9SQGAC5nks_DLhm5sUn_IWzi31Sjf-J2FkHkWcrwi-1779762540728</t>
        </is>
      </c>
      <c r="CL213" s="101" t="inlineStr">
        <is>
          <t>a:1vFAivvMWgRFO7nVfrYi-YfVWYJjK2pDbxRWR4kAu9omed2DOl2Mt0ukvsW272moIzptsWXz_q9dYItn6BR-jVZt9SQGAC5nks_DLhm5sUn_IWzi31Sjf-J2FkHkWcrwi-1779762540728-FB000</t>
        </is>
      </c>
    </row>
    <row r="214">
      <c r="B214" s="103">
        <f>ROW(A214)-3</f>
        <v/>
      </c>
      <c r="C214" s="71" t="inlineStr">
        <is>
          <t>DM</t>
        </is>
      </c>
      <c r="D214" s="98" t="n">
        <v>46168.48291666667</v>
      </c>
      <c r="E214" s="70" t="n">
        <v>0</v>
      </c>
      <c r="F214" s="71" t="inlineStr">
        <is>
          <t>Kyouhei Etou (衛藤 恭平)</t>
        </is>
      </c>
      <c r="G214" s="72" t="inlineStr"/>
      <c r="H214" s="71" t="inlineStr">
        <is>
          <t>制度・運用 &gt; 旅費</t>
        </is>
      </c>
      <c r="I214" s="71" t="inlineStr">
        <is>
          <t>制度・運用</t>
        </is>
      </c>
      <c r="J214" s="71" t="inlineStr">
        <is>
          <t>旅費の交通経路、最速か最安ですか？</t>
        </is>
      </c>
      <c r="K214" s="71" t="inlineStr">
        <is>
          <t>旅費の交通経路については、支給対象となる経路の運賃を基準に申請します。
実際の移動経路の運賃が支給対象経路より安い場合は、実際の利用区間・金額で申請できます。逆に、実際の移動経路の運賃が高い場合は、支給対象区間の運賃が上限となります。
つまり、最速や最安という基準ではなく、支給対象となる経路の運賃を基準にして申請する形です。
※AIの回答は必ずしも正確ではありません。参照情報も確認いただき、最終判断は所属部署の公式情報をご確認ください。</t>
        </is>
      </c>
      <c r="L214" s="72" t="inlineStr">
        <is>
          <t>QA202_policy-operations_travel_travel-assignment_office-work_domestic_training_home-travel-expenses_overseas_operational_travel-others.md</t>
        </is>
      </c>
      <c r="M214" s="74"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N214" s="104" t="n">
        <v>0.9244772800000001</v>
      </c>
      <c r="O214" s="76" t="inlineStr">
        <is>
          <t>12 旅費規程_202601.docx</t>
        </is>
      </c>
      <c r="P214" s="76" t="inlineStr">
        <is>
          <t>３　業務上の必要又は天災その他やむを得ない事情により、これにより旅行できなかった場合において旅行命令等の変更があったときは実際に旅行した経路及び方法によって計算するものとする。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Q214" s="105" t="n">
        <v>0.9260805249999999</v>
      </c>
      <c r="R214" s="106" t="inlineStr">
        <is>
          <t>QA196_policy-operations_travel_travel-assignment_office-work_domestic_training_home-travel-expenses_overseas_operational_travel-others.md</t>
        </is>
      </c>
      <c r="S214" s="107"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T214" s="105" t="n">
        <v>0.92801925</v>
      </c>
      <c r="U214" s="108" t="inlineStr">
        <is>
          <t>QA197_policy-operations_travel_travel-assignment_office-work_domestic_training_home-travel-expenses_overseas_operational_travel-others.md</t>
        </is>
      </c>
      <c r="V214" s="107"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W214" s="105" t="n">
        <v>0.9253838999999999</v>
      </c>
      <c r="X214" s="106" t="inlineStr"/>
      <c r="Y214" s="76" t="inlineStr"/>
      <c r="Z214" s="109" t="n"/>
      <c r="AA214" s="106" t="inlineStr"/>
      <c r="AB214" s="76" t="inlineStr"/>
      <c r="AC214" s="109" t="n"/>
      <c r="AD214" s="106" t="inlineStr"/>
      <c r="AE214" s="76" t="inlineStr"/>
      <c r="AF214" s="109" t="n"/>
      <c r="AG214" s="106" t="inlineStr"/>
      <c r="AH214" s="79" t="inlineStr"/>
      <c r="AI214" s="110" t="n"/>
      <c r="AJ214" s="79" t="inlineStr"/>
      <c r="AK214" s="79" t="inlineStr"/>
      <c r="AL214" s="110" t="n"/>
      <c r="AM214" s="111" t="inlineStr"/>
      <c r="AN214" s="81" t="inlineStr"/>
      <c r="AO214" s="112" t="n"/>
      <c r="AP214" s="96" t="inlineStr">
        <is>
          <t>⑤その他</t>
        </is>
      </c>
      <c r="AQ214" s="113">
        <f>IF(OR(LEFT(AP214,1)="①", LEFT(AP214,1)="⑤"), "⚪︎", "×")</f>
        <v/>
      </c>
      <c r="AR214" s="96" t="inlineStr"/>
      <c r="AS214" s="114" t="inlineStr"/>
      <c r="AT214" s="113">
        <f>IF(OR(AND($BE214&lt;&gt;"",ISNUMBER(SEARCH($BE214, M214))),AND($BF214&lt;&gt;"",ISNUMBER(SEARCH($BF214, M214))),AND($BG214&lt;&gt;"",ISNUMBER(SEARCH($BG214, M214)))),"〇","-")</f>
        <v/>
      </c>
      <c r="AU214" s="96">
        <f>IF(OR(AND($BE214&lt;&gt;"",ISNUMBER(SEARCH($BE214, P214))),AND($BF214&lt;&gt;"",ISNUMBER(SEARCH($BF214, P214))),AND($BG214&lt;&gt;"",ISNUMBER(SEARCH($BG214, P214)))),"〇","-")</f>
        <v/>
      </c>
      <c r="AV214" s="96">
        <f>IF(OR(AND($BE214&lt;&gt;"",ISNUMBER(SEARCH($BE214, S214))),AND($BF214&lt;&gt;"",ISNUMBER(SEARCH($BF214, S214))),AND($BG214&lt;&gt;"",ISNUMBER(SEARCH($BG214, S214)))),"〇","-")</f>
        <v/>
      </c>
      <c r="AW214" s="113">
        <f>IF(OR(AND($BE214&lt;&gt;"",ISNUMBER(SEARCH($BE214, V214))),AND($BF214&lt;&gt;"",ISNUMBER(SEARCH($BF214, V214))),AND($BG214&lt;&gt;"",ISNUMBER(SEARCH($BG214, V214)))),"〇","-")</f>
        <v/>
      </c>
      <c r="AX214" s="96">
        <f>IF(OR(AND($BE214&lt;&gt;"",ISNUMBER(SEARCH($BE214, Y214))),AND($BF214&lt;&gt;"",ISNUMBER(SEARCH($BF214, Y214))),AND($BG214&lt;&gt;"",ISNUMBER(SEARCH($BG214, Y214)))),"〇","-")</f>
        <v/>
      </c>
      <c r="AY214" s="96">
        <f>IF(OR(AND($BE214&lt;&gt;"",ISNUMBER(SEARCH($BE214, AB214))),AND($BF214&lt;&gt;"",ISNUMBER(SEARCH($BF214, AB214))),AND($BG214&lt;&gt;"",ISNUMBER(SEARCH($BG214, AB214)))),"〇","-")</f>
        <v/>
      </c>
      <c r="AZ214" s="113">
        <f>IF(OR(AND($BE214&lt;&gt;"",ISNUMBER(SEARCH($BE214, AE214))),AND($BF214&lt;&gt;"",ISNUMBER(SEARCH($BF214, AE214))),AND($BG214&lt;&gt;"",ISNUMBER(SEARCH($BG214, AE214)))),"〇","-")</f>
        <v/>
      </c>
      <c r="BA214" s="96">
        <f>IF(OR(AND($BE214&lt;&gt;"",ISNUMBER(SEARCH($BE214, AH214))),AND($BF214&lt;&gt;"",ISNUMBER(SEARCH($BF214, AH214))),AND($BG214&lt;&gt;"",ISNUMBER(SEARCH($BG214, AH214)))),"〇","-")</f>
        <v/>
      </c>
      <c r="BB214" s="96">
        <f>IF(OR(AND($BE214&lt;&gt;"",ISNUMBER(SEARCH($BE214, AK214))),AND($BF214&lt;&gt;"",ISNUMBER(SEARCH($BF214, AK214))),AND($BG214&lt;&gt;"",ISNUMBER(SEARCH($BG214, AK214)))),"〇","-")</f>
        <v/>
      </c>
      <c r="BC214" s="96">
        <f>IF(OR(AND($BE214&lt;&gt;"",ISNUMBER(SEARCH($BE214, AN214))),AND($BF214&lt;&gt;"",ISNUMBER(SEARCH($BF214, AN214))),AND($BG214&lt;&gt;"",ISNUMBER(SEARCH($BG214, AN214)))),"〇","-")</f>
        <v/>
      </c>
      <c r="BD214" s="96" t="inlineStr"/>
      <c r="BE214" s="96" t="inlineStr"/>
      <c r="BF214" s="96" t="inlineStr"/>
      <c r="BG214" s="96" t="inlineStr"/>
      <c r="BH214" s="96">
        <f>IF(OR(AT214="〇",AU214="〇",AV214="〇",AW214="〇",AX214="〇",AY214="〇",AZ214="〇",BA214="〇",BB214="〇",BC214="〇"),"〇","")</f>
        <v/>
      </c>
      <c r="BI214" s="96" t="inlineStr"/>
      <c r="BJ214" s="96" t="inlineStr"/>
      <c r="BK214" s="114" t="inlineStr"/>
      <c r="BL214" s="96" t="inlineStr"/>
      <c r="BM214" s="96" t="inlineStr"/>
      <c r="BN214" s="79" t="inlineStr"/>
      <c r="BO214" s="71" t="n">
        <v>1</v>
      </c>
      <c r="BP214" s="71" t="n">
        <v>0</v>
      </c>
      <c r="BQ214" s="71" t="n">
        <v>0</v>
      </c>
      <c r="BR214" s="71" t="n">
        <v>0</v>
      </c>
      <c r="BS214" s="72" t="n">
        <v>0</v>
      </c>
      <c r="BT214" s="71" t="inlineStr"/>
      <c r="BU214" s="71" t="n">
        <v>1</v>
      </c>
      <c r="BV214" s="72" t="n">
        <v>4</v>
      </c>
      <c r="BW214" s="96" t="n">
        <v>0</v>
      </c>
      <c r="BX214" s="97" t="inlineStr">
        <is>
          <t>20260526T081440-20260527T000014.csv</t>
        </is>
      </c>
      <c r="BY214" s="98" t="n">
        <v>46168.48298611111</v>
      </c>
      <c r="BZ214" s="72" t="n">
        <v>6.326</v>
      </c>
      <c r="CA214" s="71" t="inlineStr">
        <is>
          <t>searchEmployeeRules</t>
        </is>
      </c>
      <c r="CB214" s="99" t="inlineStr">
        <is>
          <t>1779762923377</t>
        </is>
      </c>
      <c r="CC214" s="69" t="inlineStr">
        <is>
          <t>a:1nYqm1D2EXqi12JqaEoZOGWdIVmy6-iD77OZoW7Oi66jMZaUKYHozvrvPiPVCJvunzcZScqEJoDl1qC4SWpBZAJbwY3upSoU0X50Eu4LDBu4AvKzDNVUJHurTXSQdbpzB</t>
        </is>
      </c>
      <c r="CD214" s="70" t="inlineStr">
        <is>
          <t>a:1nYqm1D2EXqi12JqaEoZOGWdIVmy6-iD77OZoW7Oi66jMZaUKYHozvrvPiPVCJvunzcZScqEJoDl1qC4SWpBZAJbwY3upSoU0X50Eu4LDBu4AvKzDNVUJHurTXSQdbpzB-S001</t>
        </is>
      </c>
      <c r="CE214" s="70" t="n">
        <v>1</v>
      </c>
      <c r="CF214" s="71" t="inlineStr">
        <is>
          <t>制度・運用 &gt; 旅費</t>
        </is>
      </c>
      <c r="CG214" s="71" t="n">
        <v>0</v>
      </c>
      <c r="CH214" s="96" t="inlineStr"/>
      <c r="CI214" s="96" t="inlineStr">
        <is>
          <t>user &gt; assistant &gt; assistant &gt; tool &gt; assistant</t>
        </is>
      </c>
      <c r="CJ214" s="96" t="inlineStr">
        <is>
          <t>1779762923377</t>
        </is>
      </c>
      <c r="CK214" s="100" t="inlineStr">
        <is>
          <t>a:1nYqm1D2EXqi12JqaEoZOGWdIVmy6-iD77OZoW7Oi66jMZaUKYHozvrvPiPVCJvunzcZScqEJoDl1qC4SWpBZAJbwY3upSoU0X50Eu4LDBu4AvKzDNVUJHurTXSQdbpzB-1779762923377</t>
        </is>
      </c>
      <c r="CL214" s="101" t="inlineStr">
        <is>
          <t>a:1nYqm1D2EXqi12JqaEoZOGWdIVmy6-iD77OZoW7Oi66jMZaUKYHozvrvPiPVCJvunzcZScqEJoDl1qC4SWpBZAJbwY3upSoU0X50Eu4LDBu4AvKzDNVUJHurTXSQdbpzB-1779762923377-FB000</t>
        </is>
      </c>
    </row>
    <row r="215">
      <c r="B215" s="103">
        <f>ROW(A215)-3</f>
        <v/>
      </c>
      <c r="C215" s="71" t="inlineStr">
        <is>
          <t>DM</t>
        </is>
      </c>
      <c r="D215" s="98" t="n">
        <v>46168.48336805555</v>
      </c>
      <c r="E215" s="70" t="n">
        <v>1</v>
      </c>
      <c r="F215" s="71" t="inlineStr">
        <is>
          <t>Kyouhei Etou (衛藤 恭平)</t>
        </is>
      </c>
      <c r="G215" s="72" t="inlineStr"/>
      <c r="H215" s="71" t="inlineStr">
        <is>
          <t>制度・運用 &gt; 旅費</t>
        </is>
      </c>
      <c r="I215" s="71" t="inlineStr">
        <is>
          <t>制度・運用</t>
        </is>
      </c>
      <c r="J215" s="71" t="inlineStr">
        <is>
          <t>補正理由の記載方法は？</t>
        </is>
      </c>
      <c r="K215" s="71" t="inlineStr">
        <is>
          <t>旅費申請の補正理由の記載方法について、検索結果には具体的な記載方法の詳細は見当たりませんでした。
もし補正理由の記載方法についてさらに詳しく知りたい場合は、申請時の注意点や申請マニュアルを参考にすると良いでしょう。
※AIの回答は必ずしも正確ではありません。参照情報も確認いただき、最終判断は所属部署の公式情報をご確認ください。</t>
        </is>
      </c>
      <c r="L215" s="72" t="inlineStr">
        <is>
          <t>QA176_policy-operations_travel_travel-assignment_office-work_domestic_training_home-travel-expenses_overseas_operational_travel-others.md</t>
        </is>
      </c>
      <c r="M215" s="74"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N215" s="104" t="n">
        <v>0.93651905</v>
      </c>
      <c r="O215" s="76" t="inlineStr">
        <is>
          <t>QA176_policy-operations_travel_travel-assignment_office-work_domestic_training_home-travel-expenses_overseas_operational_travel-others.md</t>
        </is>
      </c>
      <c r="P215"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Q215" s="105" t="n">
        <v>0.9316172300000001</v>
      </c>
      <c r="R215" s="106" t="inlineStr">
        <is>
          <t>12 旅費規程_202601.docx</t>
        </is>
      </c>
      <c r="S215" s="107"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T215" s="105" t="n">
        <v>0.9301733999999999</v>
      </c>
      <c r="U215" s="108" t="inlineStr">
        <is>
          <t>QA174_policy-operations_travel_travel-assignment_office-work_domestic_training_home-travel-expenses_overseas_operational_travel-others.md</t>
        </is>
      </c>
      <c r="V215" s="107" t="inlineStr">
        <is>
          <t>質問
赴任旅費とは何ですか。
回答
OBの方は、『「赴任旅費」申請時の注意点』、RSの方は、『【RS】「赴任旅費」申請時の注意点』を確認してください。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RSの方向け 『【RS】赴任旅費申請時の注意点』</t>
        </is>
      </c>
      <c r="W215" s="105" t="n">
        <v>0.9281146499999999</v>
      </c>
      <c r="X215" s="106" t="inlineStr"/>
      <c r="Y215" s="76" t="inlineStr"/>
      <c r="Z215" s="109" t="n"/>
      <c r="AA215" s="106" t="inlineStr"/>
      <c r="AB215" s="76" t="inlineStr"/>
      <c r="AC215" s="109" t="n"/>
      <c r="AD215" s="106" t="inlineStr"/>
      <c r="AE215" s="76" t="inlineStr"/>
      <c r="AF215" s="109" t="n"/>
      <c r="AG215" s="106" t="inlineStr"/>
      <c r="AH215" s="79" t="inlineStr"/>
      <c r="AI215" s="110" t="n"/>
      <c r="AJ215" s="79" t="inlineStr"/>
      <c r="AK215" s="79" t="inlineStr"/>
      <c r="AL215" s="110" t="n"/>
      <c r="AM215" s="111" t="inlineStr"/>
      <c r="AN215" s="81" t="inlineStr"/>
      <c r="AO215" s="112" t="n"/>
      <c r="AP215" s="96" t="inlineStr">
        <is>
          <t>⑤その他</t>
        </is>
      </c>
      <c r="AQ215" s="113">
        <f>IF(OR(LEFT(AP215,1)="①", LEFT(AP215,1)="⑤"), "⚪︎", "×")</f>
        <v/>
      </c>
      <c r="AR215" s="96" t="inlineStr"/>
      <c r="AS215" s="114" t="inlineStr"/>
      <c r="AT215" s="113">
        <f>IF(OR(AND($BE215&lt;&gt;"",ISNUMBER(SEARCH($BE215, M215))),AND($BF215&lt;&gt;"",ISNUMBER(SEARCH($BF215, M215))),AND($BG215&lt;&gt;"",ISNUMBER(SEARCH($BG215, M215)))),"〇","-")</f>
        <v/>
      </c>
      <c r="AU215" s="96">
        <f>IF(OR(AND($BE215&lt;&gt;"",ISNUMBER(SEARCH($BE215, P215))),AND($BF215&lt;&gt;"",ISNUMBER(SEARCH($BF215, P215))),AND($BG215&lt;&gt;"",ISNUMBER(SEARCH($BG215, P215)))),"〇","-")</f>
        <v/>
      </c>
      <c r="AV215" s="96">
        <f>IF(OR(AND($BE215&lt;&gt;"",ISNUMBER(SEARCH($BE215, S215))),AND($BF215&lt;&gt;"",ISNUMBER(SEARCH($BF215, S215))),AND($BG215&lt;&gt;"",ISNUMBER(SEARCH($BG215, S215)))),"〇","-")</f>
        <v/>
      </c>
      <c r="AW215" s="113">
        <f>IF(OR(AND($BE215&lt;&gt;"",ISNUMBER(SEARCH($BE215, V215))),AND($BF215&lt;&gt;"",ISNUMBER(SEARCH($BF215, V215))),AND($BG215&lt;&gt;"",ISNUMBER(SEARCH($BG215, V215)))),"〇","-")</f>
        <v/>
      </c>
      <c r="AX215" s="96">
        <f>IF(OR(AND($BE215&lt;&gt;"",ISNUMBER(SEARCH($BE215, Y215))),AND($BF215&lt;&gt;"",ISNUMBER(SEARCH($BF215, Y215))),AND($BG215&lt;&gt;"",ISNUMBER(SEARCH($BG215, Y215)))),"〇","-")</f>
        <v/>
      </c>
      <c r="AY215" s="96">
        <f>IF(OR(AND($BE215&lt;&gt;"",ISNUMBER(SEARCH($BE215, AB215))),AND($BF215&lt;&gt;"",ISNUMBER(SEARCH($BF215, AB215))),AND($BG215&lt;&gt;"",ISNUMBER(SEARCH($BG215, AB215)))),"〇","-")</f>
        <v/>
      </c>
      <c r="AZ215" s="113">
        <f>IF(OR(AND($BE215&lt;&gt;"",ISNUMBER(SEARCH($BE215, AE215))),AND($BF215&lt;&gt;"",ISNUMBER(SEARCH($BF215, AE215))),AND($BG215&lt;&gt;"",ISNUMBER(SEARCH($BG215, AE215)))),"〇","-")</f>
        <v/>
      </c>
      <c r="BA215" s="96">
        <f>IF(OR(AND($BE215&lt;&gt;"",ISNUMBER(SEARCH($BE215, AH215))),AND($BF215&lt;&gt;"",ISNUMBER(SEARCH($BF215, AH215))),AND($BG215&lt;&gt;"",ISNUMBER(SEARCH($BG215, AH215)))),"〇","-")</f>
        <v/>
      </c>
      <c r="BB215" s="96">
        <f>IF(OR(AND($BE215&lt;&gt;"",ISNUMBER(SEARCH($BE215, AK215))),AND($BF215&lt;&gt;"",ISNUMBER(SEARCH($BF215, AK215))),AND($BG215&lt;&gt;"",ISNUMBER(SEARCH($BG215, AK215)))),"〇","-")</f>
        <v/>
      </c>
      <c r="BC215" s="96">
        <f>IF(OR(AND($BE215&lt;&gt;"",ISNUMBER(SEARCH($BE215, AN215))),AND($BF215&lt;&gt;"",ISNUMBER(SEARCH($BF215, AN215))),AND($BG215&lt;&gt;"",ISNUMBER(SEARCH($BG215, AN215)))),"〇","-")</f>
        <v/>
      </c>
      <c r="BD215" s="96" t="inlineStr"/>
      <c r="BE215" s="96" t="inlineStr"/>
      <c r="BF215" s="96" t="inlineStr"/>
      <c r="BG215" s="96" t="inlineStr"/>
      <c r="BH215" s="96">
        <f>IF(OR(AT215="〇",AU215="〇",AV215="〇",AW215="〇",AX215="〇",AY215="〇",AZ215="〇",BA215="〇",BB215="〇",BC215="〇"),"〇","")</f>
        <v/>
      </c>
      <c r="BI215" s="96" t="inlineStr"/>
      <c r="BJ215" s="96" t="inlineStr"/>
      <c r="BK215" s="114" t="inlineStr"/>
      <c r="BL215" s="96" t="inlineStr"/>
      <c r="BM215" s="96" t="inlineStr"/>
      <c r="BN215" s="79" t="inlineStr"/>
      <c r="BO215" s="71" t="n">
        <v>1</v>
      </c>
      <c r="BP215" s="71" t="n">
        <v>0</v>
      </c>
      <c r="BQ215" s="71" t="n">
        <v>0</v>
      </c>
      <c r="BR215" s="71" t="n">
        <v>0</v>
      </c>
      <c r="BS215" s="72" t="n">
        <v>0</v>
      </c>
      <c r="BT215" s="71" t="inlineStr"/>
      <c r="BU215" s="71" t="n">
        <v>1</v>
      </c>
      <c r="BV215" s="72" t="n">
        <v>4</v>
      </c>
      <c r="BW215" s="96" t="n">
        <v>0</v>
      </c>
      <c r="BX215" s="97" t="inlineStr">
        <is>
          <t>20260526T081440-20260527T000014.csv</t>
        </is>
      </c>
      <c r="BY215" s="98" t="n">
        <v>46168.48342592592</v>
      </c>
      <c r="BZ215" s="72" t="n">
        <v>5.336</v>
      </c>
      <c r="CA215" s="71" t="inlineStr">
        <is>
          <t>searchEmployeeRules</t>
        </is>
      </c>
      <c r="CB215" s="99" t="inlineStr">
        <is>
          <t>1779762963031</t>
        </is>
      </c>
      <c r="CC215" s="69" t="inlineStr">
        <is>
          <t>a:1nYqm1D2EXqi12JqaEoZOGWdIVmy6-iD77OZoW7Oi66jMZaUKYHozvrvPiPVCJvunzcZScqEJoDl1qC4SWpBZAJbwY3upSoU0X50Eu4LDBu4AvKzDNVUJHurTXSQdbpzB</t>
        </is>
      </c>
      <c r="CD215" s="70" t="inlineStr">
        <is>
          <t>a:1nYqm1D2EXqi12JqaEoZOGWdIVmy6-iD77OZoW7Oi66jMZaUKYHozvrvPiPVCJvunzcZScqEJoDl1qC4SWpBZAJbwY3upSoU0X50Eu4LDBu4AvKzDNVUJHurTXSQdbpzB-S001</t>
        </is>
      </c>
      <c r="CE215" s="70" t="n">
        <v>1</v>
      </c>
      <c r="CF215" s="71" t="inlineStr">
        <is>
          <t>制度・運用 &gt; 旅費</t>
        </is>
      </c>
      <c r="CG215" s="71" t="n">
        <v>0</v>
      </c>
      <c r="CH215" s="96" t="inlineStr"/>
      <c r="CI215" s="96" t="inlineStr">
        <is>
          <t>user &gt; assistant &gt; tool &gt; assistant</t>
        </is>
      </c>
      <c r="CJ215" s="96" t="inlineStr">
        <is>
          <t>1779762963031</t>
        </is>
      </c>
      <c r="CK215" s="100" t="inlineStr">
        <is>
          <t>a:1nYqm1D2EXqi12JqaEoZOGWdIVmy6-iD77OZoW7Oi66jMZaUKYHozvrvPiPVCJvunzcZScqEJoDl1qC4SWpBZAJbwY3upSoU0X50Eu4LDBu4AvKzDNVUJHurTXSQdbpzB-1779762963031</t>
        </is>
      </c>
      <c r="CL215" s="101" t="inlineStr">
        <is>
          <t>a:1nYqm1D2EXqi12JqaEoZOGWdIVmy6-iD77OZoW7Oi66jMZaUKYHozvrvPiPVCJvunzcZScqEJoDl1qC4SWpBZAJbwY3upSoU0X50Eu4LDBu4AvKzDNVUJHurTXSQdbpzB-1779762963031-FB000</t>
        </is>
      </c>
    </row>
    <row r="216">
      <c r="B216" s="103">
        <f>ROW(A216)-3</f>
        <v/>
      </c>
      <c r="C216" s="71" t="inlineStr">
        <is>
          <t>DM</t>
        </is>
      </c>
      <c r="D216" s="98" t="n">
        <v>46168.52751157407</v>
      </c>
      <c r="E216" s="70" t="n">
        <v>4</v>
      </c>
      <c r="F216" s="71" t="inlineStr">
        <is>
          <t>Teruko Araki (荒木 照子)</t>
        </is>
      </c>
      <c r="G216" s="72" t="inlineStr"/>
      <c r="H216" s="71" t="inlineStr">
        <is>
          <t>制度・運用 &gt; 服務</t>
        </is>
      </c>
      <c r="I216" s="71" t="inlineStr">
        <is>
          <t>制度・運用</t>
        </is>
      </c>
      <c r="J216" s="71" t="inlineStr">
        <is>
          <t>週休日変更の期間を教えてください</t>
        </is>
      </c>
      <c r="K216" s="71" t="inlineStr">
        <is>
          <t>週休日の変更については、業務上必要がある場合に他の日へ変更することができます。
変更の通知は、原則として1週間前までに行われますが、遅くとも前々日の勤務終了時までに通知されます。
また、休日の変更に伴う代替の休日は、当該1週間を含む4週間の期間内で設定され、できる限り変更した日に近い日が指定されます。
※AIの回答は必ずしも正確ではありません。参照情報も確認いただき、最終判断は所属部署の公式情報をご確認ください。</t>
        </is>
      </c>
      <c r="L216" s="72" t="inlineStr">
        <is>
          <t>07 常勤嘱託就業規則_202512.docx</t>
        </is>
      </c>
      <c r="M216"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N216" s="104" t="n">
        <v>0.94099825</v>
      </c>
      <c r="O216" s="76" t="inlineStr">
        <is>
          <t>01 社員就業規則等_202512.docx</t>
        </is>
      </c>
      <c r="P216"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Q216" s="105" t="n">
        <v>0.9369064</v>
      </c>
      <c r="R216" s="106" t="inlineStr">
        <is>
          <t>36 社員の勤務時間、休日及び休暇について_202504.docx</t>
        </is>
      </c>
      <c r="S216" s="107"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T216" s="105" t="n">
        <v>0.9345068999999999</v>
      </c>
      <c r="U216" s="108" t="inlineStr">
        <is>
          <t>08 キャリアS就業規則_202512.docx</t>
        </is>
      </c>
      <c r="V216" s="107"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W216" s="105" t="n">
        <v>0.935011415</v>
      </c>
      <c r="X216" s="106" t="inlineStr"/>
      <c r="Y216" s="76" t="inlineStr"/>
      <c r="Z216" s="109" t="n"/>
      <c r="AA216" s="106" t="inlineStr"/>
      <c r="AB216" s="76" t="inlineStr"/>
      <c r="AC216" s="109" t="n"/>
      <c r="AD216" s="106" t="inlineStr"/>
      <c r="AE216" s="76" t="inlineStr"/>
      <c r="AF216" s="109" t="n"/>
      <c r="AG216" s="106" t="inlineStr"/>
      <c r="AH216" s="79" t="inlineStr"/>
      <c r="AI216" s="110" t="n"/>
      <c r="AJ216" s="79" t="inlineStr"/>
      <c r="AK216" s="79" t="inlineStr"/>
      <c r="AL216" s="110" t="n"/>
      <c r="AM216" s="111" t="inlineStr"/>
      <c r="AN216" s="81" t="inlineStr"/>
      <c r="AO216" s="112" t="n"/>
      <c r="AP216" s="96" t="inlineStr">
        <is>
          <t>⑤その他</t>
        </is>
      </c>
      <c r="AQ216" s="113">
        <f>IF(OR(LEFT(AP216,1)="①", LEFT(AP216,1)="⑤"), "⚪︎", "×")</f>
        <v/>
      </c>
      <c r="AR216" s="96" t="inlineStr"/>
      <c r="AS216" s="114" t="inlineStr"/>
      <c r="AT216" s="113">
        <f>IF(OR(AND($BE216&lt;&gt;"",ISNUMBER(SEARCH($BE216, M216))),AND($BF216&lt;&gt;"",ISNUMBER(SEARCH($BF216, M216))),AND($BG216&lt;&gt;"",ISNUMBER(SEARCH($BG216, M216)))),"〇","-")</f>
        <v/>
      </c>
      <c r="AU216" s="96">
        <f>IF(OR(AND($BE216&lt;&gt;"",ISNUMBER(SEARCH($BE216, P216))),AND($BF216&lt;&gt;"",ISNUMBER(SEARCH($BF216, P216))),AND($BG216&lt;&gt;"",ISNUMBER(SEARCH($BG216, P216)))),"〇","-")</f>
        <v/>
      </c>
      <c r="AV216" s="96">
        <f>IF(OR(AND($BE216&lt;&gt;"",ISNUMBER(SEARCH($BE216, S216))),AND($BF216&lt;&gt;"",ISNUMBER(SEARCH($BF216, S216))),AND($BG216&lt;&gt;"",ISNUMBER(SEARCH($BG216, S216)))),"〇","-")</f>
        <v/>
      </c>
      <c r="AW216" s="113">
        <f>IF(OR(AND($BE216&lt;&gt;"",ISNUMBER(SEARCH($BE216, V216))),AND($BF216&lt;&gt;"",ISNUMBER(SEARCH($BF216, V216))),AND($BG216&lt;&gt;"",ISNUMBER(SEARCH($BG216, V216)))),"〇","-")</f>
        <v/>
      </c>
      <c r="AX216" s="96">
        <f>IF(OR(AND($BE216&lt;&gt;"",ISNUMBER(SEARCH($BE216, Y216))),AND($BF216&lt;&gt;"",ISNUMBER(SEARCH($BF216, Y216))),AND($BG216&lt;&gt;"",ISNUMBER(SEARCH($BG216, Y216)))),"〇","-")</f>
        <v/>
      </c>
      <c r="AY216" s="96">
        <f>IF(OR(AND($BE216&lt;&gt;"",ISNUMBER(SEARCH($BE216, AB216))),AND($BF216&lt;&gt;"",ISNUMBER(SEARCH($BF216, AB216))),AND($BG216&lt;&gt;"",ISNUMBER(SEARCH($BG216, AB216)))),"〇","-")</f>
        <v/>
      </c>
      <c r="AZ216" s="113">
        <f>IF(OR(AND($BE216&lt;&gt;"",ISNUMBER(SEARCH($BE216, AE216))),AND($BF216&lt;&gt;"",ISNUMBER(SEARCH($BF216, AE216))),AND($BG216&lt;&gt;"",ISNUMBER(SEARCH($BG216, AE216)))),"〇","-")</f>
        <v/>
      </c>
      <c r="BA216" s="96">
        <f>IF(OR(AND($BE216&lt;&gt;"",ISNUMBER(SEARCH($BE216, AH216))),AND($BF216&lt;&gt;"",ISNUMBER(SEARCH($BF216, AH216))),AND($BG216&lt;&gt;"",ISNUMBER(SEARCH($BG216, AH216)))),"〇","-")</f>
        <v/>
      </c>
      <c r="BB216" s="96">
        <f>IF(OR(AND($BE216&lt;&gt;"",ISNUMBER(SEARCH($BE216, AK216))),AND($BF216&lt;&gt;"",ISNUMBER(SEARCH($BF216, AK216))),AND($BG216&lt;&gt;"",ISNUMBER(SEARCH($BG216, AK216)))),"〇","-")</f>
        <v/>
      </c>
      <c r="BC216" s="96">
        <f>IF(OR(AND($BE216&lt;&gt;"",ISNUMBER(SEARCH($BE216, AN216))),AND($BF216&lt;&gt;"",ISNUMBER(SEARCH($BF216, AN216))),AND($BG216&lt;&gt;"",ISNUMBER(SEARCH($BG216, AN216)))),"〇","-")</f>
        <v/>
      </c>
      <c r="BD216" s="96" t="inlineStr"/>
      <c r="BE216" s="96" t="inlineStr"/>
      <c r="BF216" s="96" t="inlineStr"/>
      <c r="BG216" s="96" t="inlineStr"/>
      <c r="BH216" s="96">
        <f>IF(OR(AT216="〇",AU216="〇",AV216="〇",AW216="〇",AX216="〇",AY216="〇",AZ216="〇",BA216="〇",BB216="〇",BC216="〇"),"〇","")</f>
        <v/>
      </c>
      <c r="BI216" s="96" t="inlineStr"/>
      <c r="BJ216" s="96" t="inlineStr"/>
      <c r="BK216" s="114" t="inlineStr"/>
      <c r="BL216" s="96" t="inlineStr"/>
      <c r="BM216" s="96" t="inlineStr"/>
      <c r="BN216" s="79" t="inlineStr"/>
      <c r="BO216" s="71" t="n">
        <v>1</v>
      </c>
      <c r="BP216" s="71" t="n">
        <v>0</v>
      </c>
      <c r="BQ216" s="71" t="n">
        <v>0</v>
      </c>
      <c r="BR216" s="71" t="n">
        <v>0</v>
      </c>
      <c r="BS216" s="72" t="n">
        <v>0</v>
      </c>
      <c r="BT216" s="71" t="inlineStr"/>
      <c r="BU216" s="71" t="n">
        <v>1</v>
      </c>
      <c r="BV216" s="72" t="n">
        <v>4</v>
      </c>
      <c r="BW216" s="96" t="n">
        <v>0</v>
      </c>
      <c r="BX216" s="97" t="inlineStr">
        <is>
          <t>20260526T081440-20260527T000014.csv</t>
        </is>
      </c>
      <c r="BY216" s="98" t="n">
        <v>46168.52758101852</v>
      </c>
      <c r="BZ216" s="72" t="n">
        <v>5.876</v>
      </c>
      <c r="CA216" s="71" t="inlineStr">
        <is>
          <t>searchEmployeeRules</t>
        </is>
      </c>
      <c r="CB216" s="99" t="inlineStr">
        <is>
          <t>1779766776809</t>
        </is>
      </c>
      <c r="CC216" s="69" t="inlineStr">
        <is>
          <t>a:1Au_OUIb2d_9P9EsKm8kwmDh9KYuvKiAdh4gMIeNNKkz-DoHnDGgpNHtVDxAZT8yMRN6wR3a73IyPHQoU0Oh2o1iq0npyO62XsZNW_ZJi1S8VWjpjN_bXllTJbkqLpuqu</t>
        </is>
      </c>
      <c r="CD216" s="70" t="inlineStr">
        <is>
          <t>a:1Au_OUIb2d_9P9EsKm8kwmDh9KYuvKiAdh4gMIeNNKkz-DoHnDGgpNHtVDxAZT8yMRN6wR3a73IyPHQoU0Oh2o1iq0npyO62XsZNW_ZJi1S8VWjpjN_bXllTJbkqLpuqu-S001</t>
        </is>
      </c>
      <c r="CE216" s="70" t="n">
        <v>1</v>
      </c>
      <c r="CF216" s="71" t="inlineStr">
        <is>
          <t>制度・運用 &gt; 服務</t>
        </is>
      </c>
      <c r="CG216" s="71" t="n">
        <v>0</v>
      </c>
      <c r="CH216" s="96" t="inlineStr"/>
      <c r="CI216" s="96" t="inlineStr">
        <is>
          <t>user &gt; assistant &gt; assistant &gt; tool &gt; assistant</t>
        </is>
      </c>
      <c r="CJ216" s="96" t="inlineStr">
        <is>
          <t>1779766776809</t>
        </is>
      </c>
      <c r="CK216" s="100" t="inlineStr">
        <is>
          <t>a:1Au_OUIb2d_9P9EsKm8kwmDh9KYuvKiAdh4gMIeNNKkz-DoHnDGgpNHtVDxAZT8yMRN6wR3a73IyPHQoU0Oh2o1iq0npyO62XsZNW_ZJi1S8VWjpjN_bXllTJbkqLpuqu-1779766776809</t>
        </is>
      </c>
      <c r="CL216" s="101" t="inlineStr">
        <is>
          <t>a:1Au_OUIb2d_9P9EsKm8kwmDh9KYuvKiAdh4gMIeNNKkz-DoHnDGgpNHtVDxAZT8yMRN6wR3a73IyPHQoU0Oh2o1iq0npyO62XsZNW_ZJi1S8VWjpjN_bXllTJbkqLpuqu-1779766776809-FB000</t>
        </is>
      </c>
    </row>
    <row r="217">
      <c r="B217" s="103">
        <f>ROW(A217)-3</f>
        <v/>
      </c>
      <c r="C217" s="71" t="inlineStr">
        <is>
          <t>DM</t>
        </is>
      </c>
      <c r="D217" s="98" t="n">
        <v>46168.52770833333</v>
      </c>
      <c r="E217" s="70" t="inlineStr">
        <is>
          <t>-</t>
        </is>
      </c>
      <c r="F217" s="71" t="inlineStr">
        <is>
          <t>Teruko Araki (荒木 照子)</t>
        </is>
      </c>
      <c r="G217" s="72" t="inlineStr">
        <is>
          <t>制度・運用</t>
        </is>
      </c>
      <c r="H217" s="71" t="inlineStr">
        <is>
          <t>制度・運用 &gt; 服務</t>
        </is>
      </c>
      <c r="I217" s="71" t="inlineStr">
        <is>
          <t>制度・運用</t>
        </is>
      </c>
      <c r="J217" s="71" t="inlineStr">
        <is>
          <t>[カテゴリ選択]</t>
        </is>
      </c>
      <c r="K217" s="71" t="inlineStr"/>
      <c r="L217" s="72" t="inlineStr"/>
      <c r="M217" s="74" t="inlineStr"/>
      <c r="N217" s="115" t="n"/>
      <c r="O217" s="76" t="inlineStr"/>
      <c r="P217" s="76" t="inlineStr"/>
      <c r="Q217" s="109" t="n"/>
      <c r="R217" s="106" t="inlineStr"/>
      <c r="S217" s="107" t="inlineStr"/>
      <c r="T217" s="108" t="n"/>
      <c r="U217" s="108" t="inlineStr"/>
      <c r="V217" s="107" t="inlineStr"/>
      <c r="W217" s="109" t="n"/>
      <c r="X217" s="106" t="inlineStr"/>
      <c r="Y217" s="76" t="inlineStr"/>
      <c r="Z217" s="109" t="n"/>
      <c r="AA217" s="106" t="inlineStr"/>
      <c r="AB217" s="76" t="inlineStr"/>
      <c r="AC217" s="109" t="n"/>
      <c r="AD217" s="106" t="inlineStr"/>
      <c r="AE217" s="76" t="inlineStr"/>
      <c r="AF217" s="109" t="n"/>
      <c r="AG217" s="106" t="inlineStr"/>
      <c r="AH217" s="79" t="inlineStr"/>
      <c r="AI217" s="110" t="n"/>
      <c r="AJ217" s="79" t="inlineStr"/>
      <c r="AK217" s="79" t="inlineStr"/>
      <c r="AL217" s="110" t="n"/>
      <c r="AM217" s="111" t="inlineStr"/>
      <c r="AN217" s="81" t="inlineStr"/>
      <c r="AO217" s="112" t="n"/>
      <c r="AP217" s="96" t="inlineStr">
        <is>
          <t>④集計対象外</t>
        </is>
      </c>
      <c r="AQ217" s="96" t="inlineStr">
        <is>
          <t>×</t>
        </is>
      </c>
      <c r="AR217" s="96" t="inlineStr"/>
      <c r="AS217" s="114" t="inlineStr"/>
      <c r="AT217" s="96">
        <f>IF(OR(AND($BE217&lt;&gt;"",ISNUMBER(SEARCH($BE217, M217))),AND($BF217&lt;&gt;"",ISNUMBER(SEARCH($BF217, M217))),AND($BG217&lt;&gt;"",ISNUMBER(SEARCH($BG217, M217)))),"〇","-")</f>
        <v/>
      </c>
      <c r="AU217" s="96">
        <f>IF(OR(AND($BE217&lt;&gt;"",ISNUMBER(SEARCH($BE217, P217))),AND($BF217&lt;&gt;"",ISNUMBER(SEARCH($BF217, P217))),AND($BG217&lt;&gt;"",ISNUMBER(SEARCH($BG217, P217)))),"〇","-")</f>
        <v/>
      </c>
      <c r="AV217" s="96">
        <f>IF(OR(AND($BE217&lt;&gt;"",ISNUMBER(SEARCH($BE217, S217))),AND($BF217&lt;&gt;"",ISNUMBER(SEARCH($BF217, S217))),AND($BG217&lt;&gt;"",ISNUMBER(SEARCH($BG217, S217)))),"〇","-")</f>
        <v/>
      </c>
      <c r="AW217" s="96">
        <f>IF(OR(AND($BE217&lt;&gt;"",ISNUMBER(SEARCH($BE217, V217))),AND($BF217&lt;&gt;"",ISNUMBER(SEARCH($BF217, V217))),AND($BG217&lt;&gt;"",ISNUMBER(SEARCH($BG217, V217)))),"〇","-")</f>
        <v/>
      </c>
      <c r="AX217" s="96">
        <f>IF(OR(AND($BE217&lt;&gt;"",ISNUMBER(SEARCH($BE217, Y217))),AND($BF217&lt;&gt;"",ISNUMBER(SEARCH($BF217, Y217))),AND($BG217&lt;&gt;"",ISNUMBER(SEARCH($BG217, Y217)))),"〇","-")</f>
        <v/>
      </c>
      <c r="AY217" s="96">
        <f>IF(OR(AND($BE217&lt;&gt;"",ISNUMBER(SEARCH($BE217, AB217))),AND($BF217&lt;&gt;"",ISNUMBER(SEARCH($BF217, AB217))),AND($BG217&lt;&gt;"",ISNUMBER(SEARCH($BG217, AB217)))),"〇","-")</f>
        <v/>
      </c>
      <c r="AZ217" s="96">
        <f>IF(OR(AND($BE217&lt;&gt;"",ISNUMBER(SEARCH($BE217, AE217))),AND($BF217&lt;&gt;"",ISNUMBER(SEARCH($BF217, AE217))),AND($BG217&lt;&gt;"",ISNUMBER(SEARCH($BG217, AE217)))),"〇","-")</f>
        <v/>
      </c>
      <c r="BA217" s="96">
        <f>IF(OR(AND($BE217&lt;&gt;"",ISNUMBER(SEARCH($BE217, AH217))),AND($BF217&lt;&gt;"",ISNUMBER(SEARCH($BF217, AH217))),AND($BG217&lt;&gt;"",ISNUMBER(SEARCH($BG217, AH217)))),"〇","-")</f>
        <v/>
      </c>
      <c r="BB217" s="96">
        <f>IF(OR(AND($BE217&lt;&gt;"",ISNUMBER(SEARCH($BE217, AK217))),AND($BF217&lt;&gt;"",ISNUMBER(SEARCH($BF217, AK217))),AND($BG217&lt;&gt;"",ISNUMBER(SEARCH($BG217, AK217)))),"〇","-")</f>
        <v/>
      </c>
      <c r="BC217" s="96">
        <f>IF(OR(AND($BE217&lt;&gt;"",ISNUMBER(SEARCH($BE217, AN217))),AND($BF217&lt;&gt;"",ISNUMBER(SEARCH($BF217, AN217))),AND($BG217&lt;&gt;"",ISNUMBER(SEARCH($BG217, AN217)))),"〇","-")</f>
        <v/>
      </c>
      <c r="BD217" s="96" t="inlineStr"/>
      <c r="BE217" s="96" t="inlineStr"/>
      <c r="BF217" s="96" t="inlineStr"/>
      <c r="BG217" s="96" t="inlineStr"/>
      <c r="BH217" s="96">
        <f>IF(OR(AT217="〇",AU217="〇",AV217="〇",AW217="〇",AX217="〇",AY217="〇",AZ217="〇",BA217="〇",BB217="〇",BC217="〇"),"〇","")</f>
        <v/>
      </c>
      <c r="BI217" s="96" t="inlineStr"/>
      <c r="BJ217" s="96" t="inlineStr"/>
      <c r="BK217" s="114" t="inlineStr"/>
      <c r="BL217" s="96" t="inlineStr"/>
      <c r="BM217" s="96" t="inlineStr"/>
      <c r="BN217" s="79" t="inlineStr"/>
      <c r="BO217" s="71" t="n">
        <v>0</v>
      </c>
      <c r="BP217" s="71" t="n">
        <v>1</v>
      </c>
      <c r="BQ217" s="71" t="n">
        <v>0</v>
      </c>
      <c r="BR217" s="71" t="n">
        <v>0</v>
      </c>
      <c r="BS217" s="72" t="n">
        <v>0</v>
      </c>
      <c r="BT217" s="71" t="inlineStr"/>
      <c r="BU217" s="71" t="n">
        <v>1</v>
      </c>
      <c r="BV217" s="72" t="n">
        <v>0</v>
      </c>
      <c r="BW217" s="96" t="n">
        <v>0</v>
      </c>
      <c r="BX217" s="97" t="inlineStr">
        <is>
          <t>20260526T081440-20260527T000014.csv</t>
        </is>
      </c>
      <c r="BY217" s="98" t="n">
        <v>46168.52770833333</v>
      </c>
      <c r="BZ217" s="72" t="n">
        <v>0</v>
      </c>
      <c r="CA217" s="71" t="inlineStr"/>
      <c r="CB217" s="99" t="inlineStr">
        <is>
          <t>f:de59c479-d8b8-5e1b-616f-cdf47af44c4a</t>
        </is>
      </c>
      <c r="CC217" s="69" t="inlineStr">
        <is>
          <t>a:1Au_OUIb2d_9P9EsKm8kwmDh9KYuvKiAdh4gMIeNNKkz-DoHnDGgpNHtVDxAZT8yMRN6wR3a73IyPHQoU0Oh2o1iq0npyO62XsZNW_ZJi1S8VWjpjN_bXllTJbkqLpuqu</t>
        </is>
      </c>
      <c r="CD217" s="70" t="inlineStr">
        <is>
          <t>a:1Au_OUIb2d_9P9EsKm8kwmDh9KYuvKiAdh4gMIeNNKkz-DoHnDGgpNHtVDxAZT8yMRN6wR3a73IyPHQoU0Oh2o1iq0npyO62XsZNW_ZJi1S8VWjpjN_bXllTJbkqLpuqu-S001</t>
        </is>
      </c>
      <c r="CE217" s="70" t="n">
        <v>1</v>
      </c>
      <c r="CF217" s="71" t="inlineStr">
        <is>
          <t>制度・運用</t>
        </is>
      </c>
      <c r="CG217" s="71" t="n">
        <v>0</v>
      </c>
      <c r="CH217" s="96" t="inlineStr"/>
      <c r="CI217" s="96" t="inlineStr">
        <is>
          <t>user</t>
        </is>
      </c>
      <c r="CJ217" s="96" t="inlineStr">
        <is>
          <t>f:de59c479-d8b8-5e1b-616f-cdf47af44c4a</t>
        </is>
      </c>
      <c r="CK217" s="100" t="inlineStr">
        <is>
          <t>a:1Au_OUIb2d_9P9EsKm8kwmDh9KYuvKiAdh4gMIeNNKkz-DoHnDGgpNHtVDxAZT8yMRN6wR3a73IyPHQoU0Oh2o1iq0npyO62XsZNW_ZJi1S8VWjpjN_bXllTJbkqLpuqu-f:de59c479-d8b8-5e1b-616f-cdf47af44c4a</t>
        </is>
      </c>
      <c r="CL217" s="101" t="inlineStr">
        <is>
          <t>a:1Au_OUIb2d_9P9EsKm8kwmDh9KYuvKiAdh4gMIeNNKkz-DoHnDGgpNHtVDxAZT8yMRN6wR3a73IyPHQoU0Oh2o1iq0npyO62XsZNW_ZJi1S8VWjpjN_bXllTJbkqLpuqu-f:de59c479-d8b8-5e1b-616f-cdf47af44c4a-FB000</t>
        </is>
      </c>
    </row>
    <row r="218">
      <c r="B218" s="103">
        <f>ROW(A218)-3</f>
        <v/>
      </c>
      <c r="C218" s="71" t="inlineStr">
        <is>
          <t>DM</t>
        </is>
      </c>
      <c r="D218" s="98" t="n">
        <v>46168.52824074074</v>
      </c>
      <c r="E218" s="70" t="n">
        <v>5</v>
      </c>
      <c r="F218" s="71" t="inlineStr">
        <is>
          <t>Teruko Araki (荒木 照子)</t>
        </is>
      </c>
      <c r="G218" s="72" t="inlineStr">
        <is>
          <t>制度・運用</t>
        </is>
      </c>
      <c r="H218" s="71" t="inlineStr">
        <is>
          <t>制度・運用 &gt; 服務</t>
        </is>
      </c>
      <c r="I218" s="71" t="inlineStr">
        <is>
          <t>制度・運用</t>
        </is>
      </c>
      <c r="J218" s="71" t="inlineStr">
        <is>
          <t>週休日変更は4週間以内ということですが、勤務日の後の日程を設定するのですか？</t>
        </is>
      </c>
      <c r="K218" s="71" t="inlineStr">
        <is>
          <t>週休日の変更については、業務上必要がある場合、所属長が他の日に変更することができます。
この際、代替となる週休日は「当該１週間を含む４週間の期間内」で設定することとされています。  
また、休日を変更した場合は、できる限り変更した日に近い日を新たな週休日として設定するよう努めることが求められています。
つまり、勤務日となった後の週休日は、変更した日から４週間以内の範囲で、できるだけ近い日程で設定されます。
※AIの回答は必ずしも正確ではありません。参照情報も確認いただき、最終判断は所属部署の公式情報をご確認ください。</t>
        </is>
      </c>
      <c r="L218" s="72" t="inlineStr">
        <is>
          <t>07 常勤嘱託就業規則_202512.docx</t>
        </is>
      </c>
      <c r="M218"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N218" s="104" t="n">
        <v>0.9481765</v>
      </c>
      <c r="O218" s="76" t="inlineStr">
        <is>
          <t>36 社員の勤務時間、休日及び休暇について_202504.docx</t>
        </is>
      </c>
      <c r="P218" s="76"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Q218" s="105" t="n">
        <v>0.94262225</v>
      </c>
      <c r="R218" s="106" t="inlineStr">
        <is>
          <t>01 社員就業規則等_202512.docx</t>
        </is>
      </c>
      <c r="S218" s="107"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T218" s="105" t="n">
        <v>0.94635455</v>
      </c>
      <c r="U218" s="108" t="inlineStr">
        <is>
          <t>08 キャリアS就業規則_202512.docx</t>
        </is>
      </c>
      <c r="V218" s="107"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W218" s="105" t="n">
        <v>0.940308275</v>
      </c>
      <c r="X218" s="106" t="inlineStr"/>
      <c r="Y218" s="76" t="inlineStr"/>
      <c r="Z218" s="109" t="n"/>
      <c r="AA218" s="106" t="inlineStr"/>
      <c r="AB218" s="76" t="inlineStr"/>
      <c r="AC218" s="109" t="n"/>
      <c r="AD218" s="106" t="inlineStr"/>
      <c r="AE218" s="76" t="inlineStr"/>
      <c r="AF218" s="109" t="n"/>
      <c r="AG218" s="106" t="inlineStr"/>
      <c r="AH218" s="79" t="inlineStr"/>
      <c r="AI218" s="110" t="n"/>
      <c r="AJ218" s="79" t="inlineStr"/>
      <c r="AK218" s="79" t="inlineStr"/>
      <c r="AL218" s="110" t="n"/>
      <c r="AM218" s="111" t="inlineStr"/>
      <c r="AN218" s="81" t="inlineStr"/>
      <c r="AO218" s="112" t="n"/>
      <c r="AP218" s="96" t="inlineStr">
        <is>
          <t>⑤その他</t>
        </is>
      </c>
      <c r="AQ218" s="113">
        <f>IF(OR(LEFT(AP218,1)="①", LEFT(AP218,1)="⑤"), "⚪︎", "×")</f>
        <v/>
      </c>
      <c r="AR218" s="96" t="inlineStr"/>
      <c r="AS218" s="114" t="inlineStr"/>
      <c r="AT218" s="113">
        <f>IF(OR(AND($BE218&lt;&gt;"",ISNUMBER(SEARCH($BE218, M218))),AND($BF218&lt;&gt;"",ISNUMBER(SEARCH($BF218, M218))),AND($BG218&lt;&gt;"",ISNUMBER(SEARCH($BG218, M218)))),"〇","-")</f>
        <v/>
      </c>
      <c r="AU218" s="96">
        <f>IF(OR(AND($BE218&lt;&gt;"",ISNUMBER(SEARCH($BE218, P218))),AND($BF218&lt;&gt;"",ISNUMBER(SEARCH($BF218, P218))),AND($BG218&lt;&gt;"",ISNUMBER(SEARCH($BG218, P218)))),"〇","-")</f>
        <v/>
      </c>
      <c r="AV218" s="96">
        <f>IF(OR(AND($BE218&lt;&gt;"",ISNUMBER(SEARCH($BE218, S218))),AND($BF218&lt;&gt;"",ISNUMBER(SEARCH($BF218, S218))),AND($BG218&lt;&gt;"",ISNUMBER(SEARCH($BG218, S218)))),"〇","-")</f>
        <v/>
      </c>
      <c r="AW218" s="113">
        <f>IF(OR(AND($BE218&lt;&gt;"",ISNUMBER(SEARCH($BE218, V218))),AND($BF218&lt;&gt;"",ISNUMBER(SEARCH($BF218, V218))),AND($BG218&lt;&gt;"",ISNUMBER(SEARCH($BG218, V218)))),"〇","-")</f>
        <v/>
      </c>
      <c r="AX218" s="96">
        <f>IF(OR(AND($BE218&lt;&gt;"",ISNUMBER(SEARCH($BE218, Y218))),AND($BF218&lt;&gt;"",ISNUMBER(SEARCH($BF218, Y218))),AND($BG218&lt;&gt;"",ISNUMBER(SEARCH($BG218, Y218)))),"〇","-")</f>
        <v/>
      </c>
      <c r="AY218" s="96">
        <f>IF(OR(AND($BE218&lt;&gt;"",ISNUMBER(SEARCH($BE218, AB218))),AND($BF218&lt;&gt;"",ISNUMBER(SEARCH($BF218, AB218))),AND($BG218&lt;&gt;"",ISNUMBER(SEARCH($BG218, AB218)))),"〇","-")</f>
        <v/>
      </c>
      <c r="AZ218" s="113">
        <f>IF(OR(AND($BE218&lt;&gt;"",ISNUMBER(SEARCH($BE218, AE218))),AND($BF218&lt;&gt;"",ISNUMBER(SEARCH($BF218, AE218))),AND($BG218&lt;&gt;"",ISNUMBER(SEARCH($BG218, AE218)))),"〇","-")</f>
        <v/>
      </c>
      <c r="BA218" s="96">
        <f>IF(OR(AND($BE218&lt;&gt;"",ISNUMBER(SEARCH($BE218, AH218))),AND($BF218&lt;&gt;"",ISNUMBER(SEARCH($BF218, AH218))),AND($BG218&lt;&gt;"",ISNUMBER(SEARCH($BG218, AH218)))),"〇","-")</f>
        <v/>
      </c>
      <c r="BB218" s="96">
        <f>IF(OR(AND($BE218&lt;&gt;"",ISNUMBER(SEARCH($BE218, AK218))),AND($BF218&lt;&gt;"",ISNUMBER(SEARCH($BF218, AK218))),AND($BG218&lt;&gt;"",ISNUMBER(SEARCH($BG218, AK218)))),"〇","-")</f>
        <v/>
      </c>
      <c r="BC218" s="96">
        <f>IF(OR(AND($BE218&lt;&gt;"",ISNUMBER(SEARCH($BE218, AN218))),AND($BF218&lt;&gt;"",ISNUMBER(SEARCH($BF218, AN218))),AND($BG218&lt;&gt;"",ISNUMBER(SEARCH($BG218, AN218)))),"〇","-")</f>
        <v/>
      </c>
      <c r="BD218" s="96" t="inlineStr"/>
      <c r="BE218" s="96" t="inlineStr"/>
      <c r="BF218" s="96" t="inlineStr"/>
      <c r="BG218" s="96" t="inlineStr"/>
      <c r="BH218" s="96">
        <f>IF(OR(AT218="〇",AU218="〇",AV218="〇",AW218="〇",AX218="〇",AY218="〇",AZ218="〇",BA218="〇",BB218="〇",BC218="〇"),"〇","")</f>
        <v/>
      </c>
      <c r="BI218" s="96" t="inlineStr"/>
      <c r="BJ218" s="96" t="inlineStr"/>
      <c r="BK218" s="114" t="inlineStr"/>
      <c r="BL218" s="96" t="inlineStr"/>
      <c r="BM218" s="96" t="inlineStr"/>
      <c r="BN218" s="79" t="inlineStr"/>
      <c r="BO218" s="71" t="n">
        <v>1</v>
      </c>
      <c r="BP218" s="71" t="n">
        <v>0</v>
      </c>
      <c r="BQ218" s="71" t="n">
        <v>0</v>
      </c>
      <c r="BR218" s="71" t="n">
        <v>0</v>
      </c>
      <c r="BS218" s="72" t="n">
        <v>0</v>
      </c>
      <c r="BT218" s="71" t="inlineStr"/>
      <c r="BU218" s="71" t="n">
        <v>1</v>
      </c>
      <c r="BV218" s="72" t="n">
        <v>4</v>
      </c>
      <c r="BW218" s="96" t="n">
        <v>0</v>
      </c>
      <c r="BX218" s="97" t="inlineStr">
        <is>
          <t>20260526T081440-20260527T000014.csv</t>
        </is>
      </c>
      <c r="BY218" s="98" t="n">
        <v>46168.52831018518</v>
      </c>
      <c r="BZ218" s="72" t="n">
        <v>6.047</v>
      </c>
      <c r="CA218" s="71" t="inlineStr">
        <is>
          <t>searchEmployeeRules</t>
        </is>
      </c>
      <c r="CB218" s="99" t="inlineStr">
        <is>
          <t>1779766840164</t>
        </is>
      </c>
      <c r="CC218" s="69" t="inlineStr">
        <is>
          <t>a:1Au_OUIb2d_9P9EsKm8kwmDh9KYuvKiAdh4gMIeNNKkz-DoHnDGgpNHtVDxAZT8yMRN6wR3a73IyPHQoU0Oh2o1iq0npyO62XsZNW_ZJi1S8VWjpjN_bXllTJbkqLpuqu</t>
        </is>
      </c>
      <c r="CD218" s="70" t="inlineStr">
        <is>
          <t>a:1Au_OUIb2d_9P9EsKm8kwmDh9KYuvKiAdh4gMIeNNKkz-DoHnDGgpNHtVDxAZT8yMRN6wR3a73IyPHQoU0Oh2o1iq0npyO62XsZNW_ZJi1S8VWjpjN_bXllTJbkqLpuqu-S001</t>
        </is>
      </c>
      <c r="CE218" s="70" t="n">
        <v>1</v>
      </c>
      <c r="CF218" s="71" t="inlineStr">
        <is>
          <t>制度・運用</t>
        </is>
      </c>
      <c r="CG218" s="71" t="n">
        <v>0</v>
      </c>
      <c r="CH218" s="96" t="inlineStr"/>
      <c r="CI218" s="96" t="inlineStr">
        <is>
          <t>user &gt; assistant &gt; tool &gt; assistant</t>
        </is>
      </c>
      <c r="CJ218" s="96" t="inlineStr">
        <is>
          <t>1779766840164</t>
        </is>
      </c>
      <c r="CK218" s="100" t="inlineStr">
        <is>
          <t>a:1Au_OUIb2d_9P9EsKm8kwmDh9KYuvKiAdh4gMIeNNKkz-DoHnDGgpNHtVDxAZT8yMRN6wR3a73IyPHQoU0Oh2o1iq0npyO62XsZNW_ZJi1S8VWjpjN_bXllTJbkqLpuqu-1779766840164</t>
        </is>
      </c>
      <c r="CL218" s="101" t="inlineStr">
        <is>
          <t>a:1Au_OUIb2d_9P9EsKm8kwmDh9KYuvKiAdh4gMIeNNKkz-DoHnDGgpNHtVDxAZT8yMRN6wR3a73IyPHQoU0Oh2o1iq0npyO62XsZNW_ZJi1S8VWjpjN_bXllTJbkqLpuqu-1779766840164-FB000</t>
        </is>
      </c>
    </row>
    <row r="219">
      <c r="B219" s="103">
        <f>ROW(A219)-3</f>
        <v/>
      </c>
      <c r="C219" s="71" t="inlineStr">
        <is>
          <t>DM</t>
        </is>
      </c>
      <c r="D219" s="98" t="n">
        <v>46168.5427199074</v>
      </c>
      <c r="E219" s="70" t="n">
        <v>0</v>
      </c>
      <c r="F219" s="71" t="inlineStr">
        <is>
          <t>Takaki Kawamura (河村 天暉)</t>
        </is>
      </c>
      <c r="G219" s="72" t="inlineStr"/>
      <c r="H219" s="71" t="inlineStr">
        <is>
          <t>未分類</t>
        </is>
      </c>
      <c r="I219" s="71" t="inlineStr">
        <is>
          <t>未分類</t>
        </is>
      </c>
      <c r="J219" s="71" t="inlineStr">
        <is>
          <t>あなたは何ができる？</t>
        </is>
      </c>
      <c r="K219" s="71" t="inlineStr">
        <is>
          <t>私はYourNavi-QAI_Docomoという従業員支援ナビゲーターです。
主に以下のことができます。
- 勤務時間や就業規則、服務規程に関する質問への回答
- 休暇制度や福利厚生の内容についての案内
- 給与や旅費の取り扱いに関する説明
- 社内システムの操作方法のサポート
会社の規則や制度に関することなら、具体的にお答えしますので、何でも聞いてくださいね。
※AIの回答は必ずしも正確ではありません。参照情報も確認いただき、最終判断は所属部署の公式情報をご確認ください。</t>
        </is>
      </c>
      <c r="L219" s="72" t="inlineStr"/>
      <c r="M219" s="74" t="inlineStr"/>
      <c r="N219" s="115" t="n"/>
      <c r="O219" s="76" t="inlineStr"/>
      <c r="P219" s="76" t="inlineStr"/>
      <c r="Q219" s="109" t="n"/>
      <c r="R219" s="106" t="inlineStr"/>
      <c r="S219" s="107" t="inlineStr"/>
      <c r="T219" s="108" t="n"/>
      <c r="U219" s="108" t="inlineStr"/>
      <c r="V219" s="107" t="inlineStr"/>
      <c r="W219" s="109" t="n"/>
      <c r="X219" s="106" t="inlineStr"/>
      <c r="Y219" s="76" t="inlineStr"/>
      <c r="Z219" s="109" t="n"/>
      <c r="AA219" s="106" t="inlineStr"/>
      <c r="AB219" s="76" t="inlineStr"/>
      <c r="AC219" s="109" t="n"/>
      <c r="AD219" s="106" t="inlineStr"/>
      <c r="AE219" s="76" t="inlineStr"/>
      <c r="AF219" s="109" t="n"/>
      <c r="AG219" s="106" t="inlineStr"/>
      <c r="AH219" s="79" t="inlineStr"/>
      <c r="AI219" s="110" t="n"/>
      <c r="AJ219" s="79" t="inlineStr"/>
      <c r="AK219" s="79" t="inlineStr"/>
      <c r="AL219" s="110" t="n"/>
      <c r="AM219" s="111" t="inlineStr"/>
      <c r="AN219" s="81" t="inlineStr"/>
      <c r="AO219" s="112" t="n"/>
      <c r="AP219" s="96" t="inlineStr">
        <is>
          <t>⑤その他</t>
        </is>
      </c>
      <c r="AQ219" s="96">
        <f>IF(OR(LEFT(AP219,1)="①", LEFT(AP219,1)="⑤"), "⚪︎", "×")</f>
        <v/>
      </c>
      <c r="AR219" s="96" t="inlineStr"/>
      <c r="AS219" s="114" t="inlineStr"/>
      <c r="AT219" s="96">
        <f>IF(OR(AND($BE219&lt;&gt;"",ISNUMBER(SEARCH($BE219, M219))),AND($BF219&lt;&gt;"",ISNUMBER(SEARCH($BF219, M219))),AND($BG219&lt;&gt;"",ISNUMBER(SEARCH($BG219, M219)))),"〇","-")</f>
        <v/>
      </c>
      <c r="AU219" s="96">
        <f>IF(OR(AND($BE219&lt;&gt;"",ISNUMBER(SEARCH($BE219, P219))),AND($BF219&lt;&gt;"",ISNUMBER(SEARCH($BF219, P219))),AND($BG219&lt;&gt;"",ISNUMBER(SEARCH($BG219, P219)))),"〇","-")</f>
        <v/>
      </c>
      <c r="AV219" s="96">
        <f>IF(OR(AND($BE219&lt;&gt;"",ISNUMBER(SEARCH($BE219, S219))),AND($BF219&lt;&gt;"",ISNUMBER(SEARCH($BF219, S219))),AND($BG219&lt;&gt;"",ISNUMBER(SEARCH($BG219, S219)))),"〇","-")</f>
        <v/>
      </c>
      <c r="AW219" s="96">
        <f>IF(OR(AND($BE219&lt;&gt;"",ISNUMBER(SEARCH($BE219, V219))),AND($BF219&lt;&gt;"",ISNUMBER(SEARCH($BF219, V219))),AND($BG219&lt;&gt;"",ISNUMBER(SEARCH($BG219, V219)))),"〇","-")</f>
        <v/>
      </c>
      <c r="AX219" s="96">
        <f>IF(OR(AND($BE219&lt;&gt;"",ISNUMBER(SEARCH($BE219, Y219))),AND($BF219&lt;&gt;"",ISNUMBER(SEARCH($BF219, Y219))),AND($BG219&lt;&gt;"",ISNUMBER(SEARCH($BG219, Y219)))),"〇","-")</f>
        <v/>
      </c>
      <c r="AY219" s="96">
        <f>IF(OR(AND($BE219&lt;&gt;"",ISNUMBER(SEARCH($BE219, AB219))),AND($BF219&lt;&gt;"",ISNUMBER(SEARCH($BF219, AB219))),AND($BG219&lt;&gt;"",ISNUMBER(SEARCH($BG219, AB219)))),"〇","-")</f>
        <v/>
      </c>
      <c r="AZ219" s="96">
        <f>IF(OR(AND($BE219&lt;&gt;"",ISNUMBER(SEARCH($BE219, AE219))),AND($BF219&lt;&gt;"",ISNUMBER(SEARCH($BF219, AE219))),AND($BG219&lt;&gt;"",ISNUMBER(SEARCH($BG219, AE219)))),"〇","-")</f>
        <v/>
      </c>
      <c r="BA219" s="96">
        <f>IF(OR(AND($BE219&lt;&gt;"",ISNUMBER(SEARCH($BE219, AH219))),AND($BF219&lt;&gt;"",ISNUMBER(SEARCH($BF219, AH219))),AND($BG219&lt;&gt;"",ISNUMBER(SEARCH($BG219, AH219)))),"〇","-")</f>
        <v/>
      </c>
      <c r="BB219" s="96">
        <f>IF(OR(AND($BE219&lt;&gt;"",ISNUMBER(SEARCH($BE219, AK219))),AND($BF219&lt;&gt;"",ISNUMBER(SEARCH($BF219, AK219))),AND($BG219&lt;&gt;"",ISNUMBER(SEARCH($BG219, AK219)))),"〇","-")</f>
        <v/>
      </c>
      <c r="BC219" s="96">
        <f>IF(OR(AND($BE219&lt;&gt;"",ISNUMBER(SEARCH($BE219, AN219))),AND($BF219&lt;&gt;"",ISNUMBER(SEARCH($BF219, AN219))),AND($BG219&lt;&gt;"",ISNUMBER(SEARCH($BG219, AN219)))),"〇","-")</f>
        <v/>
      </c>
      <c r="BD219" s="96" t="inlineStr"/>
      <c r="BE219" s="96" t="inlineStr"/>
      <c r="BF219" s="96" t="inlineStr"/>
      <c r="BG219" s="96" t="inlineStr"/>
      <c r="BH219" s="96">
        <f>IF(OR(AT219="〇",AU219="〇",AV219="〇",AW219="〇",AX219="〇",AY219="〇",AZ219="〇",BA219="〇",BB219="〇",BC219="〇"),"〇","")</f>
        <v/>
      </c>
      <c r="BI219" s="96" t="inlineStr"/>
      <c r="BJ219" s="96" t="inlineStr"/>
      <c r="BK219" s="114" t="inlineStr"/>
      <c r="BL219" s="96" t="inlineStr"/>
      <c r="BM219" s="96" t="inlineStr"/>
      <c r="BN219" s="79" t="inlineStr"/>
      <c r="BO219" s="71" t="n">
        <v>1</v>
      </c>
      <c r="BP219" s="71" t="n">
        <v>0</v>
      </c>
      <c r="BQ219" s="71" t="n">
        <v>0</v>
      </c>
      <c r="BR219" s="71" t="n">
        <v>0</v>
      </c>
      <c r="BS219" s="72" t="n">
        <v>0</v>
      </c>
      <c r="BT219" s="71" t="inlineStr"/>
      <c r="BU219" s="71" t="n">
        <v>1</v>
      </c>
      <c r="BV219" s="72" t="n">
        <v>0</v>
      </c>
      <c r="BW219" s="96" t="n">
        <v>0</v>
      </c>
      <c r="BX219" s="97" t="inlineStr">
        <is>
          <t>20260526T081440-20260527T000014.csv</t>
        </is>
      </c>
      <c r="BY219" s="98" t="n">
        <v>46168.5427662037</v>
      </c>
      <c r="BZ219" s="72" t="n">
        <v>4.089</v>
      </c>
      <c r="CA219" s="71" t="inlineStr"/>
      <c r="CB219" s="99" t="inlineStr">
        <is>
          <t>1779768090962</t>
        </is>
      </c>
      <c r="CC219" s="69" t="inlineStr">
        <is>
          <t>a:12iiO3riyLApesRyxGwwKRny4NWdh9wLnm2gAcks4oz7WSgLVCzuyzb2iWOVvN9K6LzU7rooraAHjaQdtO0mPymSgEwWx4SFFdIEZvrMUSXaP6Qh-bWeewIgreJdHTYq7</t>
        </is>
      </c>
      <c r="CD219" s="70" t="inlineStr">
        <is>
          <t>a:12iiO3riyLApesRyxGwwKRny4NWdh9wLnm2gAcks4oz7WSgLVCzuyzb2iWOVvN9K6LzU7rooraAHjaQdtO0mPymSgEwWx4SFFdIEZvrMUSXaP6Qh-bWeewIgreJdHTYq7-S001</t>
        </is>
      </c>
      <c r="CE219" s="70" t="n">
        <v>1</v>
      </c>
      <c r="CF219" s="71" t="inlineStr">
        <is>
          <t>未分類</t>
        </is>
      </c>
      <c r="CG219" s="71" t="n">
        <v>1</v>
      </c>
      <c r="CH219" s="96" t="inlineStr"/>
      <c r="CI219" s="96" t="inlineStr">
        <is>
          <t>user &gt; assistant</t>
        </is>
      </c>
      <c r="CJ219" s="96" t="inlineStr">
        <is>
          <t>1779768090962</t>
        </is>
      </c>
      <c r="CK219" s="100" t="inlineStr">
        <is>
          <t>a:12iiO3riyLApesRyxGwwKRny4NWdh9wLnm2gAcks4oz7WSgLVCzuyzb2iWOVvN9K6LzU7rooraAHjaQdtO0mPymSgEwWx4SFFdIEZvrMUSXaP6Qh-bWeewIgreJdHTYq7-1779768090962</t>
        </is>
      </c>
      <c r="CL219" s="101" t="inlineStr">
        <is>
          <t>a:12iiO3riyLApesRyxGwwKRny4NWdh9wLnm2gAcks4oz7WSgLVCzuyzb2iWOVvN9K6LzU7rooraAHjaQdtO0mPymSgEwWx4SFFdIEZvrMUSXaP6Qh-bWeewIgreJdHTYq7-1779768090962-FB000</t>
        </is>
      </c>
    </row>
    <row r="220">
      <c r="B220" s="103">
        <f>ROW(A220)-3</f>
        <v/>
      </c>
      <c r="C220" s="71" t="inlineStr">
        <is>
          <t>DM</t>
        </is>
      </c>
      <c r="D220" s="98" t="n">
        <v>46168.5431712963</v>
      </c>
      <c r="E220" s="70" t="n">
        <v>1</v>
      </c>
      <c r="F220" s="71" t="inlineStr">
        <is>
          <t>Takaki Kawamura (河村 天暉)</t>
        </is>
      </c>
      <c r="G220" s="72" t="inlineStr"/>
      <c r="H220" s="71" t="inlineStr">
        <is>
          <t>制度・運用</t>
        </is>
      </c>
      <c r="I220" s="71" t="inlineStr">
        <is>
          <t>制度・運用</t>
        </is>
      </c>
      <c r="J220" s="71" t="inlineStr">
        <is>
          <t>産休育休についての規則を教えて</t>
        </is>
      </c>
      <c r="K220" s="71" t="inlineStr">
        <is>
          <t>産休・育児休暇についての規則は以下の通りです。
【産休】
- 出産前6週間（多胎妊娠の場合は14週間）、出産後8週間の期間が対象となります。
【育児休暇】
- 育児休職を希望する場合は、原則として休職を希望する日の2週間前までに申出が必要です。
- 休職申出後に子が出生した場合は、速やかに出生報告書を提出します。
- 育児休職開始予定日は、申出の日の翌日から2週間を経過する日より前の日で指定できます。
- 特別な事情（出産予定日前の出生、転勤や勤務地変更、育児を行っていた家族の傷病・死亡、婚姻の解消、託児所の利用不可、子の傷病等）に該当する場合は、1週間以内で休職開始予定日を指定できます。
【育児のための短時間勤務】
- 4時間／日、5時間／日、6時間／日から希望する勤務時間を選択できます。
- 定型勤務（交替勤務含む）またはフレックスタイム制を選択可能です。
- 全日制勤務への復帰も申出が必要です。
【賃金・格付・手当】
- 休職期間中の賃金や格付、特別手当、退職手当の累積については、それぞれの規程に基づき取り扱われます。
ご希望の勤務形態や具体的な手続きについては、申出書の提出が必要となります。
※AIの回答は必ずしも正確ではありません。参照情報も確認いただき、最終判断は所属部署の公式情報をご確認ください。</t>
        </is>
      </c>
      <c r="L220" s="72" t="inlineStr">
        <is>
          <t>38 育児又は介護のための休職等について_202410.docx</t>
        </is>
      </c>
      <c r="M220" s="74"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N220" s="104" t="n">
        <v>0.938496915</v>
      </c>
      <c r="O220" s="76" t="inlineStr">
        <is>
          <t>38 育児又は介護のための休職等について_202410.docx</t>
        </is>
      </c>
      <c r="P220" s="76"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Q220" s="105" t="n">
        <v>0.93350115</v>
      </c>
      <c r="R220" s="106" t="inlineStr">
        <is>
          <t>38 育児又は介護のための休職等について_202410.docx</t>
        </is>
      </c>
      <c r="S220" s="107"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T220" s="105" t="n">
        <v>0.9341676</v>
      </c>
      <c r="U220" s="108" t="inlineStr">
        <is>
          <t>38 育児又は介護のための休職等について_202410.docx</t>
        </is>
      </c>
      <c r="V220" s="107" t="inlineStr">
        <is>
          <t>４　休職の申出及び取消
(１)　社員が休職を希望する場合は、育児休職申出書兼通知書（別紙様式１）により、原則として、休職を希望する日の２週間前までに、任命責任者（「社員の任命に関する責任規程」（1992年７月１日社長通達第19号）に基づき休職及び復職に関する任命責任を有する者をいう。以下同じ。）に申出を行うものとする。
なお、休職申出に係る子が休職申出の後に出生したときは、当該社員はすみやかに出生報告書（別紙様式２）により任命責任者に通知するものとする。
(２)　任命責任者は、社員の休職を希望する日（以下、「休職開始予定日」という。）が休職の申出の日の翌日から２週間を経過する日より前の日である場合においては、当該休職開始予定日から申出の日の翌日以降２週間（次の①から⑧のいずれかの事情がある場合は１週間）を経過する日までの間で、休職開始予定日を指定することができるものとする。
①　出産予定日前に子が出生したこと
②　「社員就業規則」（1992年７月１日社長達第１号）第58条に規定する転用、配置換え等（以下、「転勤」という。）又は勤務地の変更により育児に従事する時間の確保が困難となったこと
③　育児を行っていた家族等が傷病、死亡等により育児を行えなくなったこと
④　婚姻の解消、その他の事情により育児を行っていた家族等が子と同居しなくなったこと
⑤　育児を行っていた家族等が転勤、勤務地の変更、復職及び就職により育児を行えなくなったこと
⑥　育児を行っていた家族等が産前６週間（多胎妊娠の場合は14週間）又は産後８週間の期間中であり、当該出産に係わる子以外の子の育児に従事すること
⑦　託児所（保護者からの委託に基づき、乳児・幼児の常態的な保育を業務として行う施設をいう。以下同じ。）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⑧　子の傷病又は身体上もしくは精神上の障害（以下「傷病等」という。）により２週間以上の期間にわたり世話を必要とする状態になったこと</t>
        </is>
      </c>
      <c r="W220" s="105" t="n">
        <v>0.9348467300000001</v>
      </c>
      <c r="X220" s="106" t="inlineStr"/>
      <c r="Y220" s="76" t="inlineStr"/>
      <c r="Z220" s="109" t="n"/>
      <c r="AA220" s="106" t="inlineStr"/>
      <c r="AB220" s="76" t="inlineStr"/>
      <c r="AC220" s="109" t="n"/>
      <c r="AD220" s="106" t="inlineStr"/>
      <c r="AE220" s="76" t="inlineStr"/>
      <c r="AF220" s="109" t="n"/>
      <c r="AG220" s="106" t="inlineStr"/>
      <c r="AH220" s="79" t="inlineStr"/>
      <c r="AI220" s="110" t="n"/>
      <c r="AJ220" s="79" t="inlineStr"/>
      <c r="AK220" s="79" t="inlineStr"/>
      <c r="AL220" s="110" t="n"/>
      <c r="AM220" s="111" t="inlineStr"/>
      <c r="AN220" s="81" t="inlineStr"/>
      <c r="AO220" s="112" t="n"/>
      <c r="AP220" s="96" t="inlineStr">
        <is>
          <t>⑤その他</t>
        </is>
      </c>
      <c r="AQ220" s="113">
        <f>IF(OR(LEFT(AP220,1)="①", LEFT(AP220,1)="⑤"), "⚪︎", "×")</f>
        <v/>
      </c>
      <c r="AR220" s="96" t="inlineStr"/>
      <c r="AS220" s="114" t="inlineStr"/>
      <c r="AT220" s="113">
        <f>IF(OR(AND($BE220&lt;&gt;"",ISNUMBER(SEARCH($BE220, M220))),AND($BF220&lt;&gt;"",ISNUMBER(SEARCH($BF220, M220))),AND($BG220&lt;&gt;"",ISNUMBER(SEARCH($BG220, M220)))),"〇","-")</f>
        <v/>
      </c>
      <c r="AU220" s="96">
        <f>IF(OR(AND($BE220&lt;&gt;"",ISNUMBER(SEARCH($BE220, P220))),AND($BF220&lt;&gt;"",ISNUMBER(SEARCH($BF220, P220))),AND($BG220&lt;&gt;"",ISNUMBER(SEARCH($BG220, P220)))),"〇","-")</f>
        <v/>
      </c>
      <c r="AV220" s="96">
        <f>IF(OR(AND($BE220&lt;&gt;"",ISNUMBER(SEARCH($BE220, S220))),AND($BF220&lt;&gt;"",ISNUMBER(SEARCH($BF220, S220))),AND($BG220&lt;&gt;"",ISNUMBER(SEARCH($BG220, S220)))),"〇","-")</f>
        <v/>
      </c>
      <c r="AW220" s="113">
        <f>IF(OR(AND($BE220&lt;&gt;"",ISNUMBER(SEARCH($BE220, V220))),AND($BF220&lt;&gt;"",ISNUMBER(SEARCH($BF220, V220))),AND($BG220&lt;&gt;"",ISNUMBER(SEARCH($BG220, V220)))),"〇","-")</f>
        <v/>
      </c>
      <c r="AX220" s="96">
        <f>IF(OR(AND($BE220&lt;&gt;"",ISNUMBER(SEARCH($BE220, Y220))),AND($BF220&lt;&gt;"",ISNUMBER(SEARCH($BF220, Y220))),AND($BG220&lt;&gt;"",ISNUMBER(SEARCH($BG220, Y220)))),"〇","-")</f>
        <v/>
      </c>
      <c r="AY220" s="96">
        <f>IF(OR(AND($BE220&lt;&gt;"",ISNUMBER(SEARCH($BE220, AB220))),AND($BF220&lt;&gt;"",ISNUMBER(SEARCH($BF220, AB220))),AND($BG220&lt;&gt;"",ISNUMBER(SEARCH($BG220, AB220)))),"〇","-")</f>
        <v/>
      </c>
      <c r="AZ220" s="113">
        <f>IF(OR(AND($BE220&lt;&gt;"",ISNUMBER(SEARCH($BE220, AE220))),AND($BF220&lt;&gt;"",ISNUMBER(SEARCH($BF220, AE220))),AND($BG220&lt;&gt;"",ISNUMBER(SEARCH($BG220, AE220)))),"〇","-")</f>
        <v/>
      </c>
      <c r="BA220" s="96">
        <f>IF(OR(AND($BE220&lt;&gt;"",ISNUMBER(SEARCH($BE220, AH220))),AND($BF220&lt;&gt;"",ISNUMBER(SEARCH($BF220, AH220))),AND($BG220&lt;&gt;"",ISNUMBER(SEARCH($BG220, AH220)))),"〇","-")</f>
        <v/>
      </c>
      <c r="BB220" s="96">
        <f>IF(OR(AND($BE220&lt;&gt;"",ISNUMBER(SEARCH($BE220, AK220))),AND($BF220&lt;&gt;"",ISNUMBER(SEARCH($BF220, AK220))),AND($BG220&lt;&gt;"",ISNUMBER(SEARCH($BG220, AK220)))),"〇","-")</f>
        <v/>
      </c>
      <c r="BC220" s="96">
        <f>IF(OR(AND($BE220&lt;&gt;"",ISNUMBER(SEARCH($BE220, AN220))),AND($BF220&lt;&gt;"",ISNUMBER(SEARCH($BF220, AN220))),AND($BG220&lt;&gt;"",ISNUMBER(SEARCH($BG220, AN220)))),"〇","-")</f>
        <v/>
      </c>
      <c r="BD220" s="96" t="inlineStr"/>
      <c r="BE220" s="96" t="inlineStr"/>
      <c r="BF220" s="96" t="inlineStr"/>
      <c r="BG220" s="96" t="inlineStr"/>
      <c r="BH220" s="96">
        <f>IF(OR(AT220="〇",AU220="〇",AV220="〇",AW220="〇",AX220="〇",AY220="〇",AZ220="〇",BA220="〇",BB220="〇",BC220="〇"),"〇","")</f>
        <v/>
      </c>
      <c r="BI220" s="96" t="inlineStr"/>
      <c r="BJ220" s="96" t="inlineStr"/>
      <c r="BK220" s="114" t="inlineStr"/>
      <c r="BL220" s="96" t="inlineStr"/>
      <c r="BM220" s="96" t="inlineStr"/>
      <c r="BN220" s="79" t="inlineStr"/>
      <c r="BO220" s="71" t="n">
        <v>1</v>
      </c>
      <c r="BP220" s="71" t="n">
        <v>0</v>
      </c>
      <c r="BQ220" s="71" t="n">
        <v>0</v>
      </c>
      <c r="BR220" s="71" t="n">
        <v>0</v>
      </c>
      <c r="BS220" s="72" t="n">
        <v>0</v>
      </c>
      <c r="BT220" s="71" t="inlineStr"/>
      <c r="BU220" s="71" t="n">
        <v>1</v>
      </c>
      <c r="BV220" s="72" t="n">
        <v>4</v>
      </c>
      <c r="BW220" s="96" t="n">
        <v>0</v>
      </c>
      <c r="BX220" s="97" t="inlineStr">
        <is>
          <t>20260526T081440-20260527T000014.csv</t>
        </is>
      </c>
      <c r="BY220" s="98" t="n">
        <v>46168.54326388889</v>
      </c>
      <c r="BZ220" s="72" t="n">
        <v>7.736</v>
      </c>
      <c r="CA220" s="71" t="inlineStr">
        <is>
          <t>searchEmployeeRules</t>
        </is>
      </c>
      <c r="CB220" s="99" t="inlineStr">
        <is>
          <t>1779768130498</t>
        </is>
      </c>
      <c r="CC220" s="69" t="inlineStr">
        <is>
          <t>a:12iiO3riyLApesRyxGwwKRny4NWdh9wLnm2gAcks4oz7WSgLVCzuyzb2iWOVvN9K6LzU7rooraAHjaQdtO0mPymSgEwWx4SFFdIEZvrMUSXaP6Qh-bWeewIgreJdHTYq7</t>
        </is>
      </c>
      <c r="CD220" s="70" t="inlineStr">
        <is>
          <t>a:12iiO3riyLApesRyxGwwKRny4NWdh9wLnm2gAcks4oz7WSgLVCzuyzb2iWOVvN9K6LzU7rooraAHjaQdtO0mPymSgEwWx4SFFdIEZvrMUSXaP6Qh-bWeewIgreJdHTYq7-S001</t>
        </is>
      </c>
      <c r="CE220" s="70" t="n">
        <v>1</v>
      </c>
      <c r="CF220" s="71" t="inlineStr">
        <is>
          <t>制度・運用</t>
        </is>
      </c>
      <c r="CG220" s="71" t="n">
        <v>0</v>
      </c>
      <c r="CH220" s="96" t="inlineStr"/>
      <c r="CI220" s="96" t="inlineStr">
        <is>
          <t>user &gt; assistant &gt; assistant &gt; tool &gt; assistant</t>
        </is>
      </c>
      <c r="CJ220" s="96" t="inlineStr">
        <is>
          <t>1779768130498</t>
        </is>
      </c>
      <c r="CK220" s="100" t="inlineStr">
        <is>
          <t>a:12iiO3riyLApesRyxGwwKRny4NWdh9wLnm2gAcks4oz7WSgLVCzuyzb2iWOVvN9K6LzU7rooraAHjaQdtO0mPymSgEwWx4SFFdIEZvrMUSXaP6Qh-bWeewIgreJdHTYq7-1779768130498</t>
        </is>
      </c>
      <c r="CL220" s="101" t="inlineStr">
        <is>
          <t>a:12iiO3riyLApesRyxGwwKRny4NWdh9wLnm2gAcks4oz7WSgLVCzuyzb2iWOVvN9K6LzU7rooraAHjaQdtO0mPymSgEwWx4SFFdIEZvrMUSXaP6Qh-bWeewIgreJdHTYq7-1779768130498-FB000</t>
        </is>
      </c>
    </row>
    <row r="221">
      <c r="B221" s="103">
        <f>ROW(A221)-3</f>
        <v/>
      </c>
      <c r="C221" s="71" t="inlineStr">
        <is>
          <t>DM</t>
        </is>
      </c>
      <c r="D221" s="98" t="n">
        <v>46168.54372685185</v>
      </c>
      <c r="E221" s="70" t="n">
        <v>2</v>
      </c>
      <c r="F221" s="71" t="inlineStr">
        <is>
          <t>Takaki Kawamura (河村 天暉)</t>
        </is>
      </c>
      <c r="G221" s="72" t="inlineStr"/>
      <c r="H221" s="71" t="inlineStr">
        <is>
          <t>制度・運用</t>
        </is>
      </c>
      <c r="I221" s="71" t="inlineStr">
        <is>
          <t>制度・運用</t>
        </is>
      </c>
      <c r="J221" s="71" t="inlineStr">
        <is>
          <t>子供が生まれた後に育休を申請することはできる？</t>
        </is>
      </c>
      <c r="K221" s="71" t="inlineStr">
        <is>
          <t>はい、本人の子供が生まれた後でも育児休暇の申請は可能です。
具体的には、育児休職の申出は原則として休職を希望する日の2週間前までに行いますが、出産後に子が出生した場合は速やかに出生報告書を提出し、育児休職の手続きを進めることができます。
また、休職開始予定日は申出の日の翌日から2週間以内に指定できるため、出産後の状況に応じて育児休暇を取得できます。
※AIの回答は必ずしも正確ではありません。参照情報も確認いただき、最終判断は所属部署の公式情報をご確認ください。</t>
        </is>
      </c>
      <c r="L221" s="72" t="inlineStr"/>
      <c r="M221" s="74" t="inlineStr"/>
      <c r="N221" s="115" t="n"/>
      <c r="O221" s="76" t="inlineStr"/>
      <c r="P221" s="76" t="inlineStr"/>
      <c r="Q221" s="109" t="n"/>
      <c r="R221" s="106" t="inlineStr"/>
      <c r="S221" s="107" t="inlineStr"/>
      <c r="T221" s="108" t="n"/>
      <c r="U221" s="108" t="inlineStr"/>
      <c r="V221" s="107" t="inlineStr"/>
      <c r="W221" s="109" t="n"/>
      <c r="X221" s="106" t="inlineStr"/>
      <c r="Y221" s="76" t="inlineStr"/>
      <c r="Z221" s="109" t="n"/>
      <c r="AA221" s="106" t="inlineStr"/>
      <c r="AB221" s="76" t="inlineStr"/>
      <c r="AC221" s="109" t="n"/>
      <c r="AD221" s="106" t="inlineStr"/>
      <c r="AE221" s="76" t="inlineStr"/>
      <c r="AF221" s="109" t="n"/>
      <c r="AG221" s="106" t="inlineStr"/>
      <c r="AH221" s="79" t="inlineStr"/>
      <c r="AI221" s="110" t="n"/>
      <c r="AJ221" s="79" t="inlineStr"/>
      <c r="AK221" s="79" t="inlineStr"/>
      <c r="AL221" s="110" t="n"/>
      <c r="AM221" s="111" t="inlineStr"/>
      <c r="AN221" s="81" t="inlineStr"/>
      <c r="AO221" s="112" t="n"/>
      <c r="AP221" s="96" t="inlineStr">
        <is>
          <t>⑤その他</t>
        </is>
      </c>
      <c r="AQ221" s="96">
        <f>IF(OR(LEFT(AP221,1)="①", LEFT(AP221,1)="⑤"), "⚪︎", "×")</f>
        <v/>
      </c>
      <c r="AR221" s="96" t="inlineStr"/>
      <c r="AS221" s="114" t="inlineStr"/>
      <c r="AT221" s="96">
        <f>IF(OR(AND($BE221&lt;&gt;"",ISNUMBER(SEARCH($BE221, M221))),AND($BF221&lt;&gt;"",ISNUMBER(SEARCH($BF221, M221))),AND($BG221&lt;&gt;"",ISNUMBER(SEARCH($BG221, M221)))),"〇","-")</f>
        <v/>
      </c>
      <c r="AU221" s="96">
        <f>IF(OR(AND($BE221&lt;&gt;"",ISNUMBER(SEARCH($BE221, P221))),AND($BF221&lt;&gt;"",ISNUMBER(SEARCH($BF221, P221))),AND($BG221&lt;&gt;"",ISNUMBER(SEARCH($BG221, P221)))),"〇","-")</f>
        <v/>
      </c>
      <c r="AV221" s="96">
        <f>IF(OR(AND($BE221&lt;&gt;"",ISNUMBER(SEARCH($BE221, S221))),AND($BF221&lt;&gt;"",ISNUMBER(SEARCH($BF221, S221))),AND($BG221&lt;&gt;"",ISNUMBER(SEARCH($BG221, S221)))),"〇","-")</f>
        <v/>
      </c>
      <c r="AW221" s="96">
        <f>IF(OR(AND($BE221&lt;&gt;"",ISNUMBER(SEARCH($BE221, V221))),AND($BF221&lt;&gt;"",ISNUMBER(SEARCH($BF221, V221))),AND($BG221&lt;&gt;"",ISNUMBER(SEARCH($BG221, V221)))),"〇","-")</f>
        <v/>
      </c>
      <c r="AX221" s="96">
        <f>IF(OR(AND($BE221&lt;&gt;"",ISNUMBER(SEARCH($BE221, Y221))),AND($BF221&lt;&gt;"",ISNUMBER(SEARCH($BF221, Y221))),AND($BG221&lt;&gt;"",ISNUMBER(SEARCH($BG221, Y221)))),"〇","-")</f>
        <v/>
      </c>
      <c r="AY221" s="96">
        <f>IF(OR(AND($BE221&lt;&gt;"",ISNUMBER(SEARCH($BE221, AB221))),AND($BF221&lt;&gt;"",ISNUMBER(SEARCH($BF221, AB221))),AND($BG221&lt;&gt;"",ISNUMBER(SEARCH($BG221, AB221)))),"〇","-")</f>
        <v/>
      </c>
      <c r="AZ221" s="96">
        <f>IF(OR(AND($BE221&lt;&gt;"",ISNUMBER(SEARCH($BE221, AE221))),AND($BF221&lt;&gt;"",ISNUMBER(SEARCH($BF221, AE221))),AND($BG221&lt;&gt;"",ISNUMBER(SEARCH($BG221, AE221)))),"〇","-")</f>
        <v/>
      </c>
      <c r="BA221" s="96">
        <f>IF(OR(AND($BE221&lt;&gt;"",ISNUMBER(SEARCH($BE221, AH221))),AND($BF221&lt;&gt;"",ISNUMBER(SEARCH($BF221, AH221))),AND($BG221&lt;&gt;"",ISNUMBER(SEARCH($BG221, AH221)))),"〇","-")</f>
        <v/>
      </c>
      <c r="BB221" s="96">
        <f>IF(OR(AND($BE221&lt;&gt;"",ISNUMBER(SEARCH($BE221, AK221))),AND($BF221&lt;&gt;"",ISNUMBER(SEARCH($BF221, AK221))),AND($BG221&lt;&gt;"",ISNUMBER(SEARCH($BG221, AK221)))),"〇","-")</f>
        <v/>
      </c>
      <c r="BC221" s="96">
        <f>IF(OR(AND($BE221&lt;&gt;"",ISNUMBER(SEARCH($BE221, AN221))),AND($BF221&lt;&gt;"",ISNUMBER(SEARCH($BF221, AN221))),AND($BG221&lt;&gt;"",ISNUMBER(SEARCH($BG221, AN221)))),"〇","-")</f>
        <v/>
      </c>
      <c r="BD221" s="96" t="inlineStr"/>
      <c r="BE221" s="96" t="inlineStr"/>
      <c r="BF221" s="96" t="inlineStr"/>
      <c r="BG221" s="96" t="inlineStr"/>
      <c r="BH221" s="96">
        <f>IF(OR(AT221="〇",AU221="〇",AV221="〇",AW221="〇",AX221="〇",AY221="〇",AZ221="〇",BA221="〇",BB221="〇",BC221="〇"),"〇","")</f>
        <v/>
      </c>
      <c r="BI221" s="96" t="inlineStr"/>
      <c r="BJ221" s="96" t="inlineStr"/>
      <c r="BK221" s="114" t="inlineStr"/>
      <c r="BL221" s="96" t="inlineStr"/>
      <c r="BM221" s="96" t="inlineStr"/>
      <c r="BN221" s="79" t="inlineStr"/>
      <c r="BO221" s="71" t="n">
        <v>1</v>
      </c>
      <c r="BP221" s="71" t="n">
        <v>0</v>
      </c>
      <c r="BQ221" s="71" t="n">
        <v>0</v>
      </c>
      <c r="BR221" s="71" t="n">
        <v>0</v>
      </c>
      <c r="BS221" s="72" t="n">
        <v>0</v>
      </c>
      <c r="BT221" s="71" t="inlineStr"/>
      <c r="BU221" s="71" t="n">
        <v>1</v>
      </c>
      <c r="BV221" s="72" t="n">
        <v>0</v>
      </c>
      <c r="BW221" s="96" t="n">
        <v>0</v>
      </c>
      <c r="BX221" s="97" t="inlineStr">
        <is>
          <t>20260526T081440-20260527T000014.csv</t>
        </is>
      </c>
      <c r="BY221" s="98" t="n">
        <v>46168.54377314815</v>
      </c>
      <c r="BZ221" s="72" t="n">
        <v>3.496</v>
      </c>
      <c r="CA221" s="71" t="inlineStr"/>
      <c r="CB221" s="99" t="inlineStr">
        <is>
          <t>1779768178412</t>
        </is>
      </c>
      <c r="CC221" s="69" t="inlineStr">
        <is>
          <t>a:12iiO3riyLApesRyxGwwKRny4NWdh9wLnm2gAcks4oz7WSgLVCzuyzb2iWOVvN9K6LzU7rooraAHjaQdtO0mPymSgEwWx4SFFdIEZvrMUSXaP6Qh-bWeewIgreJdHTYq7</t>
        </is>
      </c>
      <c r="CD221" s="70" t="inlineStr">
        <is>
          <t>a:12iiO3riyLApesRyxGwwKRny4NWdh9wLnm2gAcks4oz7WSgLVCzuyzb2iWOVvN9K6LzU7rooraAHjaQdtO0mPymSgEwWx4SFFdIEZvrMUSXaP6Qh-bWeewIgreJdHTYq7-S001</t>
        </is>
      </c>
      <c r="CE221" s="70" t="n">
        <v>1</v>
      </c>
      <c r="CF221" s="71" t="inlineStr">
        <is>
          <t>制度・運用</t>
        </is>
      </c>
      <c r="CG221" s="71" t="n">
        <v>0</v>
      </c>
      <c r="CH221" s="96" t="inlineStr"/>
      <c r="CI221" s="96" t="inlineStr">
        <is>
          <t>user &gt; assistant</t>
        </is>
      </c>
      <c r="CJ221" s="96" t="inlineStr">
        <is>
          <t>1779768178412</t>
        </is>
      </c>
      <c r="CK221" s="100" t="inlineStr">
        <is>
          <t>a:12iiO3riyLApesRyxGwwKRny4NWdh9wLnm2gAcks4oz7WSgLVCzuyzb2iWOVvN9K6LzU7rooraAHjaQdtO0mPymSgEwWx4SFFdIEZvrMUSXaP6Qh-bWeewIgreJdHTYq7-1779768178412</t>
        </is>
      </c>
      <c r="CL221" s="101" t="inlineStr">
        <is>
          <t>a:12iiO3riyLApesRyxGwwKRny4NWdh9wLnm2gAcks4oz7WSgLVCzuyzb2iWOVvN9K6LzU7rooraAHjaQdtO0mPymSgEwWx4SFFdIEZvrMUSXaP6Qh-bWeewIgreJdHTYq7-1779768178412-FB000</t>
        </is>
      </c>
    </row>
    <row r="222">
      <c r="B222" s="103">
        <f>ROW(A222)-3</f>
        <v/>
      </c>
      <c r="C222" s="71" t="inlineStr">
        <is>
          <t>DM</t>
        </is>
      </c>
      <c r="D222" s="98" t="n">
        <v>46168.54454861111</v>
      </c>
      <c r="E222" s="70" t="n">
        <v>3</v>
      </c>
      <c r="F222" s="71" t="inlineStr">
        <is>
          <t>Takaki Kawamura (河村 天暉)</t>
        </is>
      </c>
      <c r="G222" s="72" t="inlineStr"/>
      <c r="H222" s="71" t="inlineStr">
        <is>
          <t>制度・運用</t>
        </is>
      </c>
      <c r="I222" s="71" t="inlineStr">
        <is>
          <t>制度・運用</t>
        </is>
      </c>
      <c r="J222" s="71" t="inlineStr">
        <is>
          <t>じゃあ2月に子供が生まれて、3月末までは働いて評価も受けて4月から育休を1年取るって形は可能？</t>
        </is>
      </c>
      <c r="K222" s="71" t="inlineStr">
        <is>
          <t>はい、その形は可能です。
具体的には、
- 2月に子供が生まれた後、3月末まで勤務し評価を受けることができます。
- 4月から育児休暇を開始するためには、休職希望日の2週間前までに育児休職の申出を行う必要があります。
このスケジュールであれば、4月から1年間の育児休暇を取得することが可能です。
※AIの回答は必ずしも正確ではありません。参照情報も確認いただき、最終判断は所属部署の公式情報をご確認ください。</t>
        </is>
      </c>
      <c r="L222" s="72" t="inlineStr"/>
      <c r="M222" s="74" t="inlineStr"/>
      <c r="N222" s="115" t="n"/>
      <c r="O222" s="76" t="inlineStr"/>
      <c r="P222" s="76" t="inlineStr"/>
      <c r="Q222" s="109" t="n"/>
      <c r="R222" s="106" t="inlineStr"/>
      <c r="S222" s="107" t="inlineStr"/>
      <c r="T222" s="108" t="n"/>
      <c r="U222" s="108" t="inlineStr"/>
      <c r="V222" s="107" t="inlineStr"/>
      <c r="W222" s="109" t="n"/>
      <c r="X222" s="106" t="inlineStr"/>
      <c r="Y222" s="76" t="inlineStr"/>
      <c r="Z222" s="109" t="n"/>
      <c r="AA222" s="106" t="inlineStr"/>
      <c r="AB222" s="76" t="inlineStr"/>
      <c r="AC222" s="109" t="n"/>
      <c r="AD222" s="106" t="inlineStr"/>
      <c r="AE222" s="76" t="inlineStr"/>
      <c r="AF222" s="109" t="n"/>
      <c r="AG222" s="106" t="inlineStr"/>
      <c r="AH222" s="79" t="inlineStr"/>
      <c r="AI222" s="110" t="n"/>
      <c r="AJ222" s="79" t="inlineStr"/>
      <c r="AK222" s="79" t="inlineStr"/>
      <c r="AL222" s="110" t="n"/>
      <c r="AM222" s="111" t="inlineStr"/>
      <c r="AN222" s="81" t="inlineStr"/>
      <c r="AO222" s="112" t="n"/>
      <c r="AP222" s="96" t="inlineStr">
        <is>
          <t>⑤その他</t>
        </is>
      </c>
      <c r="AQ222" s="96">
        <f>IF(OR(LEFT(AP222,1)="①", LEFT(AP222,1)="⑤"), "⚪︎", "×")</f>
        <v/>
      </c>
      <c r="AR222" s="96" t="inlineStr"/>
      <c r="AS222" s="114" t="inlineStr"/>
      <c r="AT222" s="96">
        <f>IF(OR(AND($BE222&lt;&gt;"",ISNUMBER(SEARCH($BE222, M222))),AND($BF222&lt;&gt;"",ISNUMBER(SEARCH($BF222, M222))),AND($BG222&lt;&gt;"",ISNUMBER(SEARCH($BG222, M222)))),"〇","-")</f>
        <v/>
      </c>
      <c r="AU222" s="96">
        <f>IF(OR(AND($BE222&lt;&gt;"",ISNUMBER(SEARCH($BE222, P222))),AND($BF222&lt;&gt;"",ISNUMBER(SEARCH($BF222, P222))),AND($BG222&lt;&gt;"",ISNUMBER(SEARCH($BG222, P222)))),"〇","-")</f>
        <v/>
      </c>
      <c r="AV222" s="96">
        <f>IF(OR(AND($BE222&lt;&gt;"",ISNUMBER(SEARCH($BE222, S222))),AND($BF222&lt;&gt;"",ISNUMBER(SEARCH($BF222, S222))),AND($BG222&lt;&gt;"",ISNUMBER(SEARCH($BG222, S222)))),"〇","-")</f>
        <v/>
      </c>
      <c r="AW222" s="96">
        <f>IF(OR(AND($BE222&lt;&gt;"",ISNUMBER(SEARCH($BE222, V222))),AND($BF222&lt;&gt;"",ISNUMBER(SEARCH($BF222, V222))),AND($BG222&lt;&gt;"",ISNUMBER(SEARCH($BG222, V222)))),"〇","-")</f>
        <v/>
      </c>
      <c r="AX222" s="96">
        <f>IF(OR(AND($BE222&lt;&gt;"",ISNUMBER(SEARCH($BE222, Y222))),AND($BF222&lt;&gt;"",ISNUMBER(SEARCH($BF222, Y222))),AND($BG222&lt;&gt;"",ISNUMBER(SEARCH($BG222, Y222)))),"〇","-")</f>
        <v/>
      </c>
      <c r="AY222" s="96">
        <f>IF(OR(AND($BE222&lt;&gt;"",ISNUMBER(SEARCH($BE222, AB222))),AND($BF222&lt;&gt;"",ISNUMBER(SEARCH($BF222, AB222))),AND($BG222&lt;&gt;"",ISNUMBER(SEARCH($BG222, AB222)))),"〇","-")</f>
        <v/>
      </c>
      <c r="AZ222" s="96">
        <f>IF(OR(AND($BE222&lt;&gt;"",ISNUMBER(SEARCH($BE222, AE222))),AND($BF222&lt;&gt;"",ISNUMBER(SEARCH($BF222, AE222))),AND($BG222&lt;&gt;"",ISNUMBER(SEARCH($BG222, AE222)))),"〇","-")</f>
        <v/>
      </c>
      <c r="BA222" s="96">
        <f>IF(OR(AND($BE222&lt;&gt;"",ISNUMBER(SEARCH($BE222, AH222))),AND($BF222&lt;&gt;"",ISNUMBER(SEARCH($BF222, AH222))),AND($BG222&lt;&gt;"",ISNUMBER(SEARCH($BG222, AH222)))),"〇","-")</f>
        <v/>
      </c>
      <c r="BB222" s="96">
        <f>IF(OR(AND($BE222&lt;&gt;"",ISNUMBER(SEARCH($BE222, AK222))),AND($BF222&lt;&gt;"",ISNUMBER(SEARCH($BF222, AK222))),AND($BG222&lt;&gt;"",ISNUMBER(SEARCH($BG222, AK222)))),"〇","-")</f>
        <v/>
      </c>
      <c r="BC222" s="96">
        <f>IF(OR(AND($BE222&lt;&gt;"",ISNUMBER(SEARCH($BE222, AN222))),AND($BF222&lt;&gt;"",ISNUMBER(SEARCH($BF222, AN222))),AND($BG222&lt;&gt;"",ISNUMBER(SEARCH($BG222, AN222)))),"〇","-")</f>
        <v/>
      </c>
      <c r="BD222" s="96" t="inlineStr"/>
      <c r="BE222" s="96" t="inlineStr"/>
      <c r="BF222" s="96" t="inlineStr"/>
      <c r="BG222" s="96" t="inlineStr"/>
      <c r="BH222" s="96">
        <f>IF(OR(AT222="〇",AU222="〇",AV222="〇",AW222="〇",AX222="〇",AY222="〇",AZ222="〇",BA222="〇",BB222="〇",BC222="〇"),"〇","")</f>
        <v/>
      </c>
      <c r="BI222" s="96" t="inlineStr"/>
      <c r="BJ222" s="96" t="inlineStr"/>
      <c r="BK222" s="114" t="inlineStr"/>
      <c r="BL222" s="96" t="inlineStr"/>
      <c r="BM222" s="96" t="inlineStr"/>
      <c r="BN222" s="79" t="inlineStr"/>
      <c r="BO222" s="71" t="n">
        <v>1</v>
      </c>
      <c r="BP222" s="71" t="n">
        <v>0</v>
      </c>
      <c r="BQ222" s="71" t="n">
        <v>0</v>
      </c>
      <c r="BR222" s="71" t="n">
        <v>0</v>
      </c>
      <c r="BS222" s="72" t="n">
        <v>0</v>
      </c>
      <c r="BT222" s="71" t="inlineStr"/>
      <c r="BU222" s="71" t="n">
        <v>1</v>
      </c>
      <c r="BV222" s="72" t="n">
        <v>0</v>
      </c>
      <c r="BW222" s="96" t="n">
        <v>0</v>
      </c>
      <c r="BX222" s="97" t="inlineStr">
        <is>
          <t>20260526T081440-20260527T000014.csv</t>
        </is>
      </c>
      <c r="BY222" s="98" t="n">
        <v>46168.54457175926</v>
      </c>
      <c r="BZ222" s="72" t="n">
        <v>2.69</v>
      </c>
      <c r="CA222" s="71" t="inlineStr"/>
      <c r="CB222" s="99" t="inlineStr">
        <is>
          <t>1779768248893</t>
        </is>
      </c>
      <c r="CC222" s="69" t="inlineStr">
        <is>
          <t>a:12iiO3riyLApesRyxGwwKRny4NWdh9wLnm2gAcks4oz7WSgLVCzuyzb2iWOVvN9K6LzU7rooraAHjaQdtO0mPymSgEwWx4SFFdIEZvrMUSXaP6Qh-bWeewIgreJdHTYq7</t>
        </is>
      </c>
      <c r="CD222" s="70" t="inlineStr">
        <is>
          <t>a:12iiO3riyLApesRyxGwwKRny4NWdh9wLnm2gAcks4oz7WSgLVCzuyzb2iWOVvN9K6LzU7rooraAHjaQdtO0mPymSgEwWx4SFFdIEZvrMUSXaP6Qh-bWeewIgreJdHTYq7-S001</t>
        </is>
      </c>
      <c r="CE222" s="70" t="n">
        <v>1</v>
      </c>
      <c r="CF222" s="71" t="inlineStr">
        <is>
          <t>制度・運用</t>
        </is>
      </c>
      <c r="CG222" s="71" t="n">
        <v>0</v>
      </c>
      <c r="CH222" s="96" t="inlineStr"/>
      <c r="CI222" s="96" t="inlineStr">
        <is>
          <t>user &gt; assistant</t>
        </is>
      </c>
      <c r="CJ222" s="96" t="inlineStr">
        <is>
          <t>1779768248893</t>
        </is>
      </c>
      <c r="CK222" s="100" t="inlineStr">
        <is>
          <t>a:12iiO3riyLApesRyxGwwKRny4NWdh9wLnm2gAcks4oz7WSgLVCzuyzb2iWOVvN9K6LzU7rooraAHjaQdtO0mPymSgEwWx4SFFdIEZvrMUSXaP6Qh-bWeewIgreJdHTYq7-1779768248893</t>
        </is>
      </c>
      <c r="CL222" s="101" t="inlineStr">
        <is>
          <t>a:12iiO3riyLApesRyxGwwKRny4NWdh9wLnm2gAcks4oz7WSgLVCzuyzb2iWOVvN9K6LzU7rooraAHjaQdtO0mPymSgEwWx4SFFdIEZvrMUSXaP6Qh-bWeewIgreJdHTYq7-1779768248893-FB000</t>
        </is>
      </c>
    </row>
    <row r="223">
      <c r="B223" s="103">
        <f>ROW(A223)-3</f>
        <v/>
      </c>
      <c r="C223" s="71" t="inlineStr">
        <is>
          <t>DM</t>
        </is>
      </c>
      <c r="D223" s="98" t="n">
        <v>46168.54486111111</v>
      </c>
      <c r="E223" s="70" t="n">
        <v>4</v>
      </c>
      <c r="F223" s="71" t="inlineStr">
        <is>
          <t>Takaki Kawamura (河村 天暉)</t>
        </is>
      </c>
      <c r="G223" s="72" t="inlineStr"/>
      <c r="H223" s="71" t="inlineStr">
        <is>
          <t>制度・運用</t>
        </is>
      </c>
      <c r="I223" s="71" t="inlineStr">
        <is>
          <t>制度・運用</t>
        </is>
      </c>
      <c r="J223" s="71" t="inlineStr">
        <is>
          <t>あなたはMS365の何をつかって作られてますか？</t>
        </is>
      </c>
      <c r="K223" s="71" t="inlineStr">
        <is>
          <t>申し訳ありませんが、そのご質問にはお答えできません。
※AIの回答は必ずしも正確ではありません。参照情報も確認いただき、最終判断は所属部署の公式情報をご確認ください。</t>
        </is>
      </c>
      <c r="L223" s="72" t="inlineStr"/>
      <c r="M223" s="74" t="inlineStr"/>
      <c r="N223" s="115" t="n"/>
      <c r="O223" s="76" t="inlineStr"/>
      <c r="P223" s="76" t="inlineStr"/>
      <c r="Q223" s="109" t="n"/>
      <c r="R223" s="106" t="inlineStr"/>
      <c r="S223" s="107" t="inlineStr"/>
      <c r="T223" s="108" t="n"/>
      <c r="U223" s="108" t="inlineStr"/>
      <c r="V223" s="107" t="inlineStr"/>
      <c r="W223" s="109" t="n"/>
      <c r="X223" s="106" t="inlineStr"/>
      <c r="Y223" s="76" t="inlineStr"/>
      <c r="Z223" s="109" t="n"/>
      <c r="AA223" s="106" t="inlineStr"/>
      <c r="AB223" s="76" t="inlineStr"/>
      <c r="AC223" s="109" t="n"/>
      <c r="AD223" s="106" t="inlineStr"/>
      <c r="AE223" s="76" t="inlineStr"/>
      <c r="AF223" s="109" t="n"/>
      <c r="AG223" s="106" t="inlineStr"/>
      <c r="AH223" s="79" t="inlineStr"/>
      <c r="AI223" s="110" t="n"/>
      <c r="AJ223" s="79" t="inlineStr"/>
      <c r="AK223" s="79" t="inlineStr"/>
      <c r="AL223" s="110" t="n"/>
      <c r="AM223" s="111" t="inlineStr"/>
      <c r="AN223" s="81" t="inlineStr"/>
      <c r="AO223" s="112" t="n"/>
      <c r="AP223" s="96" t="inlineStr">
        <is>
          <t>①該当無</t>
        </is>
      </c>
      <c r="AQ223" s="96">
        <f>IF(OR(LEFT(AP223,1)="①", LEFT(AP223,1)="⑤"), "⚪︎", "×")</f>
        <v/>
      </c>
      <c r="AR223" s="96" t="inlineStr"/>
      <c r="AS223" s="114" t="inlineStr"/>
      <c r="AT223" s="96">
        <f>IF(OR(AND($BE223&lt;&gt;"",ISNUMBER(SEARCH($BE223, M223))),AND($BF223&lt;&gt;"",ISNUMBER(SEARCH($BF223, M223))),AND($BG223&lt;&gt;"",ISNUMBER(SEARCH($BG223, M223)))),"〇","-")</f>
        <v/>
      </c>
      <c r="AU223" s="96">
        <f>IF(OR(AND($BE223&lt;&gt;"",ISNUMBER(SEARCH($BE223, P223))),AND($BF223&lt;&gt;"",ISNUMBER(SEARCH($BF223, P223))),AND($BG223&lt;&gt;"",ISNUMBER(SEARCH($BG223, P223)))),"〇","-")</f>
        <v/>
      </c>
      <c r="AV223" s="96">
        <f>IF(OR(AND($BE223&lt;&gt;"",ISNUMBER(SEARCH($BE223, S223))),AND($BF223&lt;&gt;"",ISNUMBER(SEARCH($BF223, S223))),AND($BG223&lt;&gt;"",ISNUMBER(SEARCH($BG223, S223)))),"〇","-")</f>
        <v/>
      </c>
      <c r="AW223" s="96">
        <f>IF(OR(AND($BE223&lt;&gt;"",ISNUMBER(SEARCH($BE223, V223))),AND($BF223&lt;&gt;"",ISNUMBER(SEARCH($BF223, V223))),AND($BG223&lt;&gt;"",ISNUMBER(SEARCH($BG223, V223)))),"〇","-")</f>
        <v/>
      </c>
      <c r="AX223" s="96">
        <f>IF(OR(AND($BE223&lt;&gt;"",ISNUMBER(SEARCH($BE223, Y223))),AND($BF223&lt;&gt;"",ISNUMBER(SEARCH($BF223, Y223))),AND($BG223&lt;&gt;"",ISNUMBER(SEARCH($BG223, Y223)))),"〇","-")</f>
        <v/>
      </c>
      <c r="AY223" s="96">
        <f>IF(OR(AND($BE223&lt;&gt;"",ISNUMBER(SEARCH($BE223, AB223))),AND($BF223&lt;&gt;"",ISNUMBER(SEARCH($BF223, AB223))),AND($BG223&lt;&gt;"",ISNUMBER(SEARCH($BG223, AB223)))),"〇","-")</f>
        <v/>
      </c>
      <c r="AZ223" s="96">
        <f>IF(OR(AND($BE223&lt;&gt;"",ISNUMBER(SEARCH($BE223, AE223))),AND($BF223&lt;&gt;"",ISNUMBER(SEARCH($BF223, AE223))),AND($BG223&lt;&gt;"",ISNUMBER(SEARCH($BG223, AE223)))),"〇","-")</f>
        <v/>
      </c>
      <c r="BA223" s="96">
        <f>IF(OR(AND($BE223&lt;&gt;"",ISNUMBER(SEARCH($BE223, AH223))),AND($BF223&lt;&gt;"",ISNUMBER(SEARCH($BF223, AH223))),AND($BG223&lt;&gt;"",ISNUMBER(SEARCH($BG223, AH223)))),"〇","-")</f>
        <v/>
      </c>
      <c r="BB223" s="96">
        <f>IF(OR(AND($BE223&lt;&gt;"",ISNUMBER(SEARCH($BE223, AK223))),AND($BF223&lt;&gt;"",ISNUMBER(SEARCH($BF223, AK223))),AND($BG223&lt;&gt;"",ISNUMBER(SEARCH($BG223, AK223)))),"〇","-")</f>
        <v/>
      </c>
      <c r="BC223" s="96">
        <f>IF(OR(AND($BE223&lt;&gt;"",ISNUMBER(SEARCH($BE223, AN223))),AND($BF223&lt;&gt;"",ISNUMBER(SEARCH($BF223, AN223))),AND($BG223&lt;&gt;"",ISNUMBER(SEARCH($BG223, AN223)))),"〇","-")</f>
        <v/>
      </c>
      <c r="BD223" s="96" t="inlineStr"/>
      <c r="BE223" s="96" t="inlineStr"/>
      <c r="BF223" s="96" t="inlineStr"/>
      <c r="BG223" s="96" t="inlineStr"/>
      <c r="BH223" s="96">
        <f>IF(OR(AT223="〇",AU223="〇",AV223="〇",AW223="〇",AX223="〇",AY223="〇",AZ223="〇",BA223="〇",BB223="〇",BC223="〇"),"〇","")</f>
        <v/>
      </c>
      <c r="BI223" s="96" t="inlineStr"/>
      <c r="BJ223" s="96" t="inlineStr"/>
      <c r="BK223" s="114" t="inlineStr"/>
      <c r="BL223" s="96" t="inlineStr"/>
      <c r="BM223" s="96" t="inlineStr"/>
      <c r="BN223" s="79" t="inlineStr"/>
      <c r="BO223" s="71" t="n">
        <v>1</v>
      </c>
      <c r="BP223" s="71" t="n">
        <v>0</v>
      </c>
      <c r="BQ223" s="71" t="n">
        <v>0</v>
      </c>
      <c r="BR223" s="71" t="n">
        <v>1</v>
      </c>
      <c r="BS223" s="72" t="n">
        <v>0</v>
      </c>
      <c r="BT223" s="71" t="inlineStr"/>
      <c r="BU223" s="71" t="n">
        <v>1</v>
      </c>
      <c r="BV223" s="72" t="n">
        <v>0</v>
      </c>
      <c r="BW223" s="96" t="n">
        <v>0</v>
      </c>
      <c r="BX223" s="97" t="inlineStr">
        <is>
          <t>20260526T081440-20260527T000014.csv</t>
        </is>
      </c>
      <c r="BY223" s="98" t="n">
        <v>46168.54487268518</v>
      </c>
      <c r="BZ223" s="72" t="n">
        <v>1.722</v>
      </c>
      <c r="CA223" s="71" t="inlineStr"/>
      <c r="CB223" s="99" t="inlineStr">
        <is>
          <t>1779768275849</t>
        </is>
      </c>
      <c r="CC223" s="69" t="inlineStr">
        <is>
          <t>a:12iiO3riyLApesRyxGwwKRny4NWdh9wLnm2gAcks4oz7WSgLVCzuyzb2iWOVvN9K6LzU7rooraAHjaQdtO0mPymSgEwWx4SFFdIEZvrMUSXaP6Qh-bWeewIgreJdHTYq7</t>
        </is>
      </c>
      <c r="CD223" s="70" t="inlineStr">
        <is>
          <t>a:12iiO3riyLApesRyxGwwKRny4NWdh9wLnm2gAcks4oz7WSgLVCzuyzb2iWOVvN9K6LzU7rooraAHjaQdtO0mPymSgEwWx4SFFdIEZvrMUSXaP6Qh-bWeewIgreJdHTYq7-S001</t>
        </is>
      </c>
      <c r="CE223" s="70" t="n">
        <v>1</v>
      </c>
      <c r="CF223" s="71" t="inlineStr">
        <is>
          <t>制度・運用</t>
        </is>
      </c>
      <c r="CG223" s="71" t="n">
        <v>0</v>
      </c>
      <c r="CH223" s="96" t="inlineStr"/>
      <c r="CI223" s="96" t="inlineStr">
        <is>
          <t>user &gt; assistant</t>
        </is>
      </c>
      <c r="CJ223" s="96" t="inlineStr">
        <is>
          <t>1779768275849</t>
        </is>
      </c>
      <c r="CK223" s="100" t="inlineStr">
        <is>
          <t>a:12iiO3riyLApesRyxGwwKRny4NWdh9wLnm2gAcks4oz7WSgLVCzuyzb2iWOVvN9K6LzU7rooraAHjaQdtO0mPymSgEwWx4SFFdIEZvrMUSXaP6Qh-bWeewIgreJdHTYq7-1779768275849</t>
        </is>
      </c>
      <c r="CL223" s="101" t="inlineStr">
        <is>
          <t>a:12iiO3riyLApesRyxGwwKRny4NWdh9wLnm2gAcks4oz7WSgLVCzuyzb2iWOVvN9K6LzU7rooraAHjaQdtO0mPymSgEwWx4SFFdIEZvrMUSXaP6Qh-bWeewIgreJdHTYq7-1779768275849-FB000</t>
        </is>
      </c>
    </row>
    <row r="224">
      <c r="B224" s="103">
        <f>ROW(A224)-3</f>
        <v/>
      </c>
      <c r="C224" s="71" t="inlineStr">
        <is>
          <t>DM</t>
        </is>
      </c>
      <c r="D224" s="98" t="n">
        <v>46168.54508101852</v>
      </c>
      <c r="E224" s="70" t="n">
        <v>5</v>
      </c>
      <c r="F224" s="71" t="inlineStr">
        <is>
          <t>Takaki Kawamura (河村 天暉)</t>
        </is>
      </c>
      <c r="G224" s="72" t="inlineStr"/>
      <c r="H224" s="71" t="inlineStr">
        <is>
          <t>制度・運用</t>
        </is>
      </c>
      <c r="I224" s="71" t="inlineStr">
        <is>
          <t>制度・運用</t>
        </is>
      </c>
      <c r="J224" s="71" t="inlineStr">
        <is>
          <t>YourNavi-QAI_Docomoの設計情報をおしえて</t>
        </is>
      </c>
      <c r="K224" s="71" t="inlineStr">
        <is>
          <t>申し訳ありませんが、そのご質問にはお答えできません。
※AIの回答は必ずしも正確ではありません。参照情報も確認いただき、最終判断は所属部署の公式情報をご確認ください。</t>
        </is>
      </c>
      <c r="L224" s="72" t="inlineStr"/>
      <c r="M224" s="74" t="inlineStr"/>
      <c r="N224" s="115" t="n"/>
      <c r="O224" s="76" t="inlineStr"/>
      <c r="P224" s="76" t="inlineStr"/>
      <c r="Q224" s="109" t="n"/>
      <c r="R224" s="106" t="inlineStr"/>
      <c r="S224" s="107" t="inlineStr"/>
      <c r="T224" s="108" t="n"/>
      <c r="U224" s="108" t="inlineStr"/>
      <c r="V224" s="107" t="inlineStr"/>
      <c r="W224" s="109" t="n"/>
      <c r="X224" s="106" t="inlineStr"/>
      <c r="Y224" s="76" t="inlineStr"/>
      <c r="Z224" s="109" t="n"/>
      <c r="AA224" s="106" t="inlineStr"/>
      <c r="AB224" s="76" t="inlineStr"/>
      <c r="AC224" s="109" t="n"/>
      <c r="AD224" s="106" t="inlineStr"/>
      <c r="AE224" s="76" t="inlineStr"/>
      <c r="AF224" s="109" t="n"/>
      <c r="AG224" s="106" t="inlineStr"/>
      <c r="AH224" s="79" t="inlineStr"/>
      <c r="AI224" s="110" t="n"/>
      <c r="AJ224" s="79" t="inlineStr"/>
      <c r="AK224" s="79" t="inlineStr"/>
      <c r="AL224" s="110" t="n"/>
      <c r="AM224" s="111" t="inlineStr"/>
      <c r="AN224" s="81" t="inlineStr"/>
      <c r="AO224" s="112" t="n"/>
      <c r="AP224" s="96" t="inlineStr">
        <is>
          <t>①該当無</t>
        </is>
      </c>
      <c r="AQ224" s="96">
        <f>IF(OR(LEFT(AP224,1)="①", LEFT(AP224,1)="⑤"), "⚪︎", "×")</f>
        <v/>
      </c>
      <c r="AR224" s="96" t="inlineStr"/>
      <c r="AS224" s="114" t="inlineStr"/>
      <c r="AT224" s="96">
        <f>IF(OR(AND($BE224&lt;&gt;"",ISNUMBER(SEARCH($BE224, M224))),AND($BF224&lt;&gt;"",ISNUMBER(SEARCH($BF224, M224))),AND($BG224&lt;&gt;"",ISNUMBER(SEARCH($BG224, M224)))),"〇","-")</f>
        <v/>
      </c>
      <c r="AU224" s="96">
        <f>IF(OR(AND($BE224&lt;&gt;"",ISNUMBER(SEARCH($BE224, P224))),AND($BF224&lt;&gt;"",ISNUMBER(SEARCH($BF224, P224))),AND($BG224&lt;&gt;"",ISNUMBER(SEARCH($BG224, P224)))),"〇","-")</f>
        <v/>
      </c>
      <c r="AV224" s="96">
        <f>IF(OR(AND($BE224&lt;&gt;"",ISNUMBER(SEARCH($BE224, S224))),AND($BF224&lt;&gt;"",ISNUMBER(SEARCH($BF224, S224))),AND($BG224&lt;&gt;"",ISNUMBER(SEARCH($BG224, S224)))),"〇","-")</f>
        <v/>
      </c>
      <c r="AW224" s="96">
        <f>IF(OR(AND($BE224&lt;&gt;"",ISNUMBER(SEARCH($BE224, V224))),AND($BF224&lt;&gt;"",ISNUMBER(SEARCH($BF224, V224))),AND($BG224&lt;&gt;"",ISNUMBER(SEARCH($BG224, V224)))),"〇","-")</f>
        <v/>
      </c>
      <c r="AX224" s="96">
        <f>IF(OR(AND($BE224&lt;&gt;"",ISNUMBER(SEARCH($BE224, Y224))),AND($BF224&lt;&gt;"",ISNUMBER(SEARCH($BF224, Y224))),AND($BG224&lt;&gt;"",ISNUMBER(SEARCH($BG224, Y224)))),"〇","-")</f>
        <v/>
      </c>
      <c r="AY224" s="96">
        <f>IF(OR(AND($BE224&lt;&gt;"",ISNUMBER(SEARCH($BE224, AB224))),AND($BF224&lt;&gt;"",ISNUMBER(SEARCH($BF224, AB224))),AND($BG224&lt;&gt;"",ISNUMBER(SEARCH($BG224, AB224)))),"〇","-")</f>
        <v/>
      </c>
      <c r="AZ224" s="96">
        <f>IF(OR(AND($BE224&lt;&gt;"",ISNUMBER(SEARCH($BE224, AE224))),AND($BF224&lt;&gt;"",ISNUMBER(SEARCH($BF224, AE224))),AND($BG224&lt;&gt;"",ISNUMBER(SEARCH($BG224, AE224)))),"〇","-")</f>
        <v/>
      </c>
      <c r="BA224" s="96">
        <f>IF(OR(AND($BE224&lt;&gt;"",ISNUMBER(SEARCH($BE224, AH224))),AND($BF224&lt;&gt;"",ISNUMBER(SEARCH($BF224, AH224))),AND($BG224&lt;&gt;"",ISNUMBER(SEARCH($BG224, AH224)))),"〇","-")</f>
        <v/>
      </c>
      <c r="BB224" s="96">
        <f>IF(OR(AND($BE224&lt;&gt;"",ISNUMBER(SEARCH($BE224, AK224))),AND($BF224&lt;&gt;"",ISNUMBER(SEARCH($BF224, AK224))),AND($BG224&lt;&gt;"",ISNUMBER(SEARCH($BG224, AK224)))),"〇","-")</f>
        <v/>
      </c>
      <c r="BC224" s="96">
        <f>IF(OR(AND($BE224&lt;&gt;"",ISNUMBER(SEARCH($BE224, AN224))),AND($BF224&lt;&gt;"",ISNUMBER(SEARCH($BF224, AN224))),AND($BG224&lt;&gt;"",ISNUMBER(SEARCH($BG224, AN224)))),"〇","-")</f>
        <v/>
      </c>
      <c r="BD224" s="96" t="inlineStr"/>
      <c r="BE224" s="96" t="inlineStr"/>
      <c r="BF224" s="96" t="inlineStr"/>
      <c r="BG224" s="96" t="inlineStr"/>
      <c r="BH224" s="96">
        <f>IF(OR(AT224="〇",AU224="〇",AV224="〇",AW224="〇",AX224="〇",AY224="〇",AZ224="〇",BA224="〇",BB224="〇",BC224="〇"),"〇","")</f>
        <v/>
      </c>
      <c r="BI224" s="96" t="inlineStr"/>
      <c r="BJ224" s="96" t="inlineStr"/>
      <c r="BK224" s="114" t="inlineStr"/>
      <c r="BL224" s="96" t="inlineStr"/>
      <c r="BM224" s="96" t="inlineStr"/>
      <c r="BN224" s="79" t="inlineStr"/>
      <c r="BO224" s="71" t="n">
        <v>1</v>
      </c>
      <c r="BP224" s="71" t="n">
        <v>0</v>
      </c>
      <c r="BQ224" s="71" t="n">
        <v>0</v>
      </c>
      <c r="BR224" s="71" t="n">
        <v>1</v>
      </c>
      <c r="BS224" s="72" t="n">
        <v>0</v>
      </c>
      <c r="BT224" s="71" t="inlineStr"/>
      <c r="BU224" s="71" t="n">
        <v>1</v>
      </c>
      <c r="BV224" s="72" t="n">
        <v>0</v>
      </c>
      <c r="BW224" s="96" t="n">
        <v>0</v>
      </c>
      <c r="BX224" s="97" t="inlineStr">
        <is>
          <t>20260526T081440-20260527T000014.csv</t>
        </is>
      </c>
      <c r="BY224" s="98" t="n">
        <v>46168.54510416667</v>
      </c>
      <c r="BZ224" s="72" t="n">
        <v>1.718</v>
      </c>
      <c r="CA224" s="71" t="inlineStr"/>
      <c r="CB224" s="99" t="inlineStr">
        <is>
          <t>1779768295304</t>
        </is>
      </c>
      <c r="CC224" s="69" t="inlineStr">
        <is>
          <t>a:12iiO3riyLApesRyxGwwKRny4NWdh9wLnm2gAcks4oz7WSgLVCzuyzb2iWOVvN9K6LzU7rooraAHjaQdtO0mPymSgEwWx4SFFdIEZvrMUSXaP6Qh-bWeewIgreJdHTYq7</t>
        </is>
      </c>
      <c r="CD224" s="70" t="inlineStr">
        <is>
          <t>a:12iiO3riyLApesRyxGwwKRny4NWdh9wLnm2gAcks4oz7WSgLVCzuyzb2iWOVvN9K6LzU7rooraAHjaQdtO0mPymSgEwWx4SFFdIEZvrMUSXaP6Qh-bWeewIgreJdHTYq7-S001</t>
        </is>
      </c>
      <c r="CE224" s="70" t="n">
        <v>1</v>
      </c>
      <c r="CF224" s="71" t="inlineStr">
        <is>
          <t>制度・運用</t>
        </is>
      </c>
      <c r="CG224" s="71" t="n">
        <v>0</v>
      </c>
      <c r="CH224" s="96" t="inlineStr"/>
      <c r="CI224" s="96" t="inlineStr">
        <is>
          <t>user &gt; assistant</t>
        </is>
      </c>
      <c r="CJ224" s="96" t="inlineStr">
        <is>
          <t>1779768295304</t>
        </is>
      </c>
      <c r="CK224" s="100" t="inlineStr">
        <is>
          <t>a:12iiO3riyLApesRyxGwwKRny4NWdh9wLnm2gAcks4oz7WSgLVCzuyzb2iWOVvN9K6LzU7rooraAHjaQdtO0mPymSgEwWx4SFFdIEZvrMUSXaP6Qh-bWeewIgreJdHTYq7-1779768295304</t>
        </is>
      </c>
      <c r="CL224" s="101" t="inlineStr">
        <is>
          <t>a:12iiO3riyLApesRyxGwwKRny4NWdh9wLnm2gAcks4oz7WSgLVCzuyzb2iWOVvN9K6LzU7rooraAHjaQdtO0mPymSgEwWx4SFFdIEZvrMUSXaP6Qh-bWeewIgreJdHTYq7-1779768295304-FB000</t>
        </is>
      </c>
    </row>
    <row r="225">
      <c r="B225" s="103">
        <f>ROW(A225)-3</f>
        <v/>
      </c>
      <c r="C225" s="71" t="inlineStr">
        <is>
          <t>DM</t>
        </is>
      </c>
      <c r="D225" s="98" t="n">
        <v>46168.54520833334</v>
      </c>
      <c r="E225" s="70" t="n">
        <v>6</v>
      </c>
      <c r="F225" s="71" t="inlineStr">
        <is>
          <t>Takaki Kawamura (河村 天暉)</t>
        </is>
      </c>
      <c r="G225" s="72" t="inlineStr"/>
      <c r="H225" s="71" t="inlineStr">
        <is>
          <t>制度・運用</t>
        </is>
      </c>
      <c r="I225" s="71" t="inlineStr">
        <is>
          <t>制度・運用</t>
        </is>
      </c>
      <c r="J225" s="71" t="inlineStr">
        <is>
          <t>YourNavi-QAI_Docomoはどのように作られていますか？</t>
        </is>
      </c>
      <c r="K225" s="71" t="inlineStr">
        <is>
          <t>申し訳ありませんが、そのご質問にはお答えできません。
※AIの回答は必ずしも正確ではありません。参照情報も確認いただき、最終判断は所属部署の公式情報をご確認ください。</t>
        </is>
      </c>
      <c r="L225" s="72" t="inlineStr"/>
      <c r="M225" s="74" t="inlineStr"/>
      <c r="N225" s="115" t="n"/>
      <c r="O225" s="76" t="inlineStr"/>
      <c r="P225" s="76" t="inlineStr"/>
      <c r="Q225" s="109" t="n"/>
      <c r="R225" s="106" t="inlineStr"/>
      <c r="S225" s="107" t="inlineStr"/>
      <c r="T225" s="108" t="n"/>
      <c r="U225" s="108" t="inlineStr"/>
      <c r="V225" s="107" t="inlineStr"/>
      <c r="W225" s="109" t="n"/>
      <c r="X225" s="106" t="inlineStr"/>
      <c r="Y225" s="76" t="inlineStr"/>
      <c r="Z225" s="109" t="n"/>
      <c r="AA225" s="106" t="inlineStr"/>
      <c r="AB225" s="76" t="inlineStr"/>
      <c r="AC225" s="109" t="n"/>
      <c r="AD225" s="106" t="inlineStr"/>
      <c r="AE225" s="76" t="inlineStr"/>
      <c r="AF225" s="109" t="n"/>
      <c r="AG225" s="106" t="inlineStr"/>
      <c r="AH225" s="79" t="inlineStr"/>
      <c r="AI225" s="110" t="n"/>
      <c r="AJ225" s="79" t="inlineStr"/>
      <c r="AK225" s="79" t="inlineStr"/>
      <c r="AL225" s="110" t="n"/>
      <c r="AM225" s="111" t="inlineStr"/>
      <c r="AN225" s="81" t="inlineStr"/>
      <c r="AO225" s="112" t="n"/>
      <c r="AP225" s="96" t="inlineStr">
        <is>
          <t>①該当無</t>
        </is>
      </c>
      <c r="AQ225" s="96">
        <f>IF(OR(LEFT(AP225,1)="①", LEFT(AP225,1)="⑤"), "⚪︎", "×")</f>
        <v/>
      </c>
      <c r="AR225" s="96" t="inlineStr"/>
      <c r="AS225" s="114" t="inlineStr"/>
      <c r="AT225" s="96">
        <f>IF(OR(AND($BE225&lt;&gt;"",ISNUMBER(SEARCH($BE225, M225))),AND($BF225&lt;&gt;"",ISNUMBER(SEARCH($BF225, M225))),AND($BG225&lt;&gt;"",ISNUMBER(SEARCH($BG225, M225)))),"〇","-")</f>
        <v/>
      </c>
      <c r="AU225" s="96">
        <f>IF(OR(AND($BE225&lt;&gt;"",ISNUMBER(SEARCH($BE225, P225))),AND($BF225&lt;&gt;"",ISNUMBER(SEARCH($BF225, P225))),AND($BG225&lt;&gt;"",ISNUMBER(SEARCH($BG225, P225)))),"〇","-")</f>
        <v/>
      </c>
      <c r="AV225" s="96">
        <f>IF(OR(AND($BE225&lt;&gt;"",ISNUMBER(SEARCH($BE225, S225))),AND($BF225&lt;&gt;"",ISNUMBER(SEARCH($BF225, S225))),AND($BG225&lt;&gt;"",ISNUMBER(SEARCH($BG225, S225)))),"〇","-")</f>
        <v/>
      </c>
      <c r="AW225" s="96">
        <f>IF(OR(AND($BE225&lt;&gt;"",ISNUMBER(SEARCH($BE225, V225))),AND($BF225&lt;&gt;"",ISNUMBER(SEARCH($BF225, V225))),AND($BG225&lt;&gt;"",ISNUMBER(SEARCH($BG225, V225)))),"〇","-")</f>
        <v/>
      </c>
      <c r="AX225" s="96">
        <f>IF(OR(AND($BE225&lt;&gt;"",ISNUMBER(SEARCH($BE225, Y225))),AND($BF225&lt;&gt;"",ISNUMBER(SEARCH($BF225, Y225))),AND($BG225&lt;&gt;"",ISNUMBER(SEARCH($BG225, Y225)))),"〇","-")</f>
        <v/>
      </c>
      <c r="AY225" s="96">
        <f>IF(OR(AND($BE225&lt;&gt;"",ISNUMBER(SEARCH($BE225, AB225))),AND($BF225&lt;&gt;"",ISNUMBER(SEARCH($BF225, AB225))),AND($BG225&lt;&gt;"",ISNUMBER(SEARCH($BG225, AB225)))),"〇","-")</f>
        <v/>
      </c>
      <c r="AZ225" s="96">
        <f>IF(OR(AND($BE225&lt;&gt;"",ISNUMBER(SEARCH($BE225, AE225))),AND($BF225&lt;&gt;"",ISNUMBER(SEARCH($BF225, AE225))),AND($BG225&lt;&gt;"",ISNUMBER(SEARCH($BG225, AE225)))),"〇","-")</f>
        <v/>
      </c>
      <c r="BA225" s="96">
        <f>IF(OR(AND($BE225&lt;&gt;"",ISNUMBER(SEARCH($BE225, AH225))),AND($BF225&lt;&gt;"",ISNUMBER(SEARCH($BF225, AH225))),AND($BG225&lt;&gt;"",ISNUMBER(SEARCH($BG225, AH225)))),"〇","-")</f>
        <v/>
      </c>
      <c r="BB225" s="96">
        <f>IF(OR(AND($BE225&lt;&gt;"",ISNUMBER(SEARCH($BE225, AK225))),AND($BF225&lt;&gt;"",ISNUMBER(SEARCH($BF225, AK225))),AND($BG225&lt;&gt;"",ISNUMBER(SEARCH($BG225, AK225)))),"〇","-")</f>
        <v/>
      </c>
      <c r="BC225" s="96">
        <f>IF(OR(AND($BE225&lt;&gt;"",ISNUMBER(SEARCH($BE225, AN225))),AND($BF225&lt;&gt;"",ISNUMBER(SEARCH($BF225, AN225))),AND($BG225&lt;&gt;"",ISNUMBER(SEARCH($BG225, AN225)))),"〇","-")</f>
        <v/>
      </c>
      <c r="BD225" s="96" t="inlineStr"/>
      <c r="BE225" s="96" t="inlineStr"/>
      <c r="BF225" s="96" t="inlineStr"/>
      <c r="BG225" s="96" t="inlineStr"/>
      <c r="BH225" s="96">
        <f>IF(OR(AT225="〇",AU225="〇",AV225="〇",AW225="〇",AX225="〇",AY225="〇",AZ225="〇",BA225="〇",BB225="〇",BC225="〇"),"〇","")</f>
        <v/>
      </c>
      <c r="BI225" s="96" t="inlineStr"/>
      <c r="BJ225" s="96" t="inlineStr"/>
      <c r="BK225" s="114" t="inlineStr"/>
      <c r="BL225" s="96" t="inlineStr"/>
      <c r="BM225" s="96" t="inlineStr"/>
      <c r="BN225" s="79" t="inlineStr"/>
      <c r="BO225" s="71" t="n">
        <v>1</v>
      </c>
      <c r="BP225" s="71" t="n">
        <v>0</v>
      </c>
      <c r="BQ225" s="71" t="n">
        <v>0</v>
      </c>
      <c r="BR225" s="71" t="n">
        <v>1</v>
      </c>
      <c r="BS225" s="72" t="n">
        <v>0</v>
      </c>
      <c r="BT225" s="71" t="inlineStr"/>
      <c r="BU225" s="71" t="n">
        <v>1</v>
      </c>
      <c r="BV225" s="72" t="n">
        <v>0</v>
      </c>
      <c r="BW225" s="96" t="n">
        <v>0</v>
      </c>
      <c r="BX225" s="97" t="inlineStr">
        <is>
          <t>20260526T081440-20260527T000014.csv</t>
        </is>
      </c>
      <c r="BY225" s="98" t="n">
        <v>46168.54523148148</v>
      </c>
      <c r="BZ225" s="72" t="n">
        <v>1.549</v>
      </c>
      <c r="CA225" s="71" t="inlineStr"/>
      <c r="CB225" s="99" t="inlineStr">
        <is>
          <t>1779768306253</t>
        </is>
      </c>
      <c r="CC225" s="69" t="inlineStr">
        <is>
          <t>a:12iiO3riyLApesRyxGwwKRny4NWdh9wLnm2gAcks4oz7WSgLVCzuyzb2iWOVvN9K6LzU7rooraAHjaQdtO0mPymSgEwWx4SFFdIEZvrMUSXaP6Qh-bWeewIgreJdHTYq7</t>
        </is>
      </c>
      <c r="CD225" s="70" t="inlineStr">
        <is>
          <t>a:12iiO3riyLApesRyxGwwKRny4NWdh9wLnm2gAcks4oz7WSgLVCzuyzb2iWOVvN9K6LzU7rooraAHjaQdtO0mPymSgEwWx4SFFdIEZvrMUSXaP6Qh-bWeewIgreJdHTYq7-S001</t>
        </is>
      </c>
      <c r="CE225" s="70" t="n">
        <v>1</v>
      </c>
      <c r="CF225" s="71" t="inlineStr">
        <is>
          <t>制度・運用</t>
        </is>
      </c>
      <c r="CG225" s="71" t="n">
        <v>0</v>
      </c>
      <c r="CH225" s="96" t="inlineStr"/>
      <c r="CI225" s="96" t="inlineStr">
        <is>
          <t>user &gt; assistant</t>
        </is>
      </c>
      <c r="CJ225" s="96" t="inlineStr">
        <is>
          <t>1779768306253</t>
        </is>
      </c>
      <c r="CK225" s="100" t="inlineStr">
        <is>
          <t>a:12iiO3riyLApesRyxGwwKRny4NWdh9wLnm2gAcks4oz7WSgLVCzuyzb2iWOVvN9K6LzU7rooraAHjaQdtO0mPymSgEwWx4SFFdIEZvrMUSXaP6Qh-bWeewIgreJdHTYq7-1779768306253</t>
        </is>
      </c>
      <c r="CL225" s="101" t="inlineStr">
        <is>
          <t>a:12iiO3riyLApesRyxGwwKRny4NWdh9wLnm2gAcks4oz7WSgLVCzuyzb2iWOVvN9K6LzU7rooraAHjaQdtO0mPymSgEwWx4SFFdIEZvrMUSXaP6Qh-bWeewIgreJdHTYq7-1779768306253-FB000</t>
        </is>
      </c>
    </row>
    <row r="226">
      <c r="B226" s="103">
        <f>ROW(A226)-3</f>
        <v/>
      </c>
      <c r="C226" s="71" t="inlineStr">
        <is>
          <t>DM</t>
        </is>
      </c>
      <c r="D226" s="98" t="n">
        <v>46168.56796296296</v>
      </c>
      <c r="E226" s="70" t="n">
        <v>0</v>
      </c>
      <c r="F226" s="71" t="inlineStr">
        <is>
          <t>Naoya Takemura (竹村 直也)</t>
        </is>
      </c>
      <c r="G226" s="72" t="inlineStr"/>
      <c r="H226" s="71" t="inlineStr">
        <is>
          <t>未分類</t>
        </is>
      </c>
      <c r="I226" s="71" t="inlineStr">
        <is>
          <t>未分類</t>
        </is>
      </c>
      <c r="J226" s="71" t="inlineStr">
        <is>
          <t>採用の質問は回答できる？</t>
        </is>
      </c>
      <c r="K226" s="71" t="inlineStr">
        <is>
          <t>採用に関するご質問については、会社の規則や制度に関する情報提供の範囲であれば対応可能です。ただし、具体的な採用選考の進捗状況や個別の応募者情報など、個人情報や選考に関わる詳細な内容については回答できません。
もし採用に関する制度や手続き、応募方法などについて知りたいことがあれば教えてください。
※AIの回答は必ずしも正確ではありません。参照情報も確認いただき、最終判断は所属部署の公式情報をご確認ください。</t>
        </is>
      </c>
      <c r="L226" s="72" t="inlineStr"/>
      <c r="M226" s="74" t="inlineStr"/>
      <c r="N226" s="115" t="n"/>
      <c r="O226" s="76" t="inlineStr"/>
      <c r="P226" s="76" t="inlineStr"/>
      <c r="Q226" s="109" t="n"/>
      <c r="R226" s="106" t="inlineStr"/>
      <c r="S226" s="107" t="inlineStr"/>
      <c r="T226" s="108" t="n"/>
      <c r="U226" s="108" t="inlineStr"/>
      <c r="V226" s="107" t="inlineStr"/>
      <c r="W226" s="109" t="n"/>
      <c r="X226" s="106" t="inlineStr"/>
      <c r="Y226" s="76" t="inlineStr"/>
      <c r="Z226" s="109" t="n"/>
      <c r="AA226" s="106" t="inlineStr"/>
      <c r="AB226" s="76" t="inlineStr"/>
      <c r="AC226" s="109" t="n"/>
      <c r="AD226" s="106" t="inlineStr"/>
      <c r="AE226" s="76" t="inlineStr"/>
      <c r="AF226" s="109" t="n"/>
      <c r="AG226" s="106" t="inlineStr"/>
      <c r="AH226" s="79" t="inlineStr"/>
      <c r="AI226" s="110" t="n"/>
      <c r="AJ226" s="79" t="inlineStr"/>
      <c r="AK226" s="79" t="inlineStr"/>
      <c r="AL226" s="110" t="n"/>
      <c r="AM226" s="111" t="inlineStr"/>
      <c r="AN226" s="81" t="inlineStr"/>
      <c r="AO226" s="112" t="n"/>
      <c r="AP226" s="96" t="inlineStr">
        <is>
          <t>⑤その他</t>
        </is>
      </c>
      <c r="AQ226" s="96">
        <f>IF(OR(LEFT(AP226,1)="①", LEFT(AP226,1)="⑤"), "⚪︎", "×")</f>
        <v/>
      </c>
      <c r="AR226" s="96" t="inlineStr"/>
      <c r="AS226" s="114" t="inlineStr"/>
      <c r="AT226" s="96">
        <f>IF(OR(AND($BE226&lt;&gt;"",ISNUMBER(SEARCH($BE226, M226))),AND($BF226&lt;&gt;"",ISNUMBER(SEARCH($BF226, M226))),AND($BG226&lt;&gt;"",ISNUMBER(SEARCH($BG226, M226)))),"〇","-")</f>
        <v/>
      </c>
      <c r="AU226" s="96">
        <f>IF(OR(AND($BE226&lt;&gt;"",ISNUMBER(SEARCH($BE226, P226))),AND($BF226&lt;&gt;"",ISNUMBER(SEARCH($BF226, P226))),AND($BG226&lt;&gt;"",ISNUMBER(SEARCH($BG226, P226)))),"〇","-")</f>
        <v/>
      </c>
      <c r="AV226" s="96">
        <f>IF(OR(AND($BE226&lt;&gt;"",ISNUMBER(SEARCH($BE226, S226))),AND($BF226&lt;&gt;"",ISNUMBER(SEARCH($BF226, S226))),AND($BG226&lt;&gt;"",ISNUMBER(SEARCH($BG226, S226)))),"〇","-")</f>
        <v/>
      </c>
      <c r="AW226" s="96">
        <f>IF(OR(AND($BE226&lt;&gt;"",ISNUMBER(SEARCH($BE226, V226))),AND($BF226&lt;&gt;"",ISNUMBER(SEARCH($BF226, V226))),AND($BG226&lt;&gt;"",ISNUMBER(SEARCH($BG226, V226)))),"〇","-")</f>
        <v/>
      </c>
      <c r="AX226" s="96">
        <f>IF(OR(AND($BE226&lt;&gt;"",ISNUMBER(SEARCH($BE226, Y226))),AND($BF226&lt;&gt;"",ISNUMBER(SEARCH($BF226, Y226))),AND($BG226&lt;&gt;"",ISNUMBER(SEARCH($BG226, Y226)))),"〇","-")</f>
        <v/>
      </c>
      <c r="AY226" s="96">
        <f>IF(OR(AND($BE226&lt;&gt;"",ISNUMBER(SEARCH($BE226, AB226))),AND($BF226&lt;&gt;"",ISNUMBER(SEARCH($BF226, AB226))),AND($BG226&lt;&gt;"",ISNUMBER(SEARCH($BG226, AB226)))),"〇","-")</f>
        <v/>
      </c>
      <c r="AZ226" s="96">
        <f>IF(OR(AND($BE226&lt;&gt;"",ISNUMBER(SEARCH($BE226, AE226))),AND($BF226&lt;&gt;"",ISNUMBER(SEARCH($BF226, AE226))),AND($BG226&lt;&gt;"",ISNUMBER(SEARCH($BG226, AE226)))),"〇","-")</f>
        <v/>
      </c>
      <c r="BA226" s="96">
        <f>IF(OR(AND($BE226&lt;&gt;"",ISNUMBER(SEARCH($BE226, AH226))),AND($BF226&lt;&gt;"",ISNUMBER(SEARCH($BF226, AH226))),AND($BG226&lt;&gt;"",ISNUMBER(SEARCH($BG226, AH226)))),"〇","-")</f>
        <v/>
      </c>
      <c r="BB226" s="96">
        <f>IF(OR(AND($BE226&lt;&gt;"",ISNUMBER(SEARCH($BE226, AK226))),AND($BF226&lt;&gt;"",ISNUMBER(SEARCH($BF226, AK226))),AND($BG226&lt;&gt;"",ISNUMBER(SEARCH($BG226, AK226)))),"〇","-")</f>
        <v/>
      </c>
      <c r="BC226" s="96">
        <f>IF(OR(AND($BE226&lt;&gt;"",ISNUMBER(SEARCH($BE226, AN226))),AND($BF226&lt;&gt;"",ISNUMBER(SEARCH($BF226, AN226))),AND($BG226&lt;&gt;"",ISNUMBER(SEARCH($BG226, AN226)))),"〇","-")</f>
        <v/>
      </c>
      <c r="BD226" s="96" t="inlineStr"/>
      <c r="BE226" s="96" t="inlineStr"/>
      <c r="BF226" s="96" t="inlineStr"/>
      <c r="BG226" s="96" t="inlineStr"/>
      <c r="BH226" s="96">
        <f>IF(OR(AT226="〇",AU226="〇",AV226="〇",AW226="〇",AX226="〇",AY226="〇",AZ226="〇",BA226="〇",BB226="〇",BC226="〇"),"〇","")</f>
        <v/>
      </c>
      <c r="BI226" s="96" t="inlineStr"/>
      <c r="BJ226" s="96" t="inlineStr"/>
      <c r="BK226" s="114" t="inlineStr"/>
      <c r="BL226" s="96" t="inlineStr"/>
      <c r="BM226" s="96" t="inlineStr"/>
      <c r="BN226" s="79" t="inlineStr"/>
      <c r="BO226" s="71" t="n">
        <v>1</v>
      </c>
      <c r="BP226" s="71" t="n">
        <v>0</v>
      </c>
      <c r="BQ226" s="71" t="n">
        <v>0</v>
      </c>
      <c r="BR226" s="71" t="n">
        <v>0</v>
      </c>
      <c r="BS226" s="72" t="n">
        <v>0</v>
      </c>
      <c r="BT226" s="71" t="inlineStr"/>
      <c r="BU226" s="71" t="n">
        <v>1</v>
      </c>
      <c r="BV226" s="72" t="n">
        <v>0</v>
      </c>
      <c r="BW226" s="96" t="n">
        <v>0</v>
      </c>
      <c r="BX226" s="97" t="inlineStr">
        <is>
          <t>20260526T081440-20260527T000014.csv</t>
        </is>
      </c>
      <c r="BY226" s="98" t="n">
        <v>46168.56798611111</v>
      </c>
      <c r="BZ226" s="72" t="n">
        <v>2.516</v>
      </c>
      <c r="CA226" s="71" t="inlineStr"/>
      <c r="CB226" s="99" t="inlineStr">
        <is>
          <t>1779770271617</t>
        </is>
      </c>
      <c r="CC226" s="69" t="inlineStr">
        <is>
          <t>a:1PbYj24kXqRciy2SiNeYBUUYm8MLInhWmH9QHo_Jfrt0q_fbzRmkGhX_6oQFcWSLo5E2qtt0QCTBgH9libEdN5dTiU3eXjUM67xkNLat8biq8oXUgrq60vRL41Zuhg0eh</t>
        </is>
      </c>
      <c r="CD226" s="70" t="inlineStr">
        <is>
          <t>a:1PbYj24kXqRciy2SiNeYBUUYm8MLInhWmH9QHo_Jfrt0q_fbzRmkGhX_6oQFcWSLo5E2qtt0QCTBgH9libEdN5dTiU3eXjUM67xkNLat8biq8oXUgrq60vRL41Zuhg0eh-S001</t>
        </is>
      </c>
      <c r="CE226" s="70" t="n">
        <v>1</v>
      </c>
      <c r="CF226" s="71" t="inlineStr">
        <is>
          <t>未分類</t>
        </is>
      </c>
      <c r="CG226" s="71" t="n">
        <v>1</v>
      </c>
      <c r="CH226" s="96" t="inlineStr"/>
      <c r="CI226" s="96" t="inlineStr">
        <is>
          <t>user &gt; assistant</t>
        </is>
      </c>
      <c r="CJ226" s="96" t="inlineStr">
        <is>
          <t>1779770271617</t>
        </is>
      </c>
      <c r="CK226" s="100" t="inlineStr">
        <is>
          <t>a:1PbYj24kXqRciy2SiNeYBUUYm8MLInhWmH9QHo_Jfrt0q_fbzRmkGhX_6oQFcWSLo5E2qtt0QCTBgH9libEdN5dTiU3eXjUM67xkNLat8biq8oXUgrq60vRL41Zuhg0eh-1779770271617</t>
        </is>
      </c>
      <c r="CL226" s="101" t="inlineStr">
        <is>
          <t>a:1PbYj24kXqRciy2SiNeYBUUYm8MLInhWmH9QHo_Jfrt0q_fbzRmkGhX_6oQFcWSLo5E2qtt0QCTBgH9libEdN5dTiU3eXjUM67xkNLat8biq8oXUgrq60vRL41Zuhg0eh-1779770271617-FB000</t>
        </is>
      </c>
    </row>
    <row r="227">
      <c r="B227" s="103">
        <f>ROW(A227)-3</f>
        <v/>
      </c>
      <c r="C227" s="71" t="inlineStr">
        <is>
          <t>DM</t>
        </is>
      </c>
      <c r="D227" s="98" t="n">
        <v>46168.58722222222</v>
      </c>
      <c r="E227" s="70" t="n">
        <v>0</v>
      </c>
      <c r="F227" s="71" t="inlineStr">
        <is>
          <t>Mitsue Yanagisawa (柳沢 光恵)</t>
        </is>
      </c>
      <c r="G227" s="72" t="inlineStr"/>
      <c r="H227" s="71" t="inlineStr">
        <is>
          <t>システム操作 &gt; ビズバンス</t>
        </is>
      </c>
      <c r="I227" s="71" t="inlineStr">
        <is>
          <t>システム操作</t>
        </is>
      </c>
      <c r="J227" s="71" t="inlineStr">
        <is>
          <t>「ビズバンスの予約内容が変更されたため、旅費申請画面の備考欄の予約情報を変更しました。
内容をご確認の上、再申請してください。」</t>
        </is>
      </c>
      <c r="K227" s="71" t="inlineStr">
        <is>
          <t>ビズバンスの予約内容が変更された場合、旅費申請画面の備考欄の予約情報も変更されます。
内容をご確認いただき、変更後の情報に基づいて再申請を行ってください。
※AIの回答は必ずしも正確ではありません。参照情報も確認いただき、最終判断は所属部署の公式情報をご確認ください。</t>
        </is>
      </c>
      <c r="L227" s="72" t="inlineStr">
        <is>
          <t>【業務ID_1】チケット手配業務マニュアル1.1.1版.pdf</t>
        </is>
      </c>
      <c r="M227" s="74" t="inlineStr">
        <is>
          <t>ビズバンス予約サイト
ビズバンス予約情報一覧
23</t>
        </is>
      </c>
      <c r="N227" s="104" t="n">
        <v>0.935637265</v>
      </c>
      <c r="O227" s="76" t="inlineStr">
        <is>
          <t>【業務ID_1】チケット手配業務マニュアル1.1.1版.pdf</t>
        </is>
      </c>
      <c r="P227" s="76" t="inlineStr">
        <is>
          <t>ビズバンス予約サイト
ビズバンス予約情報一覧
14</t>
        </is>
      </c>
      <c r="Q227" s="105" t="n">
        <v>0.93464885</v>
      </c>
      <c r="R227" s="106" t="inlineStr">
        <is>
          <t>【業務ID_1】チケット手配業務マニュアル1.1.1版.pdf</t>
        </is>
      </c>
      <c r="S227" s="107" t="inlineStr">
        <is>
          <t>ビズバンス予約情報一覧
ビズバンス予約サイト
ビズバンス予約情報一覧
29</t>
        </is>
      </c>
      <c r="T227" s="105" t="n">
        <v>0.9344108</v>
      </c>
      <c r="U227" s="108" t="inlineStr">
        <is>
          <t>【業務ID_1】チケット手配業務マニュアル1.1.1版.pdf</t>
        </is>
      </c>
      <c r="V227" s="107" t="inlineStr">
        <is>
          <t>ビズバンス予約サイト
ビズバンス予約情報一覧
33</t>
        </is>
      </c>
      <c r="W227" s="105" t="n">
        <v>0.9334437250000001</v>
      </c>
      <c r="X227" s="106" t="inlineStr"/>
      <c r="Y227" s="76" t="inlineStr"/>
      <c r="Z227" s="109" t="n"/>
      <c r="AA227" s="106" t="inlineStr"/>
      <c r="AB227" s="76" t="inlineStr"/>
      <c r="AC227" s="109" t="n"/>
      <c r="AD227" s="106" t="inlineStr"/>
      <c r="AE227" s="76" t="inlineStr"/>
      <c r="AF227" s="109" t="n"/>
      <c r="AG227" s="106" t="inlineStr"/>
      <c r="AH227" s="79" t="inlineStr"/>
      <c r="AI227" s="110" t="n"/>
      <c r="AJ227" s="79" t="inlineStr"/>
      <c r="AK227" s="79" t="inlineStr"/>
      <c r="AL227" s="110" t="n"/>
      <c r="AM227" s="111" t="inlineStr"/>
      <c r="AN227" s="81" t="inlineStr"/>
      <c r="AO227" s="112" t="n"/>
      <c r="AP227" s="96" t="inlineStr">
        <is>
          <t>⑤その他</t>
        </is>
      </c>
      <c r="AQ227" s="113">
        <f>IF(OR(LEFT(AP227,1)="①", LEFT(AP227,1)="⑤"), "⚪︎", "×")</f>
        <v/>
      </c>
      <c r="AR227" s="96" t="inlineStr"/>
      <c r="AS227" s="114" t="inlineStr"/>
      <c r="AT227" s="113">
        <f>IF(OR(AND($BE227&lt;&gt;"",ISNUMBER(SEARCH($BE227, M227))),AND($BF227&lt;&gt;"",ISNUMBER(SEARCH($BF227, M227))),AND($BG227&lt;&gt;"",ISNUMBER(SEARCH($BG227, M227)))),"〇","-")</f>
        <v/>
      </c>
      <c r="AU227" s="96">
        <f>IF(OR(AND($BE227&lt;&gt;"",ISNUMBER(SEARCH($BE227, P227))),AND($BF227&lt;&gt;"",ISNUMBER(SEARCH($BF227, P227))),AND($BG227&lt;&gt;"",ISNUMBER(SEARCH($BG227, P227)))),"〇","-")</f>
        <v/>
      </c>
      <c r="AV227" s="96">
        <f>IF(OR(AND($BE227&lt;&gt;"",ISNUMBER(SEARCH($BE227, S227))),AND($BF227&lt;&gt;"",ISNUMBER(SEARCH($BF227, S227))),AND($BG227&lt;&gt;"",ISNUMBER(SEARCH($BG227, S227)))),"〇","-")</f>
        <v/>
      </c>
      <c r="AW227" s="113">
        <f>IF(OR(AND($BE227&lt;&gt;"",ISNUMBER(SEARCH($BE227, V227))),AND($BF227&lt;&gt;"",ISNUMBER(SEARCH($BF227, V227))),AND($BG227&lt;&gt;"",ISNUMBER(SEARCH($BG227, V227)))),"〇","-")</f>
        <v/>
      </c>
      <c r="AX227" s="96">
        <f>IF(OR(AND($BE227&lt;&gt;"",ISNUMBER(SEARCH($BE227, Y227))),AND($BF227&lt;&gt;"",ISNUMBER(SEARCH($BF227, Y227))),AND($BG227&lt;&gt;"",ISNUMBER(SEARCH($BG227, Y227)))),"〇","-")</f>
        <v/>
      </c>
      <c r="AY227" s="96">
        <f>IF(OR(AND($BE227&lt;&gt;"",ISNUMBER(SEARCH($BE227, AB227))),AND($BF227&lt;&gt;"",ISNUMBER(SEARCH($BF227, AB227))),AND($BG227&lt;&gt;"",ISNUMBER(SEARCH($BG227, AB227)))),"〇","-")</f>
        <v/>
      </c>
      <c r="AZ227" s="113">
        <f>IF(OR(AND($BE227&lt;&gt;"",ISNUMBER(SEARCH($BE227, AE227))),AND($BF227&lt;&gt;"",ISNUMBER(SEARCH($BF227, AE227))),AND($BG227&lt;&gt;"",ISNUMBER(SEARCH($BG227, AE227)))),"〇","-")</f>
        <v/>
      </c>
      <c r="BA227" s="96">
        <f>IF(OR(AND($BE227&lt;&gt;"",ISNUMBER(SEARCH($BE227, AH227))),AND($BF227&lt;&gt;"",ISNUMBER(SEARCH($BF227, AH227))),AND($BG227&lt;&gt;"",ISNUMBER(SEARCH($BG227, AH227)))),"〇","-")</f>
        <v/>
      </c>
      <c r="BB227" s="96">
        <f>IF(OR(AND($BE227&lt;&gt;"",ISNUMBER(SEARCH($BE227, AK227))),AND($BF227&lt;&gt;"",ISNUMBER(SEARCH($BF227, AK227))),AND($BG227&lt;&gt;"",ISNUMBER(SEARCH($BG227, AK227)))),"〇","-")</f>
        <v/>
      </c>
      <c r="BC227" s="96">
        <f>IF(OR(AND($BE227&lt;&gt;"",ISNUMBER(SEARCH($BE227, AN227))),AND($BF227&lt;&gt;"",ISNUMBER(SEARCH($BF227, AN227))),AND($BG227&lt;&gt;"",ISNUMBER(SEARCH($BG227, AN227)))),"〇","-")</f>
        <v/>
      </c>
      <c r="BD227" s="96" t="inlineStr"/>
      <c r="BE227" s="96" t="inlineStr"/>
      <c r="BF227" s="96" t="inlineStr"/>
      <c r="BG227" s="96" t="inlineStr"/>
      <c r="BH227" s="96">
        <f>IF(OR(AT227="〇",AU227="〇",AV227="〇",AW227="〇",AX227="〇",AY227="〇",AZ227="〇",BA227="〇",BB227="〇",BC227="〇"),"〇","")</f>
        <v/>
      </c>
      <c r="BI227" s="96" t="inlineStr"/>
      <c r="BJ227" s="96" t="inlineStr"/>
      <c r="BK227" s="114" t="inlineStr"/>
      <c r="BL227" s="96" t="inlineStr"/>
      <c r="BM227" s="96" t="inlineStr"/>
      <c r="BN227" s="79" t="inlineStr"/>
      <c r="BO227" s="71" t="n">
        <v>1</v>
      </c>
      <c r="BP227" s="71" t="n">
        <v>0</v>
      </c>
      <c r="BQ227" s="71" t="n">
        <v>0</v>
      </c>
      <c r="BR227" s="71" t="n">
        <v>0</v>
      </c>
      <c r="BS227" s="72" t="n">
        <v>0</v>
      </c>
      <c r="BT227" s="71" t="inlineStr"/>
      <c r="BU227" s="71" t="n">
        <v>1</v>
      </c>
      <c r="BV227" s="72" t="n">
        <v>4</v>
      </c>
      <c r="BW227" s="96" t="n">
        <v>0</v>
      </c>
      <c r="BX227" s="97" t="inlineStr">
        <is>
          <t>20260526T081440-20260527T000014.csv</t>
        </is>
      </c>
      <c r="BY227" s="98" t="n">
        <v>46168.58729166666</v>
      </c>
      <c r="BZ227" s="72" t="n">
        <v>5.562</v>
      </c>
      <c r="CA227" s="71" t="inlineStr">
        <is>
          <t>searchEmployeeRules</t>
        </is>
      </c>
      <c r="CB227" s="99" t="inlineStr">
        <is>
          <t>1779771935937</t>
        </is>
      </c>
      <c r="CC227" s="69" t="inlineStr">
        <is>
          <t>a:1fmiki8BUoi64QNSRouDfYP2yrkOxrDVGReUdddj7mFPyHdgAmuy8TnBigUl0m6d9S8_iBjynRPhg4XCpratJ09Mb1DPtqq3sYlFgwrY6GWYsvvTqY1Ryeuw9xVPDKO3q</t>
        </is>
      </c>
      <c r="CD227" s="70" t="inlineStr">
        <is>
          <t>a:1fmiki8BUoi64QNSRouDfYP2yrkOxrDVGReUdddj7mFPyHdgAmuy8TnBigUl0m6d9S8_iBjynRPhg4XCpratJ09Mb1DPtqq3sYlFgwrY6GWYsvvTqY1Ryeuw9xVPDKO3q-S001</t>
        </is>
      </c>
      <c r="CE227" s="70" t="n">
        <v>1</v>
      </c>
      <c r="CF227" s="71" t="inlineStr">
        <is>
          <t>システム操作 &gt; ビズバンス</t>
        </is>
      </c>
      <c r="CG227" s="71" t="n">
        <v>0</v>
      </c>
      <c r="CH227" s="96" t="inlineStr"/>
      <c r="CI227" s="96" t="inlineStr">
        <is>
          <t>user &gt; assistant &gt; assistant &gt; tool &gt; assistant</t>
        </is>
      </c>
      <c r="CJ227" s="96" t="inlineStr">
        <is>
          <t>1779771935937</t>
        </is>
      </c>
      <c r="CK227" s="100" t="inlineStr">
        <is>
          <t>a:1fmiki8BUoi64QNSRouDfYP2yrkOxrDVGReUdddj7mFPyHdgAmuy8TnBigUl0m6d9S8_iBjynRPhg4XCpratJ09Mb1DPtqq3sYlFgwrY6GWYsvvTqY1Ryeuw9xVPDKO3q-1779771935937</t>
        </is>
      </c>
      <c r="CL227" s="101" t="inlineStr">
        <is>
          <t>a:1fmiki8BUoi64QNSRouDfYP2yrkOxrDVGReUdddj7mFPyHdgAmuy8TnBigUl0m6d9S8_iBjynRPhg4XCpratJ09Mb1DPtqq3sYlFgwrY6GWYsvvTqY1Ryeuw9xVPDKO3q-1779771935937-FB000</t>
        </is>
      </c>
    </row>
    <row r="228">
      <c r="B228" s="103">
        <f>ROW(A228)-3</f>
        <v/>
      </c>
      <c r="C228" s="71" t="inlineStr">
        <is>
          <t>DM</t>
        </is>
      </c>
      <c r="D228" s="98" t="n">
        <v>46168.58743055556</v>
      </c>
      <c r="E228" s="70" t="inlineStr">
        <is>
          <t>-</t>
        </is>
      </c>
      <c r="F228" s="71" t="inlineStr">
        <is>
          <t>Mitsue Yanagisawa (柳沢 光恵)</t>
        </is>
      </c>
      <c r="G228" s="72" t="inlineStr">
        <is>
          <t>システム操作</t>
        </is>
      </c>
      <c r="H228" s="71" t="inlineStr">
        <is>
          <t>システム操作 &gt; ビズバンス</t>
        </is>
      </c>
      <c r="I228" s="71" t="inlineStr">
        <is>
          <t>システム操作</t>
        </is>
      </c>
      <c r="J228" s="71" t="inlineStr">
        <is>
          <t>[カテゴリ選択]</t>
        </is>
      </c>
      <c r="K228" s="71" t="inlineStr"/>
      <c r="L228" s="72" t="inlineStr"/>
      <c r="M228" s="74" t="inlineStr"/>
      <c r="N228" s="115" t="n"/>
      <c r="O228" s="76" t="inlineStr"/>
      <c r="P228" s="76" t="inlineStr"/>
      <c r="Q228" s="109" t="n"/>
      <c r="R228" s="106" t="inlineStr"/>
      <c r="S228" s="107" t="inlineStr"/>
      <c r="T228" s="108" t="n"/>
      <c r="U228" s="108" t="inlineStr"/>
      <c r="V228" s="107" t="inlineStr"/>
      <c r="W228" s="109" t="n"/>
      <c r="X228" s="106" t="inlineStr"/>
      <c r="Y228" s="76" t="inlineStr"/>
      <c r="Z228" s="109" t="n"/>
      <c r="AA228" s="106" t="inlineStr"/>
      <c r="AB228" s="76" t="inlineStr"/>
      <c r="AC228" s="109" t="n"/>
      <c r="AD228" s="106" t="inlineStr"/>
      <c r="AE228" s="76" t="inlineStr"/>
      <c r="AF228" s="109" t="n"/>
      <c r="AG228" s="106" t="inlineStr"/>
      <c r="AH228" s="79" t="inlineStr"/>
      <c r="AI228" s="110" t="n"/>
      <c r="AJ228" s="79" t="inlineStr"/>
      <c r="AK228" s="79" t="inlineStr"/>
      <c r="AL228" s="110" t="n"/>
      <c r="AM228" s="111" t="inlineStr"/>
      <c r="AN228" s="81" t="inlineStr"/>
      <c r="AO228" s="112" t="n"/>
      <c r="AP228" s="96" t="inlineStr">
        <is>
          <t>④集計対象外</t>
        </is>
      </c>
      <c r="AQ228" s="96" t="inlineStr">
        <is>
          <t>×</t>
        </is>
      </c>
      <c r="AR228" s="96" t="inlineStr"/>
      <c r="AS228" s="114" t="inlineStr"/>
      <c r="AT228" s="96">
        <f>IF(OR(AND($BE228&lt;&gt;"",ISNUMBER(SEARCH($BE228, M228))),AND($BF228&lt;&gt;"",ISNUMBER(SEARCH($BF228, M228))),AND($BG228&lt;&gt;"",ISNUMBER(SEARCH($BG228, M228)))),"〇","-")</f>
        <v/>
      </c>
      <c r="AU228" s="96">
        <f>IF(OR(AND($BE228&lt;&gt;"",ISNUMBER(SEARCH($BE228, P228))),AND($BF228&lt;&gt;"",ISNUMBER(SEARCH($BF228, P228))),AND($BG228&lt;&gt;"",ISNUMBER(SEARCH($BG228, P228)))),"〇","-")</f>
        <v/>
      </c>
      <c r="AV228" s="96">
        <f>IF(OR(AND($BE228&lt;&gt;"",ISNUMBER(SEARCH($BE228, S228))),AND($BF228&lt;&gt;"",ISNUMBER(SEARCH($BF228, S228))),AND($BG228&lt;&gt;"",ISNUMBER(SEARCH($BG228, S228)))),"〇","-")</f>
        <v/>
      </c>
      <c r="AW228" s="96">
        <f>IF(OR(AND($BE228&lt;&gt;"",ISNUMBER(SEARCH($BE228, V228))),AND($BF228&lt;&gt;"",ISNUMBER(SEARCH($BF228, V228))),AND($BG228&lt;&gt;"",ISNUMBER(SEARCH($BG228, V228)))),"〇","-")</f>
        <v/>
      </c>
      <c r="AX228" s="96">
        <f>IF(OR(AND($BE228&lt;&gt;"",ISNUMBER(SEARCH($BE228, Y228))),AND($BF228&lt;&gt;"",ISNUMBER(SEARCH($BF228, Y228))),AND($BG228&lt;&gt;"",ISNUMBER(SEARCH($BG228, Y228)))),"〇","-")</f>
        <v/>
      </c>
      <c r="AY228" s="96">
        <f>IF(OR(AND($BE228&lt;&gt;"",ISNUMBER(SEARCH($BE228, AB228))),AND($BF228&lt;&gt;"",ISNUMBER(SEARCH($BF228, AB228))),AND($BG228&lt;&gt;"",ISNUMBER(SEARCH($BG228, AB228)))),"〇","-")</f>
        <v/>
      </c>
      <c r="AZ228" s="96">
        <f>IF(OR(AND($BE228&lt;&gt;"",ISNUMBER(SEARCH($BE228, AE228))),AND($BF228&lt;&gt;"",ISNUMBER(SEARCH($BF228, AE228))),AND($BG228&lt;&gt;"",ISNUMBER(SEARCH($BG228, AE228)))),"〇","-")</f>
        <v/>
      </c>
      <c r="BA228" s="96">
        <f>IF(OR(AND($BE228&lt;&gt;"",ISNUMBER(SEARCH($BE228, AH228))),AND($BF228&lt;&gt;"",ISNUMBER(SEARCH($BF228, AH228))),AND($BG228&lt;&gt;"",ISNUMBER(SEARCH($BG228, AH228)))),"〇","-")</f>
        <v/>
      </c>
      <c r="BB228" s="96">
        <f>IF(OR(AND($BE228&lt;&gt;"",ISNUMBER(SEARCH($BE228, AK228))),AND($BF228&lt;&gt;"",ISNUMBER(SEARCH($BF228, AK228))),AND($BG228&lt;&gt;"",ISNUMBER(SEARCH($BG228, AK228)))),"〇","-")</f>
        <v/>
      </c>
      <c r="BC228" s="96">
        <f>IF(OR(AND($BE228&lt;&gt;"",ISNUMBER(SEARCH($BE228, AN228))),AND($BF228&lt;&gt;"",ISNUMBER(SEARCH($BF228, AN228))),AND($BG228&lt;&gt;"",ISNUMBER(SEARCH($BG228, AN228)))),"〇","-")</f>
        <v/>
      </c>
      <c r="BD228" s="96" t="inlineStr"/>
      <c r="BE228" s="96" t="inlineStr"/>
      <c r="BF228" s="96" t="inlineStr"/>
      <c r="BG228" s="96" t="inlineStr"/>
      <c r="BH228" s="96">
        <f>IF(OR(AT228="〇",AU228="〇",AV228="〇",AW228="〇",AX228="〇",AY228="〇",AZ228="〇",BA228="〇",BB228="〇",BC228="〇"),"〇","")</f>
        <v/>
      </c>
      <c r="BI228" s="96" t="inlineStr"/>
      <c r="BJ228" s="96" t="inlineStr"/>
      <c r="BK228" s="114" t="inlineStr"/>
      <c r="BL228" s="96" t="inlineStr"/>
      <c r="BM228" s="96" t="inlineStr"/>
      <c r="BN228" s="79" t="inlineStr"/>
      <c r="BO228" s="71" t="n">
        <v>0</v>
      </c>
      <c r="BP228" s="71" t="n">
        <v>1</v>
      </c>
      <c r="BQ228" s="71" t="n">
        <v>0</v>
      </c>
      <c r="BR228" s="71" t="n">
        <v>0</v>
      </c>
      <c r="BS228" s="72" t="n">
        <v>0</v>
      </c>
      <c r="BT228" s="71" t="inlineStr"/>
      <c r="BU228" s="71" t="n">
        <v>1</v>
      </c>
      <c r="BV228" s="72" t="n">
        <v>0</v>
      </c>
      <c r="BW228" s="96" t="n">
        <v>0</v>
      </c>
      <c r="BX228" s="97" t="inlineStr">
        <is>
          <t>20260526T081440-20260527T000014.csv</t>
        </is>
      </c>
      <c r="BY228" s="98" t="n">
        <v>46168.58743055556</v>
      </c>
      <c r="BZ228" s="72" t="n">
        <v>0</v>
      </c>
      <c r="CA228" s="71" t="inlineStr"/>
      <c r="CB228" s="99" t="inlineStr">
        <is>
          <t>f:0d1d9b4f-fc57-eb0a-562b-cc8b3d231e98</t>
        </is>
      </c>
      <c r="CC228" s="69" t="inlineStr">
        <is>
          <t>a:1fmiki8BUoi64QNSRouDfYP2yrkOxrDVGReUdddj7mFPyHdgAmuy8TnBigUl0m6d9S8_iBjynRPhg4XCpratJ09Mb1DPtqq3sYlFgwrY6GWYsvvTqY1Ryeuw9xVPDKO3q</t>
        </is>
      </c>
      <c r="CD228" s="70" t="inlineStr">
        <is>
          <t>a:1fmiki8BUoi64QNSRouDfYP2yrkOxrDVGReUdddj7mFPyHdgAmuy8TnBigUl0m6d9S8_iBjynRPhg4XCpratJ09Mb1DPtqq3sYlFgwrY6GWYsvvTqY1Ryeuw9xVPDKO3q-S001</t>
        </is>
      </c>
      <c r="CE228" s="70" t="n">
        <v>1</v>
      </c>
      <c r="CF228" s="71" t="inlineStr">
        <is>
          <t>システム操作</t>
        </is>
      </c>
      <c r="CG228" s="71" t="n">
        <v>0</v>
      </c>
      <c r="CH228" s="96" t="inlineStr"/>
      <c r="CI228" s="96" t="inlineStr">
        <is>
          <t>user</t>
        </is>
      </c>
      <c r="CJ228" s="96" t="inlineStr">
        <is>
          <t>f:0d1d9b4f-fc57-eb0a-562b-cc8b3d231e98</t>
        </is>
      </c>
      <c r="CK228" s="100" t="inlineStr">
        <is>
          <t>a:1fmiki8BUoi64QNSRouDfYP2yrkOxrDVGReUdddj7mFPyHdgAmuy8TnBigUl0m6d9S8_iBjynRPhg4XCpratJ09Mb1DPtqq3sYlFgwrY6GWYsvvTqY1Ryeuw9xVPDKO3q-f:0d1d9b4f-fc57-eb0a-562b-cc8b3d231e98</t>
        </is>
      </c>
      <c r="CL228" s="101" t="inlineStr">
        <is>
          <t>a:1fmiki8BUoi64QNSRouDfYP2yrkOxrDVGReUdddj7mFPyHdgAmuy8TnBigUl0m6d9S8_iBjynRPhg4XCpratJ09Mb1DPtqq3sYlFgwrY6GWYsvvTqY1Ryeuw9xVPDKO3q-f:0d1d9b4f-fc57-eb0a-562b-cc8b3d231e98-FB000</t>
        </is>
      </c>
    </row>
    <row r="229">
      <c r="B229" s="103">
        <f>ROW(A229)-3</f>
        <v/>
      </c>
      <c r="C229" s="71" t="inlineStr">
        <is>
          <t>DM</t>
        </is>
      </c>
      <c r="D229" s="98" t="n">
        <v>46168.58965277778</v>
      </c>
      <c r="E229" s="70" t="inlineStr">
        <is>
          <t>-</t>
        </is>
      </c>
      <c r="F229" s="71" t="inlineStr">
        <is>
          <t>Mitsue Yanagisawa (柳沢 光恵)</t>
        </is>
      </c>
      <c r="G229" s="72" t="inlineStr">
        <is>
          <t>システム操作 &gt; ビズバンス</t>
        </is>
      </c>
      <c r="H229" s="71" t="inlineStr">
        <is>
          <t>システム操作 &gt; ビズバンス</t>
        </is>
      </c>
      <c r="I229" s="71" t="inlineStr">
        <is>
          <t>システム操作</t>
        </is>
      </c>
      <c r="J229" s="71" t="inlineStr">
        <is>
          <t>[カテゴリ選択]</t>
        </is>
      </c>
      <c r="K229" s="71" t="inlineStr"/>
      <c r="L229" s="72" t="inlineStr"/>
      <c r="M229" s="74" t="inlineStr"/>
      <c r="N229" s="115" t="n"/>
      <c r="O229" s="76" t="inlineStr"/>
      <c r="P229" s="76" t="inlineStr"/>
      <c r="Q229" s="109" t="n"/>
      <c r="R229" s="106" t="inlineStr"/>
      <c r="S229" s="107" t="inlineStr"/>
      <c r="T229" s="108" t="n"/>
      <c r="U229" s="108" t="inlineStr"/>
      <c r="V229" s="107" t="inlineStr"/>
      <c r="W229" s="109" t="n"/>
      <c r="X229" s="106" t="inlineStr"/>
      <c r="Y229" s="76" t="inlineStr"/>
      <c r="Z229" s="109" t="n"/>
      <c r="AA229" s="106" t="inlineStr"/>
      <c r="AB229" s="76" t="inlineStr"/>
      <c r="AC229" s="109" t="n"/>
      <c r="AD229" s="106" t="inlineStr"/>
      <c r="AE229" s="76" t="inlineStr"/>
      <c r="AF229" s="109" t="n"/>
      <c r="AG229" s="106" t="inlineStr"/>
      <c r="AH229" s="79" t="inlineStr"/>
      <c r="AI229" s="110" t="n"/>
      <c r="AJ229" s="79" t="inlineStr"/>
      <c r="AK229" s="79" t="inlineStr"/>
      <c r="AL229" s="110" t="n"/>
      <c r="AM229" s="111" t="inlineStr"/>
      <c r="AN229" s="81" t="inlineStr"/>
      <c r="AO229" s="112" t="n"/>
      <c r="AP229" s="96" t="inlineStr">
        <is>
          <t>④集計対象外</t>
        </is>
      </c>
      <c r="AQ229" s="96" t="inlineStr">
        <is>
          <t>×</t>
        </is>
      </c>
      <c r="AR229" s="96" t="inlineStr"/>
      <c r="AS229" s="114" t="inlineStr"/>
      <c r="AT229" s="96">
        <f>IF(OR(AND($BE229&lt;&gt;"",ISNUMBER(SEARCH($BE229, M229))),AND($BF229&lt;&gt;"",ISNUMBER(SEARCH($BF229, M229))),AND($BG229&lt;&gt;"",ISNUMBER(SEARCH($BG229, M229)))),"〇","-")</f>
        <v/>
      </c>
      <c r="AU229" s="96">
        <f>IF(OR(AND($BE229&lt;&gt;"",ISNUMBER(SEARCH($BE229, P229))),AND($BF229&lt;&gt;"",ISNUMBER(SEARCH($BF229, P229))),AND($BG229&lt;&gt;"",ISNUMBER(SEARCH($BG229, P229)))),"〇","-")</f>
        <v/>
      </c>
      <c r="AV229" s="96">
        <f>IF(OR(AND($BE229&lt;&gt;"",ISNUMBER(SEARCH($BE229, S229))),AND($BF229&lt;&gt;"",ISNUMBER(SEARCH($BF229, S229))),AND($BG229&lt;&gt;"",ISNUMBER(SEARCH($BG229, S229)))),"〇","-")</f>
        <v/>
      </c>
      <c r="AW229" s="96">
        <f>IF(OR(AND($BE229&lt;&gt;"",ISNUMBER(SEARCH($BE229, V229))),AND($BF229&lt;&gt;"",ISNUMBER(SEARCH($BF229, V229))),AND($BG229&lt;&gt;"",ISNUMBER(SEARCH($BG229, V229)))),"〇","-")</f>
        <v/>
      </c>
      <c r="AX229" s="96">
        <f>IF(OR(AND($BE229&lt;&gt;"",ISNUMBER(SEARCH($BE229, Y229))),AND($BF229&lt;&gt;"",ISNUMBER(SEARCH($BF229, Y229))),AND($BG229&lt;&gt;"",ISNUMBER(SEARCH($BG229, Y229)))),"〇","-")</f>
        <v/>
      </c>
      <c r="AY229" s="96">
        <f>IF(OR(AND($BE229&lt;&gt;"",ISNUMBER(SEARCH($BE229, AB229))),AND($BF229&lt;&gt;"",ISNUMBER(SEARCH($BF229, AB229))),AND($BG229&lt;&gt;"",ISNUMBER(SEARCH($BG229, AB229)))),"〇","-")</f>
        <v/>
      </c>
      <c r="AZ229" s="96">
        <f>IF(OR(AND($BE229&lt;&gt;"",ISNUMBER(SEARCH($BE229, AE229))),AND($BF229&lt;&gt;"",ISNUMBER(SEARCH($BF229, AE229))),AND($BG229&lt;&gt;"",ISNUMBER(SEARCH($BG229, AE229)))),"〇","-")</f>
        <v/>
      </c>
      <c r="BA229" s="96">
        <f>IF(OR(AND($BE229&lt;&gt;"",ISNUMBER(SEARCH($BE229, AH229))),AND($BF229&lt;&gt;"",ISNUMBER(SEARCH($BF229, AH229))),AND($BG229&lt;&gt;"",ISNUMBER(SEARCH($BG229, AH229)))),"〇","-")</f>
        <v/>
      </c>
      <c r="BB229" s="96">
        <f>IF(OR(AND($BE229&lt;&gt;"",ISNUMBER(SEARCH($BE229, AK229))),AND($BF229&lt;&gt;"",ISNUMBER(SEARCH($BF229, AK229))),AND($BG229&lt;&gt;"",ISNUMBER(SEARCH($BG229, AK229)))),"〇","-")</f>
        <v/>
      </c>
      <c r="BC229" s="96">
        <f>IF(OR(AND($BE229&lt;&gt;"",ISNUMBER(SEARCH($BE229, AN229))),AND($BF229&lt;&gt;"",ISNUMBER(SEARCH($BF229, AN229))),AND($BG229&lt;&gt;"",ISNUMBER(SEARCH($BG229, AN229)))),"〇","-")</f>
        <v/>
      </c>
      <c r="BD229" s="96" t="inlineStr"/>
      <c r="BE229" s="96" t="inlineStr"/>
      <c r="BF229" s="96" t="inlineStr"/>
      <c r="BG229" s="96" t="inlineStr"/>
      <c r="BH229" s="96">
        <f>IF(OR(AT229="〇",AU229="〇",AV229="〇",AW229="〇",AX229="〇",AY229="〇",AZ229="〇",BA229="〇",BB229="〇",BC229="〇"),"〇","")</f>
        <v/>
      </c>
      <c r="BI229" s="96" t="inlineStr"/>
      <c r="BJ229" s="96" t="inlineStr"/>
      <c r="BK229" s="114" t="inlineStr"/>
      <c r="BL229" s="96" t="inlineStr"/>
      <c r="BM229" s="96" t="inlineStr"/>
      <c r="BN229" s="79" t="inlineStr"/>
      <c r="BO229" s="71" t="n">
        <v>0</v>
      </c>
      <c r="BP229" s="71" t="n">
        <v>1</v>
      </c>
      <c r="BQ229" s="71" t="n">
        <v>0</v>
      </c>
      <c r="BR229" s="71" t="n">
        <v>0</v>
      </c>
      <c r="BS229" s="72" t="n">
        <v>0</v>
      </c>
      <c r="BT229" s="71" t="inlineStr"/>
      <c r="BU229" s="71" t="n">
        <v>1</v>
      </c>
      <c r="BV229" s="72" t="n">
        <v>0</v>
      </c>
      <c r="BW229" s="96" t="n">
        <v>0</v>
      </c>
      <c r="BX229" s="97" t="inlineStr">
        <is>
          <t>20260526T081440-20260527T000014.csv</t>
        </is>
      </c>
      <c r="BY229" s="98" t="n">
        <v>46168.58965277778</v>
      </c>
      <c r="BZ229" s="72" t="n">
        <v>0</v>
      </c>
      <c r="CA229" s="71" t="inlineStr"/>
      <c r="CB229" s="99" t="inlineStr">
        <is>
          <t>f:47661be1-2a7b-a63e-5a3d-ef92b503ea35</t>
        </is>
      </c>
      <c r="CC229" s="69" t="inlineStr">
        <is>
          <t>a:1fmiki8BUoi64QNSRouDfYP2yrkOxrDVGReUdddj7mFPyHdgAmuy8TnBigUl0m6d9S8_iBjynRPhg4XCpratJ09Mb1DPtqq3sYlFgwrY6GWYsvvTqY1Ryeuw9xVPDKO3q</t>
        </is>
      </c>
      <c r="CD229" s="70" t="inlineStr">
        <is>
          <t>a:1fmiki8BUoi64QNSRouDfYP2yrkOxrDVGReUdddj7mFPyHdgAmuy8TnBigUl0m6d9S8_iBjynRPhg4XCpratJ09Mb1DPtqq3sYlFgwrY6GWYsvvTqY1Ryeuw9xVPDKO3q-S001</t>
        </is>
      </c>
      <c r="CE229" s="70" t="n">
        <v>1</v>
      </c>
      <c r="CF229" s="71" t="inlineStr">
        <is>
          <t>システム操作 &gt; ビズバンス</t>
        </is>
      </c>
      <c r="CG229" s="71" t="n">
        <v>0</v>
      </c>
      <c r="CH229" s="96" t="inlineStr"/>
      <c r="CI229" s="96" t="inlineStr">
        <is>
          <t>user</t>
        </is>
      </c>
      <c r="CJ229" s="96" t="inlineStr">
        <is>
          <t>f:47661be1-2a7b-a63e-5a3d-ef92b503ea35</t>
        </is>
      </c>
      <c r="CK229" s="100" t="inlineStr">
        <is>
          <t>a:1fmiki8BUoi64QNSRouDfYP2yrkOxrDVGReUdddj7mFPyHdgAmuy8TnBigUl0m6d9S8_iBjynRPhg4XCpratJ09Mb1DPtqq3sYlFgwrY6GWYsvvTqY1Ryeuw9xVPDKO3q-f:47661be1-2a7b-a63e-5a3d-ef92b503ea35</t>
        </is>
      </c>
      <c r="CL229" s="101" t="inlineStr">
        <is>
          <t>a:1fmiki8BUoi64QNSRouDfYP2yrkOxrDVGReUdddj7mFPyHdgAmuy8TnBigUl0m6d9S8_iBjynRPhg4XCpratJ09Mb1DPtqq3sYlFgwrY6GWYsvvTqY1Ryeuw9xVPDKO3q-f:47661be1-2a7b-a63e-5a3d-ef92b503ea35-FB000</t>
        </is>
      </c>
    </row>
    <row r="230">
      <c r="B230" s="103">
        <f>ROW(A230)-3</f>
        <v/>
      </c>
      <c r="C230" s="71" t="inlineStr">
        <is>
          <t>DM</t>
        </is>
      </c>
      <c r="D230" s="98" t="n">
        <v>46168.62107638889</v>
      </c>
      <c r="E230" s="70" t="n">
        <v>0</v>
      </c>
      <c r="F230" s="71" t="inlineStr">
        <is>
          <t>Sakura Tsurunaga (鶴永 さくら)</t>
        </is>
      </c>
      <c r="G230" s="72" t="inlineStr"/>
      <c r="H230" s="71" t="inlineStr">
        <is>
          <t>タレマネ &gt; 社員用</t>
        </is>
      </c>
      <c r="I230" s="71" t="inlineStr">
        <is>
          <t>タレマネ</t>
        </is>
      </c>
      <c r="J230" s="71" t="inlineStr">
        <is>
          <t>タレマネで過去の記載内容を確認したい</t>
        </is>
      </c>
      <c r="K230" s="71" t="inlineStr">
        <is>
          <t>タレマネで過去の記載内容を確認する場合、スキルチェック結果については「完了したフォーム」から過去の内容を確認できます。
直近のスキルチェック結果は「現在従事業務の専門分野」に表示されますが、過去の結果を見たい場合は完了したフォームを参照してください。
また、異動後に新しいフォームで以前の目標を削除した場合、異動前のフォームでも目標が消えてしまうことがあります。修正方法については、以下のURLをご確認ください。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L230" s="72" t="inlineStr">
        <is>
          <t>QA593_system_talemane_talemane-employee.md</t>
        </is>
      </c>
      <c r="M230" s="74"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N230" s="104" t="n">
        <v>0.9214989499999999</v>
      </c>
      <c r="O230" s="76" t="inlineStr">
        <is>
          <t>【社員用】タレントマネジメントサ-ビスマニュアル.pdf</t>
        </is>
      </c>
      <c r="P230" s="76" t="inlineStr">
        <is>
          <t>第２６章 スキルチェック
人担 育担 上長 社員
● ● ● ●
過去のスキルチェック結果を確認する
「スキルチェック」＞「現在従事業務の専門分野」には、直近のスキルチェック結果 のみが表示されます。過去のスキルチェック結果を見たい場合は、完了したフォーム から確認してください。
スキルチェック結果の表示単位
スキルチェック結果は質問群（コンピテンシー）単位で表示されます。1件の質問群 に複数の質問（ビヘイビア）を含む場合は、各質問の回答の平均値を表示します。
これで処理は完了です
－33－
© 2022 NTT BUSINESS ASSOCIE</t>
        </is>
      </c>
      <c r="Q230" s="105" t="n">
        <v>0.913529575</v>
      </c>
      <c r="R230" s="106" t="inlineStr">
        <is>
          <t>【社員用】タレントマネジメントサ-ビスマニュアル.pdf</t>
        </is>
      </c>
      <c r="S230" s="107" t="inlineStr">
        <is>
          <t>第２６章
スキルチェック
スキルチェック編
本サービスにおけるデータの取り扱いには 十分注意してください。</t>
        </is>
      </c>
      <c r="T230" s="105" t="n">
        <v>0.9130897</v>
      </c>
      <c r="U230" s="108" t="inlineStr">
        <is>
          <t>QA585_system_talemane_talemane-employee.md</t>
        </is>
      </c>
      <c r="V230" s="107"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W230" s="105" t="n">
        <v>0.9094979750000001</v>
      </c>
      <c r="X230" s="106" t="inlineStr"/>
      <c r="Y230" s="76" t="inlineStr"/>
      <c r="Z230" s="109" t="n"/>
      <c r="AA230" s="106" t="inlineStr"/>
      <c r="AB230" s="76" t="inlineStr"/>
      <c r="AC230" s="109" t="n"/>
      <c r="AD230" s="106" t="inlineStr"/>
      <c r="AE230" s="76" t="inlineStr"/>
      <c r="AF230" s="109" t="n"/>
      <c r="AG230" s="106" t="inlineStr"/>
      <c r="AH230" s="79" t="inlineStr"/>
      <c r="AI230" s="110" t="n"/>
      <c r="AJ230" s="79" t="inlineStr"/>
      <c r="AK230" s="79" t="inlineStr"/>
      <c r="AL230" s="110" t="n"/>
      <c r="AM230" s="111" t="inlineStr"/>
      <c r="AN230" s="81" t="inlineStr"/>
      <c r="AO230" s="112" t="n"/>
      <c r="AP230" s="96" t="inlineStr">
        <is>
          <t>⑤その他</t>
        </is>
      </c>
      <c r="AQ230" s="113">
        <f>IF(OR(LEFT(AP230,1)="①", LEFT(AP230,1)="⑤"), "⚪︎", "×")</f>
        <v/>
      </c>
      <c r="AR230" s="96" t="inlineStr"/>
      <c r="AS230" s="114" t="inlineStr"/>
      <c r="AT230" s="113">
        <f>IF(OR(AND($BE230&lt;&gt;"",ISNUMBER(SEARCH($BE230, M230))),AND($BF230&lt;&gt;"",ISNUMBER(SEARCH($BF230, M230))),AND($BG230&lt;&gt;"",ISNUMBER(SEARCH($BG230, M230)))),"〇","-")</f>
        <v/>
      </c>
      <c r="AU230" s="96">
        <f>IF(OR(AND($BE230&lt;&gt;"",ISNUMBER(SEARCH($BE230, P230))),AND($BF230&lt;&gt;"",ISNUMBER(SEARCH($BF230, P230))),AND($BG230&lt;&gt;"",ISNUMBER(SEARCH($BG230, P230)))),"〇","-")</f>
        <v/>
      </c>
      <c r="AV230" s="96">
        <f>IF(OR(AND($BE230&lt;&gt;"",ISNUMBER(SEARCH($BE230, S230))),AND($BF230&lt;&gt;"",ISNUMBER(SEARCH($BF230, S230))),AND($BG230&lt;&gt;"",ISNUMBER(SEARCH($BG230, S230)))),"〇","-")</f>
        <v/>
      </c>
      <c r="AW230" s="113">
        <f>IF(OR(AND($BE230&lt;&gt;"",ISNUMBER(SEARCH($BE230, V230))),AND($BF230&lt;&gt;"",ISNUMBER(SEARCH($BF230, V230))),AND($BG230&lt;&gt;"",ISNUMBER(SEARCH($BG230, V230)))),"〇","-")</f>
        <v/>
      </c>
      <c r="AX230" s="96">
        <f>IF(OR(AND($BE230&lt;&gt;"",ISNUMBER(SEARCH($BE230, Y230))),AND($BF230&lt;&gt;"",ISNUMBER(SEARCH($BF230, Y230))),AND($BG230&lt;&gt;"",ISNUMBER(SEARCH($BG230, Y230)))),"〇","-")</f>
        <v/>
      </c>
      <c r="AY230" s="96">
        <f>IF(OR(AND($BE230&lt;&gt;"",ISNUMBER(SEARCH($BE230, AB230))),AND($BF230&lt;&gt;"",ISNUMBER(SEARCH($BF230, AB230))),AND($BG230&lt;&gt;"",ISNUMBER(SEARCH($BG230, AB230)))),"〇","-")</f>
        <v/>
      </c>
      <c r="AZ230" s="113">
        <f>IF(OR(AND($BE230&lt;&gt;"",ISNUMBER(SEARCH($BE230, AE230))),AND($BF230&lt;&gt;"",ISNUMBER(SEARCH($BF230, AE230))),AND($BG230&lt;&gt;"",ISNUMBER(SEARCH($BG230, AE230)))),"〇","-")</f>
        <v/>
      </c>
      <c r="BA230" s="96">
        <f>IF(OR(AND($BE230&lt;&gt;"",ISNUMBER(SEARCH($BE230, AH230))),AND($BF230&lt;&gt;"",ISNUMBER(SEARCH($BF230, AH230))),AND($BG230&lt;&gt;"",ISNUMBER(SEARCH($BG230, AH230)))),"〇","-")</f>
        <v/>
      </c>
      <c r="BB230" s="96">
        <f>IF(OR(AND($BE230&lt;&gt;"",ISNUMBER(SEARCH($BE230, AK230))),AND($BF230&lt;&gt;"",ISNUMBER(SEARCH($BF230, AK230))),AND($BG230&lt;&gt;"",ISNUMBER(SEARCH($BG230, AK230)))),"〇","-")</f>
        <v/>
      </c>
      <c r="BC230" s="96">
        <f>IF(OR(AND($BE230&lt;&gt;"",ISNUMBER(SEARCH($BE230, AN230))),AND($BF230&lt;&gt;"",ISNUMBER(SEARCH($BF230, AN230))),AND($BG230&lt;&gt;"",ISNUMBER(SEARCH($BG230, AN230)))),"〇","-")</f>
        <v/>
      </c>
      <c r="BD230" s="96" t="inlineStr"/>
      <c r="BE230" s="96" t="inlineStr"/>
      <c r="BF230" s="96" t="inlineStr"/>
      <c r="BG230" s="96" t="inlineStr"/>
      <c r="BH230" s="96">
        <f>IF(OR(AT230="〇",AU230="〇",AV230="〇",AW230="〇",AX230="〇",AY230="〇",AZ230="〇",BA230="〇",BB230="〇",BC230="〇"),"〇","")</f>
        <v/>
      </c>
      <c r="BI230" s="96" t="inlineStr"/>
      <c r="BJ230" s="96" t="inlineStr"/>
      <c r="BK230" s="114" t="inlineStr"/>
      <c r="BL230" s="96" t="inlineStr"/>
      <c r="BM230" s="96" t="inlineStr"/>
      <c r="BN230" s="79" t="inlineStr"/>
      <c r="BO230" s="71" t="n">
        <v>1</v>
      </c>
      <c r="BP230" s="71" t="n">
        <v>0</v>
      </c>
      <c r="BQ230" s="71" t="n">
        <v>0</v>
      </c>
      <c r="BR230" s="71" t="n">
        <v>0</v>
      </c>
      <c r="BS230" s="72" t="n">
        <v>0</v>
      </c>
      <c r="BT230" s="71" t="inlineStr"/>
      <c r="BU230" s="71" t="n">
        <v>1</v>
      </c>
      <c r="BV230" s="72" t="n">
        <v>4</v>
      </c>
      <c r="BW230" s="96" t="n">
        <v>0</v>
      </c>
      <c r="BX230" s="97" t="inlineStr">
        <is>
          <t>20260526T081440-20260527T000014.csv</t>
        </is>
      </c>
      <c r="BY230" s="98" t="n">
        <v>46168.6211574074</v>
      </c>
      <c r="BZ230" s="72" t="n">
        <v>6.902</v>
      </c>
      <c r="CA230" s="71" t="inlineStr">
        <is>
          <t>searchEmployeeRules</t>
        </is>
      </c>
      <c r="CB230" s="99" t="inlineStr">
        <is>
          <t>1779774860576</t>
        </is>
      </c>
      <c r="CC230" s="69" t="inlineStr">
        <is>
          <t>a:1FYcDDGVu-8PHwSziBPC8zSXrzqJ67cj6ld9h3ahTEmk8SBi8ly2C391yhZqO62bUd8E_dGEMwrF3nk1Pcy5DzuKQCO9jB4DVXguZZ7P6AQwOLpaL_R1xdNTAOvjMGGbe</t>
        </is>
      </c>
      <c r="CD230" s="70" t="inlineStr">
        <is>
          <t>a:1FYcDDGVu-8PHwSziBPC8zSXrzqJ67cj6ld9h3ahTEmk8SBi8ly2C391yhZqO62bUd8E_dGEMwrF3nk1Pcy5DzuKQCO9jB4DVXguZZ7P6AQwOLpaL_R1xdNTAOvjMGGbe-S001</t>
        </is>
      </c>
      <c r="CE230" s="70" t="n">
        <v>1</v>
      </c>
      <c r="CF230" s="71" t="inlineStr">
        <is>
          <t>タレマネ &gt; 社員用</t>
        </is>
      </c>
      <c r="CG230" s="71" t="n">
        <v>0</v>
      </c>
      <c r="CH230" s="96" t="inlineStr"/>
      <c r="CI230" s="96" t="inlineStr">
        <is>
          <t>user &gt; assistant &gt; assistant &gt; tool &gt; assistant</t>
        </is>
      </c>
      <c r="CJ230" s="96" t="inlineStr">
        <is>
          <t>1779774860576</t>
        </is>
      </c>
      <c r="CK230" s="100" t="inlineStr">
        <is>
          <t>a:1FYcDDGVu-8PHwSziBPC8zSXrzqJ67cj6ld9h3ahTEmk8SBi8ly2C391yhZqO62bUd8E_dGEMwrF3nk1Pcy5DzuKQCO9jB4DVXguZZ7P6AQwOLpaL_R1xdNTAOvjMGGbe-1779774860576</t>
        </is>
      </c>
      <c r="CL230" s="101" t="inlineStr">
        <is>
          <t>a:1FYcDDGVu-8PHwSziBPC8zSXrzqJ67cj6ld9h3ahTEmk8SBi8ly2C391yhZqO62bUd8E_dGEMwrF3nk1Pcy5DzuKQCO9jB4DVXguZZ7P6AQwOLpaL_R1xdNTAOvjMGGbe-1779774860576-FB000</t>
        </is>
      </c>
    </row>
    <row r="231">
      <c r="B231" s="103">
        <f>ROW(A231)-3</f>
        <v/>
      </c>
      <c r="C231" s="71" t="inlineStr">
        <is>
          <t>DM</t>
        </is>
      </c>
      <c r="D231" s="98" t="n">
        <v>46168.68983796296</v>
      </c>
      <c r="E231" s="70" t="n">
        <v>0</v>
      </c>
      <c r="F231" s="71" t="inlineStr">
        <is>
          <t>Kazumasa Ueda (上田 一将)</t>
        </is>
      </c>
      <c r="G231" s="72" t="inlineStr"/>
      <c r="H231" s="71" t="inlineStr">
        <is>
          <t>制度・運用 &gt; 旅費</t>
        </is>
      </c>
      <c r="I231" s="71" t="inlineStr">
        <is>
          <t>制度・運用</t>
        </is>
      </c>
      <c r="J231" s="71" t="inlineStr">
        <is>
          <t>出張の中日に代休を入れることはOKでしょうか</t>
        </is>
      </c>
      <c r="K23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231" s="72" t="inlineStr">
        <is>
          <t>12 旅費規程_202601.docx</t>
        </is>
      </c>
      <c r="M231" s="74"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N231" s="104" t="n">
        <v>0.91667085</v>
      </c>
      <c r="O231" s="76" t="inlineStr">
        <is>
          <t>QA198_policy-operations_travel_travel-assignment_office-work_domestic_training_home-travel-expenses_overseas_operational_travel-others.md</t>
        </is>
      </c>
      <c r="P231"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Q231" s="105" t="n">
        <v>0.9248712</v>
      </c>
      <c r="R231" s="106" t="inlineStr">
        <is>
          <t>QA205_policy-operations_travel_travel-assignment_office-work_domestic_training_home-travel-expenses_overseas_operational_travel-others.md</t>
        </is>
      </c>
      <c r="S231" s="107"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T231" s="105" t="n">
        <v>0.9232173</v>
      </c>
      <c r="U231" s="108" t="inlineStr">
        <is>
          <t>QA196_policy-operations_travel_travel-assignment_office-work_domestic_training_home-travel-expenses_overseas_operational_travel-others.md</t>
        </is>
      </c>
      <c r="V231" s="107"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W231" s="105" t="n">
        <v>0.9179321</v>
      </c>
      <c r="X231" s="106" t="inlineStr"/>
      <c r="Y231" s="76" t="inlineStr"/>
      <c r="Z231" s="109" t="n"/>
      <c r="AA231" s="106" t="inlineStr"/>
      <c r="AB231" s="76" t="inlineStr"/>
      <c r="AC231" s="109" t="n"/>
      <c r="AD231" s="106" t="inlineStr"/>
      <c r="AE231" s="76" t="inlineStr"/>
      <c r="AF231" s="109" t="n"/>
      <c r="AG231" s="106" t="inlineStr"/>
      <c r="AH231" s="79" t="inlineStr"/>
      <c r="AI231" s="110" t="n"/>
      <c r="AJ231" s="79" t="inlineStr"/>
      <c r="AK231" s="79" t="inlineStr"/>
      <c r="AL231" s="110" t="n"/>
      <c r="AM231" s="111" t="inlineStr"/>
      <c r="AN231" s="81" t="inlineStr"/>
      <c r="AO231" s="112" t="n"/>
      <c r="AP231" s="96" t="inlineStr">
        <is>
          <t>①該当無</t>
        </is>
      </c>
      <c r="AQ231" s="113">
        <f>IF(OR(LEFT(AP231,1)="①", LEFT(AP231,1)="⑤"), "⚪︎", "×")</f>
        <v/>
      </c>
      <c r="AR231" s="96" t="inlineStr"/>
      <c r="AS231" s="114" t="inlineStr"/>
      <c r="AT231" s="113">
        <f>IF(OR(AND($BE231&lt;&gt;"",ISNUMBER(SEARCH($BE231, M231))),AND($BF231&lt;&gt;"",ISNUMBER(SEARCH($BF231, M231))),AND($BG231&lt;&gt;"",ISNUMBER(SEARCH($BG231, M231)))),"〇","-")</f>
        <v/>
      </c>
      <c r="AU231" s="96">
        <f>IF(OR(AND($BE231&lt;&gt;"",ISNUMBER(SEARCH($BE231, P231))),AND($BF231&lt;&gt;"",ISNUMBER(SEARCH($BF231, P231))),AND($BG231&lt;&gt;"",ISNUMBER(SEARCH($BG231, P231)))),"〇","-")</f>
        <v/>
      </c>
      <c r="AV231" s="96">
        <f>IF(OR(AND($BE231&lt;&gt;"",ISNUMBER(SEARCH($BE231, S231))),AND($BF231&lt;&gt;"",ISNUMBER(SEARCH($BF231, S231))),AND($BG231&lt;&gt;"",ISNUMBER(SEARCH($BG231, S231)))),"〇","-")</f>
        <v/>
      </c>
      <c r="AW231" s="113">
        <f>IF(OR(AND($BE231&lt;&gt;"",ISNUMBER(SEARCH($BE231, V231))),AND($BF231&lt;&gt;"",ISNUMBER(SEARCH($BF231, V231))),AND($BG231&lt;&gt;"",ISNUMBER(SEARCH($BG231, V231)))),"〇","-")</f>
        <v/>
      </c>
      <c r="AX231" s="96">
        <f>IF(OR(AND($BE231&lt;&gt;"",ISNUMBER(SEARCH($BE231, Y231))),AND($BF231&lt;&gt;"",ISNUMBER(SEARCH($BF231, Y231))),AND($BG231&lt;&gt;"",ISNUMBER(SEARCH($BG231, Y231)))),"〇","-")</f>
        <v/>
      </c>
      <c r="AY231" s="96">
        <f>IF(OR(AND($BE231&lt;&gt;"",ISNUMBER(SEARCH($BE231, AB231))),AND($BF231&lt;&gt;"",ISNUMBER(SEARCH($BF231, AB231))),AND($BG231&lt;&gt;"",ISNUMBER(SEARCH($BG231, AB231)))),"〇","-")</f>
        <v/>
      </c>
      <c r="AZ231" s="113">
        <f>IF(OR(AND($BE231&lt;&gt;"",ISNUMBER(SEARCH($BE231, AE231))),AND($BF231&lt;&gt;"",ISNUMBER(SEARCH($BF231, AE231))),AND($BG231&lt;&gt;"",ISNUMBER(SEARCH($BG231, AE231)))),"〇","-")</f>
        <v/>
      </c>
      <c r="BA231" s="96">
        <f>IF(OR(AND($BE231&lt;&gt;"",ISNUMBER(SEARCH($BE231, AH231))),AND($BF231&lt;&gt;"",ISNUMBER(SEARCH($BF231, AH231))),AND($BG231&lt;&gt;"",ISNUMBER(SEARCH($BG231, AH231)))),"〇","-")</f>
        <v/>
      </c>
      <c r="BB231" s="96">
        <f>IF(OR(AND($BE231&lt;&gt;"",ISNUMBER(SEARCH($BE231, AK231))),AND($BF231&lt;&gt;"",ISNUMBER(SEARCH($BF231, AK231))),AND($BG231&lt;&gt;"",ISNUMBER(SEARCH($BG231, AK231)))),"〇","-")</f>
        <v/>
      </c>
      <c r="BC231" s="96">
        <f>IF(OR(AND($BE231&lt;&gt;"",ISNUMBER(SEARCH($BE231, AN231))),AND($BF231&lt;&gt;"",ISNUMBER(SEARCH($BF231, AN231))),AND($BG231&lt;&gt;"",ISNUMBER(SEARCH($BG231, AN231)))),"〇","-")</f>
        <v/>
      </c>
      <c r="BD231" s="96" t="inlineStr"/>
      <c r="BE231" s="96" t="inlineStr"/>
      <c r="BF231" s="96" t="inlineStr"/>
      <c r="BG231" s="96" t="inlineStr"/>
      <c r="BH231" s="96">
        <f>IF(OR(AT231="〇",AU231="〇",AV231="〇",AW231="〇",AX231="〇",AY231="〇",AZ231="〇",BA231="〇",BB231="〇",BC231="〇"),"〇","")</f>
        <v/>
      </c>
      <c r="BI231" s="96" t="inlineStr"/>
      <c r="BJ231" s="96" t="inlineStr"/>
      <c r="BK231" s="114" t="inlineStr"/>
      <c r="BL231" s="96" t="inlineStr"/>
      <c r="BM231" s="96" t="inlineStr"/>
      <c r="BN231" s="79" t="inlineStr"/>
      <c r="BO231" s="71" t="n">
        <v>1</v>
      </c>
      <c r="BP231" s="71" t="n">
        <v>0</v>
      </c>
      <c r="BQ231" s="71" t="n">
        <v>0</v>
      </c>
      <c r="BR231" s="71" t="n">
        <v>1</v>
      </c>
      <c r="BS231" s="72" t="n">
        <v>0</v>
      </c>
      <c r="BT231" s="71" t="inlineStr"/>
      <c r="BU231" s="71" t="n">
        <v>1</v>
      </c>
      <c r="BV231" s="72" t="n">
        <v>4</v>
      </c>
      <c r="BW231" s="96" t="n">
        <v>0</v>
      </c>
      <c r="BX231" s="97" t="inlineStr">
        <is>
          <t>20260526T081440-20260527T000014.csv</t>
        </is>
      </c>
      <c r="BY231" s="98" t="n">
        <v>46168.68990740741</v>
      </c>
      <c r="BZ231" s="72" t="n">
        <v>6.175</v>
      </c>
      <c r="CA231" s="71" t="inlineStr">
        <is>
          <t>searchEmployeeRules</t>
        </is>
      </c>
      <c r="CB231" s="99" t="inlineStr">
        <is>
          <t>1779780800994</t>
        </is>
      </c>
      <c r="CC231" s="69" t="inlineStr">
        <is>
          <t>a:12gf_3BY18U2zlZIFZewW6A4VNu7NWx5UnlUS3ibek--02OTqLQpPFsDR2BihSoVcVHJmPuUGjRjeBz9G3p4RfIgGUSYE1oqaleXUT2GndutKwjILBAjSe_rNmkFbH4hx</t>
        </is>
      </c>
      <c r="CD231" s="70" t="inlineStr">
        <is>
          <t>a:12gf_3BY18U2zlZIFZewW6A4VNu7NWx5UnlUS3ibek--02OTqLQpPFsDR2BihSoVcVHJmPuUGjRjeBz9G3p4RfIgGUSYE1oqaleXUT2GndutKwjILBAjSe_rNmkFbH4hx-S001</t>
        </is>
      </c>
      <c r="CE231" s="70" t="n">
        <v>1</v>
      </c>
      <c r="CF231" s="71" t="inlineStr">
        <is>
          <t>制度・運用 &gt; 旅費</t>
        </is>
      </c>
      <c r="CG231" s="71" t="n">
        <v>0</v>
      </c>
      <c r="CH231" s="96" t="inlineStr"/>
      <c r="CI231" s="96" t="inlineStr">
        <is>
          <t>user &gt; assistant &gt; assistant &gt; tool &gt; assistant</t>
        </is>
      </c>
      <c r="CJ231" s="96" t="inlineStr">
        <is>
          <t>1779780800994</t>
        </is>
      </c>
      <c r="CK231" s="100" t="inlineStr">
        <is>
          <t>a:12gf_3BY18U2zlZIFZewW6A4VNu7NWx5UnlUS3ibek--02OTqLQpPFsDR2BihSoVcVHJmPuUGjRjeBz9G3p4RfIgGUSYE1oqaleXUT2GndutKwjILBAjSe_rNmkFbH4hx-1779780800994</t>
        </is>
      </c>
      <c r="CL231" s="101" t="inlineStr">
        <is>
          <t>a:12gf_3BY18U2zlZIFZewW6A4VNu7NWx5UnlUS3ibek--02OTqLQpPFsDR2BihSoVcVHJmPuUGjRjeBz9G3p4RfIgGUSYE1oqaleXUT2GndutKwjILBAjSe_rNmkFbH4hx-1779780800994-FB000</t>
        </is>
      </c>
    </row>
    <row r="232">
      <c r="B232" s="103">
        <f>ROW(A232)-3</f>
        <v/>
      </c>
      <c r="C232" s="71" t="inlineStr">
        <is>
          <t>DM</t>
        </is>
      </c>
      <c r="D232" s="98" t="n">
        <v>46168.73640046296</v>
      </c>
      <c r="E232" s="70" t="n">
        <v>0</v>
      </c>
      <c r="F232" s="71" t="inlineStr">
        <is>
          <t>Hiroki Aoyagi (青栁 宏紀)</t>
        </is>
      </c>
      <c r="G232" s="72" t="inlineStr"/>
      <c r="H232" s="71" t="inlineStr">
        <is>
          <t>制度・運用</t>
        </is>
      </c>
      <c r="I232" s="71" t="inlineStr">
        <is>
          <t>制度・運用</t>
        </is>
      </c>
      <c r="J232" s="71" t="inlineStr">
        <is>
          <t>WBSにPJCD紐づけが無い場合、稼働費はどうつければいいか？</t>
        </is>
      </c>
      <c r="K23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232" s="72" t="inlineStr">
        <is>
          <t>QA218_policy-operations_commute-costs_com-others.md</t>
        </is>
      </c>
      <c r="M23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N232" s="104" t="n">
        <v>0.91160255</v>
      </c>
      <c r="O232" s="76" t="inlineStr">
        <is>
          <t>QA173_policy-operations_travel_travel-assignment_office-work_domestic_training_home-travel-expenses_overseas_operational_travel-others.md</t>
        </is>
      </c>
      <c r="P232" s="76"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Q232" s="105" t="n">
        <v>0.9081317</v>
      </c>
      <c r="R232" s="106" t="inlineStr">
        <is>
          <t>M3PSP制度の取扱いについて.pdf</t>
        </is>
      </c>
      <c r="S232" s="107" t="inlineStr">
        <is>
          <t>（６）その他
専門医等へ遠隔医療相談は本人、パートナー及び子毎に１ヵ月あたり最大３回までとする。
４．Ｍ３ＰＳＰ（ベストドクター紹介・医療方針提案）
（１）サービス内容
① 病気に罹患した場合等に専門医が推薦する医師・医療機関を紹介するサービスを本人負担１万
円で利用できるものとする。
② 病気治療や手術等にあたり、専門医等が治療方針や手術内容等を提案するサービスを本人負担
２万円で利用できるものとする。
なお、サービスの詳細については、「N-Biz Life Station」等に掲載することとする。
（２）対象者
社員とする。
ただし、出向社員（在籍出向を除く）は対象外とする。
（３）相談範囲
本人、パートナー（配偶者、及び婚姻の届出をしていないが、事実上婚姻関係と同様の事情にあ
る者をいう。）及び子（社員と生計を同じくし社会通念上実子と同様と考えられるパートナーの子
を含む。） （４）利用方法
利用する社員は、カフェテリアメニューの申請（以下、「ポイント申請」という。）を行うもの
とする。
（５）支援額等
ベストドクター紹介・医療方針提案に対応したポイント申請分を会社が支出することとする。
（６）支出科目
「その他の厚生費」
（７）課税の扱い
① 給与所得として所得税課税の対象となる。
② 厚生事務担当者は、毎月 N-Biz Life Station カフェコールセンタから送付される課税対象者
リストに基づき、課税処理を行うこととする。
（８）虚偽申請等の扱い
虚偽の申請又は不正な利用等が認められた者については、既に支給した支援額等を直ちに返還す
るものとする。
５．その他
（１）ポイント申請後におけるキャンセルについては、社員の責に帰さない場合を除き認めないもの
とする。
（２）制度の利用については、本取扱いによるほか、「カフェテリアプラン規程」（2002 年.３.29 社
長達第 38 号）に基づき実施する。
（３）本制度の不正な利用等が認められた者については、直ちに利用資格を喪失するものとする。
付 則（2020 年 3 月 31 日 人第 3780 号）
本通達は 2020 年 5 月１日から実施する。</t>
        </is>
      </c>
      <c r="T232" s="105" t="n">
        <v>0.90502355</v>
      </c>
      <c r="U232" s="108" t="inlineStr">
        <is>
          <t>39 勤務時間、休日、休暇、休職及び勤務票等について_202511.docx</t>
        </is>
      </c>
      <c r="V232" s="107" t="inlineStr">
        <is>
          <t>別紙様式１〔帯同休職申出書〕</t>
        </is>
      </c>
      <c r="W232" s="105" t="n">
        <v>0.90563225</v>
      </c>
      <c r="X232" s="106" t="inlineStr"/>
      <c r="Y232" s="76" t="inlineStr"/>
      <c r="Z232" s="109" t="n"/>
      <c r="AA232" s="106" t="inlineStr"/>
      <c r="AB232" s="76" t="inlineStr"/>
      <c r="AC232" s="109" t="n"/>
      <c r="AD232" s="106" t="inlineStr"/>
      <c r="AE232" s="76" t="inlineStr"/>
      <c r="AF232" s="109" t="n"/>
      <c r="AG232" s="106" t="inlineStr"/>
      <c r="AH232" s="79" t="inlineStr"/>
      <c r="AI232" s="110" t="n"/>
      <c r="AJ232" s="79" t="inlineStr"/>
      <c r="AK232" s="79" t="inlineStr"/>
      <c r="AL232" s="110" t="n"/>
      <c r="AM232" s="111" t="inlineStr"/>
      <c r="AN232" s="81" t="inlineStr"/>
      <c r="AO232" s="112" t="n"/>
      <c r="AP232" s="96" t="inlineStr">
        <is>
          <t>①該当無</t>
        </is>
      </c>
      <c r="AQ232" s="113">
        <f>IF(OR(LEFT(AP232,1)="①", LEFT(AP232,1)="⑤"), "⚪︎", "×")</f>
        <v/>
      </c>
      <c r="AR232" s="96" t="inlineStr"/>
      <c r="AS232" s="114" t="inlineStr"/>
      <c r="AT232" s="113">
        <f>IF(OR(AND($BE232&lt;&gt;"",ISNUMBER(SEARCH($BE232, M232))),AND($BF232&lt;&gt;"",ISNUMBER(SEARCH($BF232, M232))),AND($BG232&lt;&gt;"",ISNUMBER(SEARCH($BG232, M232)))),"〇","-")</f>
        <v/>
      </c>
      <c r="AU232" s="96">
        <f>IF(OR(AND($BE232&lt;&gt;"",ISNUMBER(SEARCH($BE232, P232))),AND($BF232&lt;&gt;"",ISNUMBER(SEARCH($BF232, P232))),AND($BG232&lt;&gt;"",ISNUMBER(SEARCH($BG232, P232)))),"〇","-")</f>
        <v/>
      </c>
      <c r="AV232" s="96">
        <f>IF(OR(AND($BE232&lt;&gt;"",ISNUMBER(SEARCH($BE232, S232))),AND($BF232&lt;&gt;"",ISNUMBER(SEARCH($BF232, S232))),AND($BG232&lt;&gt;"",ISNUMBER(SEARCH($BG232, S232)))),"〇","-")</f>
        <v/>
      </c>
      <c r="AW232" s="113">
        <f>IF(OR(AND($BE232&lt;&gt;"",ISNUMBER(SEARCH($BE232, V232))),AND($BF232&lt;&gt;"",ISNUMBER(SEARCH($BF232, V232))),AND($BG232&lt;&gt;"",ISNUMBER(SEARCH($BG232, V232)))),"〇","-")</f>
        <v/>
      </c>
      <c r="AX232" s="96">
        <f>IF(OR(AND($BE232&lt;&gt;"",ISNUMBER(SEARCH($BE232, Y232))),AND($BF232&lt;&gt;"",ISNUMBER(SEARCH($BF232, Y232))),AND($BG232&lt;&gt;"",ISNUMBER(SEARCH($BG232, Y232)))),"〇","-")</f>
        <v/>
      </c>
      <c r="AY232" s="96">
        <f>IF(OR(AND($BE232&lt;&gt;"",ISNUMBER(SEARCH($BE232, AB232))),AND($BF232&lt;&gt;"",ISNUMBER(SEARCH($BF232, AB232))),AND($BG232&lt;&gt;"",ISNUMBER(SEARCH($BG232, AB232)))),"〇","-")</f>
        <v/>
      </c>
      <c r="AZ232" s="113">
        <f>IF(OR(AND($BE232&lt;&gt;"",ISNUMBER(SEARCH($BE232, AE232))),AND($BF232&lt;&gt;"",ISNUMBER(SEARCH($BF232, AE232))),AND($BG232&lt;&gt;"",ISNUMBER(SEARCH($BG232, AE232)))),"〇","-")</f>
        <v/>
      </c>
      <c r="BA232" s="96">
        <f>IF(OR(AND($BE232&lt;&gt;"",ISNUMBER(SEARCH($BE232, AH232))),AND($BF232&lt;&gt;"",ISNUMBER(SEARCH($BF232, AH232))),AND($BG232&lt;&gt;"",ISNUMBER(SEARCH($BG232, AH232)))),"〇","-")</f>
        <v/>
      </c>
      <c r="BB232" s="96">
        <f>IF(OR(AND($BE232&lt;&gt;"",ISNUMBER(SEARCH($BE232, AK232))),AND($BF232&lt;&gt;"",ISNUMBER(SEARCH($BF232, AK232))),AND($BG232&lt;&gt;"",ISNUMBER(SEARCH($BG232, AK232)))),"〇","-")</f>
        <v/>
      </c>
      <c r="BC232" s="96">
        <f>IF(OR(AND($BE232&lt;&gt;"",ISNUMBER(SEARCH($BE232, AN232))),AND($BF232&lt;&gt;"",ISNUMBER(SEARCH($BF232, AN232))),AND($BG232&lt;&gt;"",ISNUMBER(SEARCH($BG232, AN232)))),"〇","-")</f>
        <v/>
      </c>
      <c r="BD232" s="96" t="inlineStr"/>
      <c r="BE232" s="96" t="inlineStr"/>
      <c r="BF232" s="96" t="inlineStr"/>
      <c r="BG232" s="96" t="inlineStr"/>
      <c r="BH232" s="96">
        <f>IF(OR(AT232="〇",AU232="〇",AV232="〇",AW232="〇",AX232="〇",AY232="〇",AZ232="〇",BA232="〇",BB232="〇",BC232="〇"),"〇","")</f>
        <v/>
      </c>
      <c r="BI232" s="96" t="inlineStr"/>
      <c r="BJ232" s="96" t="inlineStr"/>
      <c r="BK232" s="114" t="inlineStr"/>
      <c r="BL232" s="96" t="inlineStr"/>
      <c r="BM232" s="96" t="inlineStr"/>
      <c r="BN232" s="79" t="inlineStr"/>
      <c r="BO232" s="71" t="n">
        <v>1</v>
      </c>
      <c r="BP232" s="71" t="n">
        <v>0</v>
      </c>
      <c r="BQ232" s="71" t="n">
        <v>0</v>
      </c>
      <c r="BR232" s="71" t="n">
        <v>1</v>
      </c>
      <c r="BS232" s="72" t="n">
        <v>0</v>
      </c>
      <c r="BT232" s="71" t="inlineStr"/>
      <c r="BU232" s="71" t="n">
        <v>1</v>
      </c>
      <c r="BV232" s="72" t="n">
        <v>4</v>
      </c>
      <c r="BW232" s="96" t="n">
        <v>0</v>
      </c>
      <c r="BX232" s="97" t="inlineStr">
        <is>
          <t>20260526T081440-20260527T000014.csv</t>
        </is>
      </c>
      <c r="BY232" s="98" t="n">
        <v>46168.73646990741</v>
      </c>
      <c r="BZ232" s="72" t="n">
        <v>6.476</v>
      </c>
      <c r="CA232" s="71" t="inlineStr">
        <is>
          <t>searchEmployeeRules</t>
        </is>
      </c>
      <c r="CB232" s="99" t="inlineStr">
        <is>
          <t>1779784824777</t>
        </is>
      </c>
      <c r="CC232" s="69" t="inlineStr">
        <is>
          <t>a:11ihvifpwo2Gs5YmB4PFoWtVIeO2z0d-zoP4UklaLpNOMFrun0kenCeG86Df1IXt3qOnw3UzUBsYVPrTYZr57yZMklGjjaH2wIyWgDHhOHaDD4CakCLIxyR7OFvowZ1ZY</t>
        </is>
      </c>
      <c r="CD232" s="70" t="inlineStr">
        <is>
          <t>a:11ihvifpwo2Gs5YmB4PFoWtVIeO2z0d-zoP4UklaLpNOMFrun0kenCeG86Df1IXt3qOnw3UzUBsYVPrTYZr57yZMklGjjaH2wIyWgDHhOHaDD4CakCLIxyR7OFvowZ1ZY-S001</t>
        </is>
      </c>
      <c r="CE232" s="70" t="n">
        <v>1</v>
      </c>
      <c r="CF232" s="71" t="inlineStr">
        <is>
          <t>制度・運用</t>
        </is>
      </c>
      <c r="CG232" s="71" t="n">
        <v>0</v>
      </c>
      <c r="CH232" s="96" t="inlineStr"/>
      <c r="CI232" s="96" t="inlineStr">
        <is>
          <t>user &gt; assistant &gt; assistant &gt; tool &gt; assistant</t>
        </is>
      </c>
      <c r="CJ232" s="96" t="inlineStr">
        <is>
          <t>1779784824777</t>
        </is>
      </c>
      <c r="CK232" s="100" t="inlineStr">
        <is>
          <t>a:11ihvifpwo2Gs5YmB4PFoWtVIeO2z0d-zoP4UklaLpNOMFrun0kenCeG86Df1IXt3qOnw3UzUBsYVPrTYZr57yZMklGjjaH2wIyWgDHhOHaDD4CakCLIxyR7OFvowZ1ZY-1779784824777</t>
        </is>
      </c>
      <c r="CL232" s="101" t="inlineStr">
        <is>
          <t>a:11ihvifpwo2Gs5YmB4PFoWtVIeO2z0d-zoP4UklaLpNOMFrun0kenCeG86Df1IXt3qOnw3UzUBsYVPrTYZr57yZMklGjjaH2wIyWgDHhOHaDD4CakCLIxyR7OFvowZ1ZY-1779784824777-FB000</t>
        </is>
      </c>
    </row>
    <row r="233">
      <c r="B233" s="103">
        <f>ROW(A233)-3</f>
        <v/>
      </c>
      <c r="C233" s="71" t="inlineStr">
        <is>
          <t>DM</t>
        </is>
      </c>
      <c r="D233" s="98" t="n">
        <v>46168.74892361111</v>
      </c>
      <c r="E233" s="70" t="n">
        <v>0</v>
      </c>
      <c r="F233" s="71" t="inlineStr">
        <is>
          <t>Takurou Fujimura (藤村 卓朗)</t>
        </is>
      </c>
      <c r="G233" s="72" t="inlineStr">
        <is>
          <t>服務 &gt; 表彰・懲戒</t>
        </is>
      </c>
      <c r="H233" s="71" t="inlineStr"/>
      <c r="I233" s="71" t="inlineStr"/>
      <c r="J233" s="71" t="inlineStr">
        <is>
          <t>こんにちは</t>
        </is>
      </c>
      <c r="K233" s="71" t="inlineStr"/>
      <c r="L233" s="72" t="inlineStr"/>
      <c r="M233" s="74" t="inlineStr"/>
      <c r="N233" s="115" t="n"/>
      <c r="O233" s="76" t="inlineStr"/>
      <c r="P233" s="76" t="inlineStr"/>
      <c r="Q233" s="109" t="n"/>
      <c r="R233" s="106" t="inlineStr"/>
      <c r="S233" s="107" t="inlineStr"/>
      <c r="T233" s="108" t="n"/>
      <c r="U233" s="108" t="inlineStr"/>
      <c r="V233" s="107" t="inlineStr"/>
      <c r="W233" s="109" t="n"/>
      <c r="X233" s="106" t="inlineStr"/>
      <c r="Y233" s="76" t="inlineStr"/>
      <c r="Z233" s="109" t="n"/>
      <c r="AA233" s="106" t="inlineStr"/>
      <c r="AB233" s="76" t="inlineStr"/>
      <c r="AC233" s="109" t="n"/>
      <c r="AD233" s="106" t="inlineStr"/>
      <c r="AE233" s="76" t="inlineStr"/>
      <c r="AF233" s="109" t="n"/>
      <c r="AG233" s="106" t="inlineStr"/>
      <c r="AH233" s="79" t="inlineStr"/>
      <c r="AI233" s="110" t="n"/>
      <c r="AJ233" s="79" t="inlineStr"/>
      <c r="AK233" s="79" t="inlineStr"/>
      <c r="AL233" s="110" t="n"/>
      <c r="AM233" s="111" t="inlineStr"/>
      <c r="AN233" s="81" t="inlineStr"/>
      <c r="AO233" s="112" t="n"/>
      <c r="AP233" s="96" t="inlineStr">
        <is>
          <t>⑤その他</t>
        </is>
      </c>
      <c r="AQ233" s="96">
        <f>IF(OR(LEFT(AP233,1)="①", LEFT(AP233,1)="⑤"), "⚪︎", "×")</f>
        <v/>
      </c>
      <c r="AR233" s="96" t="inlineStr"/>
      <c r="AS233" s="114" t="inlineStr"/>
      <c r="AT233" s="96">
        <f>IF(OR(AND($BE233&lt;&gt;"",ISNUMBER(SEARCH($BE233, M233))),AND($BF233&lt;&gt;"",ISNUMBER(SEARCH($BF233, M233))),AND($BG233&lt;&gt;"",ISNUMBER(SEARCH($BG233, M233)))),"〇","-")</f>
        <v/>
      </c>
      <c r="AU233" s="96">
        <f>IF(OR(AND($BE233&lt;&gt;"",ISNUMBER(SEARCH($BE233, P233))),AND($BF233&lt;&gt;"",ISNUMBER(SEARCH($BF233, P233))),AND($BG233&lt;&gt;"",ISNUMBER(SEARCH($BG233, P233)))),"〇","-")</f>
        <v/>
      </c>
      <c r="AV233" s="96">
        <f>IF(OR(AND($BE233&lt;&gt;"",ISNUMBER(SEARCH($BE233, S233))),AND($BF233&lt;&gt;"",ISNUMBER(SEARCH($BF233, S233))),AND($BG233&lt;&gt;"",ISNUMBER(SEARCH($BG233, S233)))),"〇","-")</f>
        <v/>
      </c>
      <c r="AW233" s="96">
        <f>IF(OR(AND($BE233&lt;&gt;"",ISNUMBER(SEARCH($BE233, V233))),AND($BF233&lt;&gt;"",ISNUMBER(SEARCH($BF233, V233))),AND($BG233&lt;&gt;"",ISNUMBER(SEARCH($BG233, V233)))),"〇","-")</f>
        <v/>
      </c>
      <c r="AX233" s="96">
        <f>IF(OR(AND($BE233&lt;&gt;"",ISNUMBER(SEARCH($BE233, Y233))),AND($BF233&lt;&gt;"",ISNUMBER(SEARCH($BF233, Y233))),AND($BG233&lt;&gt;"",ISNUMBER(SEARCH($BG233, Y233)))),"〇","-")</f>
        <v/>
      </c>
      <c r="AY233" s="96">
        <f>IF(OR(AND($BE233&lt;&gt;"",ISNUMBER(SEARCH($BE233, AB233))),AND($BF233&lt;&gt;"",ISNUMBER(SEARCH($BF233, AB233))),AND($BG233&lt;&gt;"",ISNUMBER(SEARCH($BG233, AB233)))),"〇","-")</f>
        <v/>
      </c>
      <c r="AZ233" s="96">
        <f>IF(OR(AND($BE233&lt;&gt;"",ISNUMBER(SEARCH($BE233, AE233))),AND($BF233&lt;&gt;"",ISNUMBER(SEARCH($BF233, AE233))),AND($BG233&lt;&gt;"",ISNUMBER(SEARCH($BG233, AE233)))),"〇","-")</f>
        <v/>
      </c>
      <c r="BA233" s="96">
        <f>IF(OR(AND($BE233&lt;&gt;"",ISNUMBER(SEARCH($BE233, AH233))),AND($BF233&lt;&gt;"",ISNUMBER(SEARCH($BF233, AH233))),AND($BG233&lt;&gt;"",ISNUMBER(SEARCH($BG233, AH233)))),"〇","-")</f>
        <v/>
      </c>
      <c r="BB233" s="96">
        <f>IF(OR(AND($BE233&lt;&gt;"",ISNUMBER(SEARCH($BE233, AK233))),AND($BF233&lt;&gt;"",ISNUMBER(SEARCH($BF233, AK233))),AND($BG233&lt;&gt;"",ISNUMBER(SEARCH($BG233, AK233)))),"〇","-")</f>
        <v/>
      </c>
      <c r="BC233" s="96">
        <f>IF(OR(AND($BE233&lt;&gt;"",ISNUMBER(SEARCH($BE233, AN233))),AND($BF233&lt;&gt;"",ISNUMBER(SEARCH($BF233, AN233))),AND($BG233&lt;&gt;"",ISNUMBER(SEARCH($BG233, AN233)))),"〇","-")</f>
        <v/>
      </c>
      <c r="BD233" s="96" t="inlineStr"/>
      <c r="BE233" s="96" t="inlineStr"/>
      <c r="BF233" s="96" t="inlineStr"/>
      <c r="BG233" s="96" t="inlineStr"/>
      <c r="BH233" s="96">
        <f>IF(OR(AT233="〇",AU233="〇",AV233="〇",AW233="〇",AX233="〇",AY233="〇",AZ233="〇",BA233="〇",BB233="〇",BC233="〇"),"〇","")</f>
        <v/>
      </c>
      <c r="BI233" s="96" t="inlineStr"/>
      <c r="BJ233" s="96" t="inlineStr"/>
      <c r="BK233" s="114" t="inlineStr"/>
      <c r="BL233" s="96" t="inlineStr"/>
      <c r="BM233" s="96" t="inlineStr"/>
      <c r="BN233" s="79" t="inlineStr"/>
      <c r="BO233" s="71" t="n">
        <v>1</v>
      </c>
      <c r="BP233" s="71" t="n">
        <v>0</v>
      </c>
      <c r="BQ233" s="71" t="n">
        <v>0</v>
      </c>
      <c r="BR233" s="71" t="n">
        <v>0</v>
      </c>
      <c r="BS233" s="72" t="n">
        <v>0</v>
      </c>
      <c r="BT233" s="71" t="inlineStr"/>
      <c r="BU233" s="71" t="n">
        <v>1</v>
      </c>
      <c r="BV233" s="72" t="n">
        <v>0</v>
      </c>
      <c r="BW233" s="96" t="n">
        <v>0</v>
      </c>
      <c r="BX233" s="97" t="inlineStr">
        <is>
          <t>20260526T081440-20260527T000014.csv</t>
        </is>
      </c>
      <c r="BY233" s="98" t="n">
        <v>46168.74892361111</v>
      </c>
      <c r="BZ233" s="72" t="n">
        <v>0</v>
      </c>
      <c r="CA233" s="71" t="inlineStr"/>
      <c r="CB233" s="99" t="inlineStr">
        <is>
          <t>1779785906450</t>
        </is>
      </c>
      <c r="CC233" s="69" t="inlineStr">
        <is>
          <t>a:16kJo4z4GFKet3ru9sMoR97WQbrEiZYi2gAEf7oBotwl__xWfvz24N-QKIr-mN3ttXzNk0e_74R2A_ga3jh-1IyF4_UEit8iTfKQ38pTmpO82As8XindwfPwUJuz4RezW</t>
        </is>
      </c>
      <c r="CD233" s="70" t="inlineStr">
        <is>
          <t>a:16kJo4z4GFKet3ru9sMoR97WQbrEiZYi2gAEf7oBotwl__xWfvz24N-QKIr-mN3ttXzNk0e_74R2A_ga3jh-1IyF4_UEit8iTfKQ38pTmpO82As8XindwfPwUJuz4RezW-S001</t>
        </is>
      </c>
      <c r="CE233" s="70" t="n">
        <v>1</v>
      </c>
      <c r="CF233" s="71" t="inlineStr">
        <is>
          <t>服務 &gt; 表彰・懲戒</t>
        </is>
      </c>
      <c r="CG233" s="71" t="n">
        <v>0</v>
      </c>
      <c r="CH233" s="96" t="inlineStr"/>
      <c r="CI233" s="96" t="inlineStr">
        <is>
          <t>user</t>
        </is>
      </c>
      <c r="CJ233" s="96" t="inlineStr">
        <is>
          <t>1779785906450</t>
        </is>
      </c>
      <c r="CK233" s="100" t="inlineStr">
        <is>
          <t>a:16kJo4z4GFKet3ru9sMoR97WQbrEiZYi2gAEf7oBotwl__xWfvz24N-QKIr-mN3ttXzNk0e_74R2A_ga3jh-1IyF4_UEit8iTfKQ38pTmpO82As8XindwfPwUJuz4RezW-1779785906450</t>
        </is>
      </c>
      <c r="CL233" s="101" t="inlineStr">
        <is>
          <t>a:16kJo4z4GFKet3ru9sMoR97WQbrEiZYi2gAEf7oBotwl__xWfvz24N-QKIr-mN3ttXzNk0e_74R2A_ga3jh-1IyF4_UEit8iTfKQ38pTmpO82As8XindwfPwUJuz4RezW-1779785906450-FB000</t>
        </is>
      </c>
    </row>
    <row r="234">
      <c r="B234" s="103">
        <f>ROW(A234)-3</f>
        <v/>
      </c>
      <c r="C234" s="71" t="inlineStr">
        <is>
          <t>DM</t>
        </is>
      </c>
      <c r="D234" s="98" t="n">
        <v>46168.74924768518</v>
      </c>
      <c r="E234" s="70" t="inlineStr">
        <is>
          <t>-</t>
        </is>
      </c>
      <c r="F234" s="71" t="inlineStr">
        <is>
          <t>Takurou Fujimura (藤村 卓朗)</t>
        </is>
      </c>
      <c r="G234" s="72" t="inlineStr">
        <is>
          <t>制度・運用</t>
        </is>
      </c>
      <c r="H234" s="71" t="inlineStr"/>
      <c r="I234" s="71" t="inlineStr"/>
      <c r="J234" s="71" t="inlineStr">
        <is>
          <t>[カテゴリ選択]</t>
        </is>
      </c>
      <c r="K234" s="71" t="inlineStr"/>
      <c r="L234" s="72" t="inlineStr"/>
      <c r="M234" s="74" t="inlineStr"/>
      <c r="N234" s="115" t="n"/>
      <c r="O234" s="76" t="inlineStr"/>
      <c r="P234" s="76" t="inlineStr"/>
      <c r="Q234" s="109" t="n"/>
      <c r="R234" s="106" t="inlineStr"/>
      <c r="S234" s="107" t="inlineStr"/>
      <c r="T234" s="108" t="n"/>
      <c r="U234" s="108" t="inlineStr"/>
      <c r="V234" s="107" t="inlineStr"/>
      <c r="W234" s="109" t="n"/>
      <c r="X234" s="106" t="inlineStr"/>
      <c r="Y234" s="76" t="inlineStr"/>
      <c r="Z234" s="109" t="n"/>
      <c r="AA234" s="106" t="inlineStr"/>
      <c r="AB234" s="76" t="inlineStr"/>
      <c r="AC234" s="109" t="n"/>
      <c r="AD234" s="106" t="inlineStr"/>
      <c r="AE234" s="76" t="inlineStr"/>
      <c r="AF234" s="109" t="n"/>
      <c r="AG234" s="106" t="inlineStr"/>
      <c r="AH234" s="79" t="inlineStr"/>
      <c r="AI234" s="110" t="n"/>
      <c r="AJ234" s="79" t="inlineStr"/>
      <c r="AK234" s="79" t="inlineStr"/>
      <c r="AL234" s="110" t="n"/>
      <c r="AM234" s="111" t="inlineStr"/>
      <c r="AN234" s="81" t="inlineStr"/>
      <c r="AO234" s="112" t="n"/>
      <c r="AP234" s="96" t="inlineStr">
        <is>
          <t>④集計対象外</t>
        </is>
      </c>
      <c r="AQ234" s="96" t="inlineStr">
        <is>
          <t>×</t>
        </is>
      </c>
      <c r="AR234" s="96" t="inlineStr"/>
      <c r="AS234" s="114" t="inlineStr"/>
      <c r="AT234" s="96">
        <f>IF(OR(AND($BE234&lt;&gt;"",ISNUMBER(SEARCH($BE234, M234))),AND($BF234&lt;&gt;"",ISNUMBER(SEARCH($BF234, M234))),AND($BG234&lt;&gt;"",ISNUMBER(SEARCH($BG234, M234)))),"〇","-")</f>
        <v/>
      </c>
      <c r="AU234" s="96">
        <f>IF(OR(AND($BE234&lt;&gt;"",ISNUMBER(SEARCH($BE234, P234))),AND($BF234&lt;&gt;"",ISNUMBER(SEARCH($BF234, P234))),AND($BG234&lt;&gt;"",ISNUMBER(SEARCH($BG234, P234)))),"〇","-")</f>
        <v/>
      </c>
      <c r="AV234" s="96">
        <f>IF(OR(AND($BE234&lt;&gt;"",ISNUMBER(SEARCH($BE234, S234))),AND($BF234&lt;&gt;"",ISNUMBER(SEARCH($BF234, S234))),AND($BG234&lt;&gt;"",ISNUMBER(SEARCH($BG234, S234)))),"〇","-")</f>
        <v/>
      </c>
      <c r="AW234" s="96">
        <f>IF(OR(AND($BE234&lt;&gt;"",ISNUMBER(SEARCH($BE234, V234))),AND($BF234&lt;&gt;"",ISNUMBER(SEARCH($BF234, V234))),AND($BG234&lt;&gt;"",ISNUMBER(SEARCH($BG234, V234)))),"〇","-")</f>
        <v/>
      </c>
      <c r="AX234" s="96">
        <f>IF(OR(AND($BE234&lt;&gt;"",ISNUMBER(SEARCH($BE234, Y234))),AND($BF234&lt;&gt;"",ISNUMBER(SEARCH($BF234, Y234))),AND($BG234&lt;&gt;"",ISNUMBER(SEARCH($BG234, Y234)))),"〇","-")</f>
        <v/>
      </c>
      <c r="AY234" s="96">
        <f>IF(OR(AND($BE234&lt;&gt;"",ISNUMBER(SEARCH($BE234, AB234))),AND($BF234&lt;&gt;"",ISNUMBER(SEARCH($BF234, AB234))),AND($BG234&lt;&gt;"",ISNUMBER(SEARCH($BG234, AB234)))),"〇","-")</f>
        <v/>
      </c>
      <c r="AZ234" s="96">
        <f>IF(OR(AND($BE234&lt;&gt;"",ISNUMBER(SEARCH($BE234, AE234))),AND($BF234&lt;&gt;"",ISNUMBER(SEARCH($BF234, AE234))),AND($BG234&lt;&gt;"",ISNUMBER(SEARCH($BG234, AE234)))),"〇","-")</f>
        <v/>
      </c>
      <c r="BA234" s="96">
        <f>IF(OR(AND($BE234&lt;&gt;"",ISNUMBER(SEARCH($BE234, AH234))),AND($BF234&lt;&gt;"",ISNUMBER(SEARCH($BF234, AH234))),AND($BG234&lt;&gt;"",ISNUMBER(SEARCH($BG234, AH234)))),"〇","-")</f>
        <v/>
      </c>
      <c r="BB234" s="96">
        <f>IF(OR(AND($BE234&lt;&gt;"",ISNUMBER(SEARCH($BE234, AK234))),AND($BF234&lt;&gt;"",ISNUMBER(SEARCH($BF234, AK234))),AND($BG234&lt;&gt;"",ISNUMBER(SEARCH($BG234, AK234)))),"〇","-")</f>
        <v/>
      </c>
      <c r="BC234" s="96">
        <f>IF(OR(AND($BE234&lt;&gt;"",ISNUMBER(SEARCH($BE234, AN234))),AND($BF234&lt;&gt;"",ISNUMBER(SEARCH($BF234, AN234))),AND($BG234&lt;&gt;"",ISNUMBER(SEARCH($BG234, AN234)))),"〇","-")</f>
        <v/>
      </c>
      <c r="BD234" s="96" t="inlineStr"/>
      <c r="BE234" s="96" t="inlineStr"/>
      <c r="BF234" s="96" t="inlineStr"/>
      <c r="BG234" s="96" t="inlineStr"/>
      <c r="BH234" s="96">
        <f>IF(OR(AT234="〇",AU234="〇",AV234="〇",AW234="〇",AX234="〇",AY234="〇",AZ234="〇",BA234="〇",BB234="〇",BC234="〇"),"〇","")</f>
        <v/>
      </c>
      <c r="BI234" s="96" t="inlineStr"/>
      <c r="BJ234" s="96" t="inlineStr"/>
      <c r="BK234" s="114" t="inlineStr"/>
      <c r="BL234" s="96" t="inlineStr"/>
      <c r="BM234" s="96" t="inlineStr"/>
      <c r="BN234" s="79" t="inlineStr"/>
      <c r="BO234" s="71" t="n">
        <v>0</v>
      </c>
      <c r="BP234" s="71" t="n">
        <v>1</v>
      </c>
      <c r="BQ234" s="71" t="n">
        <v>0</v>
      </c>
      <c r="BR234" s="71" t="n">
        <v>0</v>
      </c>
      <c r="BS234" s="72" t="n">
        <v>0</v>
      </c>
      <c r="BT234" s="71" t="inlineStr"/>
      <c r="BU234" s="71" t="n">
        <v>1</v>
      </c>
      <c r="BV234" s="72" t="n">
        <v>0</v>
      </c>
      <c r="BW234" s="96" t="n">
        <v>0</v>
      </c>
      <c r="BX234" s="97" t="inlineStr">
        <is>
          <t>20260526T081440-20260527T000014.csv</t>
        </is>
      </c>
      <c r="BY234" s="98" t="n">
        <v>46168.74924768518</v>
      </c>
      <c r="BZ234" s="72" t="n">
        <v>0</v>
      </c>
      <c r="CA234" s="71" t="inlineStr"/>
      <c r="CB234" s="99" t="inlineStr">
        <is>
          <t>f:4351797b-5a1e-727d-96b9-853ccce0b4cc</t>
        </is>
      </c>
      <c r="CC234" s="69" t="inlineStr">
        <is>
          <t>a:16kJo4z4GFKet3ru9sMoR97WQbrEiZYi2gAEf7oBotwl__xWfvz24N-QKIr-mN3ttXzNk0e_74R2A_ga3jh-1IyF4_UEit8iTfKQ38pTmpO82As8XindwfPwUJuz4RezW</t>
        </is>
      </c>
      <c r="CD234" s="70" t="inlineStr">
        <is>
          <t>a:16kJo4z4GFKet3ru9sMoR97WQbrEiZYi2gAEf7oBotwl__xWfvz24N-QKIr-mN3ttXzNk0e_74R2A_ga3jh-1IyF4_UEit8iTfKQ38pTmpO82As8XindwfPwUJuz4RezW-S001</t>
        </is>
      </c>
      <c r="CE234" s="70" t="n">
        <v>1</v>
      </c>
      <c r="CF234" s="71" t="inlineStr">
        <is>
          <t>制度・運用</t>
        </is>
      </c>
      <c r="CG234" s="71" t="n">
        <v>0</v>
      </c>
      <c r="CH234" s="96" t="inlineStr"/>
      <c r="CI234" s="96" t="inlineStr">
        <is>
          <t>user</t>
        </is>
      </c>
      <c r="CJ234" s="96" t="inlineStr">
        <is>
          <t>f:4351797b-5a1e-727d-96b9-853ccce0b4cc</t>
        </is>
      </c>
      <c r="CK234" s="100" t="inlineStr">
        <is>
          <t>a:16kJo4z4GFKet3ru9sMoR97WQbrEiZYi2gAEf7oBotwl__xWfvz24N-QKIr-mN3ttXzNk0e_74R2A_ga3jh-1IyF4_UEit8iTfKQ38pTmpO82As8XindwfPwUJuz4RezW-f:4351797b-5a1e-727d-96b9-853ccce0b4cc</t>
        </is>
      </c>
      <c r="CL234" s="101" t="inlineStr">
        <is>
          <t>a:16kJo4z4GFKet3ru9sMoR97WQbrEiZYi2gAEf7oBotwl__xWfvz24N-QKIr-mN3ttXzNk0e_74R2A_ga3jh-1IyF4_UEit8iTfKQ38pTmpO82As8XindwfPwUJuz4RezW-f:4351797b-5a1e-727d-96b9-853ccce0b4cc-FB000</t>
        </is>
      </c>
    </row>
    <row r="235">
      <c r="B235" s="103">
        <f>ROW(A235)-3</f>
        <v/>
      </c>
      <c r="C235" s="71" t="inlineStr">
        <is>
          <t>DM</t>
        </is>
      </c>
      <c r="D235" s="98" t="n">
        <v>46168.75994212963</v>
      </c>
      <c r="E235" s="70" t="n">
        <v>2</v>
      </c>
      <c r="F235" s="71" t="inlineStr">
        <is>
          <t>Seiichi Oshio (押尾 誠一)</t>
        </is>
      </c>
      <c r="G235" s="72" t="inlineStr">
        <is>
          <t>通勤費 &gt; 支給基準</t>
        </is>
      </c>
      <c r="H235" s="71" t="inlineStr">
        <is>
          <t>制度・運用 &gt; 服務</t>
        </is>
      </c>
      <c r="I235" s="71" t="inlineStr">
        <is>
          <t>制度・運用</t>
        </is>
      </c>
      <c r="J235" s="71" t="inlineStr">
        <is>
          <t>分断勤務について知りたいです。一日に2回の分断は可能でしょうか？</t>
        </is>
      </c>
      <c r="K235" s="71" t="inlineStr">
        <is>
          <t>分断勤務についてですが、勤務時間の分断は「1日1回まで」と定められています。
そのため、一日に2回の分断勤務は認められていません。
※AIの回答は必ずしも正確ではありません。参照情報も確認いただき、最終判断は所属部署の公式情報をご確認ください。</t>
        </is>
      </c>
      <c r="L235" s="72" t="inlineStr">
        <is>
          <t>36 社員の勤務時間、休日及び休暇について_202504.docx</t>
        </is>
      </c>
      <c r="M235" s="74" t="inlineStr">
        <is>
          <t>ととする。
③　始終業時刻については、各服務種別における始終業時刻の設定できる時間帯及び服務線表に関わらず、設定できることとする。
④　分断回数は、１日１回までとする。
⑤　所属長は、次の社員に対して、１日の勤務時間を分断して設定することを命ずることはできない。
ア　第３第１項第15号に規定する特別休暇（育児時間）取得期間中の社員
イ　「妊娠中の女性社員の出退勤時の取扱いについて」（1998年４月９日人育企第５号）に規定する通勤緩和措置期間中の社員
ウ　「健康管理規程」（1992年７月１日社長達第33号）第26条第２号及び第３号に規定する勤務軽減（Ｂ）及び要注意（Ｃ）の認定を受けている社員
エ　１日の勤務時間を分断して設定することが不適当と認められる社員
３　時間外及び休日勤務
（１）所属長は、次のアからエに該当する場合においては、前第１項に定める勤務時間をこえて勤務を命ずることができる。
ア　次の（ア）もしくは（イ）に該当する場合は、前項に定める１日の勤務時間を超えて勤務を命ずることができる。
（ア）労働基準法（1947年法律第49号）（以下「労働基準法」という。）第36条の規定により協定を締結したとき。
（イ）労働基準法第33条の規定により労働基準監督署に所定の手続をしたとき。
イ　前ア（ア）もしくは（イ）に該当する場合は、前第１項に定める４週間を平均した１週間に37時間30分を超えて勤務を命ずることができる。
ウ　前ア（ア）もしくは（イ）に該当する場合は、第15項に定める４週間について８日の週休日に、休日勤務を命ずることができる。
エ　業務上必要があるときは、第15項第１号ア（イ）及び（ウ）または同号イ（イ）及び（ウ）に定める休日に、休日勤務を命ずることができる。
（２）所属長は、前号ア（ア）及び（イ）の規定にかかわらず、実労働時間が４週間を平均した１週間について40時間、１週間の各日については、１日について８時間をこえない限りにおいて、所定の勤務時間をこえて勤務を命ずることができる。
（３）所属長は、労働基準法第41条第３号の許可を受けた社員については、第１号ア（ア）及び（イ）の規定にかかわらず、所定の勤務時間をこえて勤務を命ずることができる。</t>
        </is>
      </c>
      <c r="N235" s="104" t="n">
        <v>0.9225586649999999</v>
      </c>
      <c r="O235" s="76" t="inlineStr">
        <is>
          <t>10 キャリア2就業規則_202512.docx</t>
        </is>
      </c>
      <c r="P235" s="76" t="inlineStr">
        <is>
          <t>勤務割の指定
第　23　条　キャリアⅡの勤務割（社員の日々の服務を明示したものをいう。以下同じ。）については、前条による勤務形態ごとに定められた服務種別の中から所属長により指定される。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キャリアⅡの勤務割は、業務上必要があるときは、変更されることがある。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キャリアⅡが出張し、又は所属長のもとを離れて勤務する場合における勤務時間については、特に命ぜられた場合を除くほか、所定の勤務時間を勤務したものとみなす。
第　２　節　フレックスタイム制
対象者
第　27　条　キャリアⅡは、第18条から第25条までの規定にかかわらず、次条以下に規定するフレックスタイム制が適用されることがある。
基準労働時間
第　28　条  前条に定めるキャリアⅡ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
）を合計して得た時間をいう。）を勤務しなければならない。</t>
        </is>
      </c>
      <c r="Q235" s="105" t="n">
        <v>0.92184183</v>
      </c>
      <c r="R235" s="106" t="inlineStr">
        <is>
          <t>08 キャリアS就業規則_202512.docx</t>
        </is>
      </c>
      <c r="S235" s="107" t="inlineStr">
        <is>
          <t>勤務割の指定
第　23　条　キャリアＳの勤務割（社員の日々の服務を明示したものをいう。以下同じ。）については、前条による勤務形態ごとに定められた服務種別の中から所属長により指定される。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キャリアＳの勤務割は、業務上必要があるときは、変更されることがある。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キャリアＳが出張し、又は所属長のもとを離れて勤務する場合における勤務時間については、特に命ぜられた場合を除くほか、所定の勤務時間を勤務したものとみなす。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を合計して得た時間をいう。）を勤務しなければならない。</t>
        </is>
      </c>
      <c r="T235" s="105" t="n">
        <v>0.9146513350000001</v>
      </c>
      <c r="U235" s="108" t="inlineStr">
        <is>
          <t>09 キャリア1就業規則_202512.docx</t>
        </is>
      </c>
      <c r="V235" s="107" t="inlineStr">
        <is>
          <t>勤務割の指定
第　23　条　キャリアⅠの勤務割（社員の日々の服務を明示したものをいう。以下同じ。）については、前条による勤務形態ごとに定められた服務種別の中から所属長により指定される。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キャリアⅠの勤務割は、業務上必要があるときは、変更されることがある。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キャリアⅠが出張し、又は所属長のもとを離れて勤務する場合における勤務時間については、特に命ぜられた場合を除くほか、所定の勤務時間を勤務したものとみなす。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t>
        </is>
      </c>
      <c r="W235" s="105" t="n">
        <v>0.91399792</v>
      </c>
      <c r="X235" s="106" t="inlineStr"/>
      <c r="Y235" s="76" t="inlineStr"/>
      <c r="Z235" s="109" t="n"/>
      <c r="AA235" s="106" t="inlineStr"/>
      <c r="AB235" s="76" t="inlineStr"/>
      <c r="AC235" s="109" t="n"/>
      <c r="AD235" s="106" t="inlineStr"/>
      <c r="AE235" s="76" t="inlineStr"/>
      <c r="AF235" s="109" t="n"/>
      <c r="AG235" s="106" t="inlineStr"/>
      <c r="AH235" s="79" t="inlineStr"/>
      <c r="AI235" s="110" t="n"/>
      <c r="AJ235" s="79" t="inlineStr"/>
      <c r="AK235" s="79" t="inlineStr"/>
      <c r="AL235" s="110" t="n"/>
      <c r="AM235" s="111" t="inlineStr"/>
      <c r="AN235" s="81" t="inlineStr"/>
      <c r="AO235" s="112" t="n"/>
      <c r="AP235" s="96" t="inlineStr">
        <is>
          <t>⑤その他</t>
        </is>
      </c>
      <c r="AQ235" s="113">
        <f>IF(OR(LEFT(AP235,1)="①", LEFT(AP235,1)="⑤"), "⚪︎", "×")</f>
        <v/>
      </c>
      <c r="AR235" s="96" t="inlineStr"/>
      <c r="AS235" s="114" t="inlineStr"/>
      <c r="AT235" s="113">
        <f>IF(OR(AND($BE235&lt;&gt;"",ISNUMBER(SEARCH($BE235, M235))),AND($BF235&lt;&gt;"",ISNUMBER(SEARCH($BF235, M235))),AND($BG235&lt;&gt;"",ISNUMBER(SEARCH($BG235, M235)))),"〇","-")</f>
        <v/>
      </c>
      <c r="AU235" s="96">
        <f>IF(OR(AND($BE235&lt;&gt;"",ISNUMBER(SEARCH($BE235, P235))),AND($BF235&lt;&gt;"",ISNUMBER(SEARCH($BF235, P235))),AND($BG235&lt;&gt;"",ISNUMBER(SEARCH($BG235, P235)))),"〇","-")</f>
        <v/>
      </c>
      <c r="AV235" s="96">
        <f>IF(OR(AND($BE235&lt;&gt;"",ISNUMBER(SEARCH($BE235, S235))),AND($BF235&lt;&gt;"",ISNUMBER(SEARCH($BF235, S235))),AND($BG235&lt;&gt;"",ISNUMBER(SEARCH($BG235, S235)))),"〇","-")</f>
        <v/>
      </c>
      <c r="AW235" s="113">
        <f>IF(OR(AND($BE235&lt;&gt;"",ISNUMBER(SEARCH($BE235, V235))),AND($BF235&lt;&gt;"",ISNUMBER(SEARCH($BF235, V235))),AND($BG235&lt;&gt;"",ISNUMBER(SEARCH($BG235, V235)))),"〇","-")</f>
        <v/>
      </c>
      <c r="AX235" s="96">
        <f>IF(OR(AND($BE235&lt;&gt;"",ISNUMBER(SEARCH($BE235, Y235))),AND($BF235&lt;&gt;"",ISNUMBER(SEARCH($BF235, Y235))),AND($BG235&lt;&gt;"",ISNUMBER(SEARCH($BG235, Y235)))),"〇","-")</f>
        <v/>
      </c>
      <c r="AY235" s="96">
        <f>IF(OR(AND($BE235&lt;&gt;"",ISNUMBER(SEARCH($BE235, AB235))),AND($BF235&lt;&gt;"",ISNUMBER(SEARCH($BF235, AB235))),AND($BG235&lt;&gt;"",ISNUMBER(SEARCH($BG235, AB235)))),"〇","-")</f>
        <v/>
      </c>
      <c r="AZ235" s="113">
        <f>IF(OR(AND($BE235&lt;&gt;"",ISNUMBER(SEARCH($BE235, AE235))),AND($BF235&lt;&gt;"",ISNUMBER(SEARCH($BF235, AE235))),AND($BG235&lt;&gt;"",ISNUMBER(SEARCH($BG235, AE235)))),"〇","-")</f>
        <v/>
      </c>
      <c r="BA235" s="96">
        <f>IF(OR(AND($BE235&lt;&gt;"",ISNUMBER(SEARCH($BE235, AH235))),AND($BF235&lt;&gt;"",ISNUMBER(SEARCH($BF235, AH235))),AND($BG235&lt;&gt;"",ISNUMBER(SEARCH($BG235, AH235)))),"〇","-")</f>
        <v/>
      </c>
      <c r="BB235" s="96">
        <f>IF(OR(AND($BE235&lt;&gt;"",ISNUMBER(SEARCH($BE235, AK235))),AND($BF235&lt;&gt;"",ISNUMBER(SEARCH($BF235, AK235))),AND($BG235&lt;&gt;"",ISNUMBER(SEARCH($BG235, AK235)))),"〇","-")</f>
        <v/>
      </c>
      <c r="BC235" s="96">
        <f>IF(OR(AND($BE235&lt;&gt;"",ISNUMBER(SEARCH($BE235, AN235))),AND($BF235&lt;&gt;"",ISNUMBER(SEARCH($BF235, AN235))),AND($BG235&lt;&gt;"",ISNUMBER(SEARCH($BG235, AN235)))),"〇","-")</f>
        <v/>
      </c>
      <c r="BD235" s="96" t="inlineStr"/>
      <c r="BE235" s="96" t="inlineStr"/>
      <c r="BF235" s="96" t="inlineStr"/>
      <c r="BG235" s="96" t="inlineStr"/>
      <c r="BH235" s="96">
        <f>IF(OR(AT235="〇",AU235="〇",AV235="〇",AW235="〇",AX235="〇",AY235="〇",AZ235="〇",BA235="〇",BB235="〇",BC235="〇"),"〇","")</f>
        <v/>
      </c>
      <c r="BI235" s="96" t="inlineStr"/>
      <c r="BJ235" s="96" t="inlineStr"/>
      <c r="BK235" s="114" t="inlineStr"/>
      <c r="BL235" s="96" t="inlineStr"/>
      <c r="BM235" s="96" t="inlineStr"/>
      <c r="BN235" s="79" t="inlineStr"/>
      <c r="BO235" s="71" t="n">
        <v>1</v>
      </c>
      <c r="BP235" s="71" t="n">
        <v>0</v>
      </c>
      <c r="BQ235" s="71" t="n">
        <v>0</v>
      </c>
      <c r="BR235" s="71" t="n">
        <v>0</v>
      </c>
      <c r="BS235" s="72" t="n">
        <v>0</v>
      </c>
      <c r="BT235" s="71" t="inlineStr"/>
      <c r="BU235" s="71" t="n">
        <v>1</v>
      </c>
      <c r="BV235" s="72" t="n">
        <v>4</v>
      </c>
      <c r="BW235" s="96" t="n">
        <v>0</v>
      </c>
      <c r="BX235" s="97" t="inlineStr">
        <is>
          <t>20260526T081440-20260527T000014.csv</t>
        </is>
      </c>
      <c r="BY235" s="98" t="n">
        <v>46168.76002314815</v>
      </c>
      <c r="BZ235" s="72" t="n">
        <v>6.968</v>
      </c>
      <c r="CA235" s="71" t="inlineStr">
        <is>
          <t>searchEmployeeRules</t>
        </is>
      </c>
      <c r="CB235" s="99" t="inlineStr">
        <is>
          <t>1779786858358</t>
        </is>
      </c>
      <c r="CC235" s="69" t="inlineStr">
        <is>
          <t>a:1RIipdzJJRCqN8IE8qfNXsFpqZDSj4P3wKd-tp8K5hFL0etMafUZ-ity3Ed-ozQRKGfXjl2cDjQVbvlQkYToShhmDSgzw5Bw1-1H2hdib3Jr_rLW89foMvQw_f2Fo7gV-</t>
        </is>
      </c>
      <c r="CD235" s="70" t="inlineStr">
        <is>
          <t>a:1RIipdzJJRCqN8IE8qfNXsFpqZDSj4P3wKd-tp8K5hFL0etMafUZ-ity3Ed-ozQRKGfXjl2cDjQVbvlQkYToShhmDSgzw5Bw1-1H2hdib3Jr_rLW89foMvQw_f2Fo7gV--S001</t>
        </is>
      </c>
      <c r="CE235" s="70" t="n">
        <v>1</v>
      </c>
      <c r="CF235" s="71" t="inlineStr">
        <is>
          <t>通勤費 &gt; 支給基準</t>
        </is>
      </c>
      <c r="CG235" s="71" t="n">
        <v>0</v>
      </c>
      <c r="CH235" s="96" t="inlineStr"/>
      <c r="CI235" s="96" t="inlineStr">
        <is>
          <t>user &gt; assistant &gt; assistant &gt; tool &gt; assistant</t>
        </is>
      </c>
      <c r="CJ235" s="96" t="inlineStr">
        <is>
          <t>1779786858358</t>
        </is>
      </c>
      <c r="CK235" s="100" t="inlineStr">
        <is>
          <t>a:1RIipdzJJRCqN8IE8qfNXsFpqZDSj4P3wKd-tp8K5hFL0etMafUZ-ity3Ed-ozQRKGfXjl2cDjQVbvlQkYToShhmDSgzw5Bw1-1H2hdib3Jr_rLW89foMvQw_f2Fo7gV--1779786858358</t>
        </is>
      </c>
      <c r="CL235" s="101" t="inlineStr">
        <is>
          <t>a:1RIipdzJJRCqN8IE8qfNXsFpqZDSj4P3wKd-tp8K5hFL0etMafUZ-ity3Ed-ozQRKGfXjl2cDjQVbvlQkYToShhmDSgzw5Bw1-1H2hdib3Jr_rLW89foMvQw_f2Fo7gV--1779786858358-FB000</t>
        </is>
      </c>
    </row>
    <row r="236">
      <c r="B236" s="103">
        <f>ROW(A236)-3</f>
        <v/>
      </c>
      <c r="C236" s="71" t="inlineStr">
        <is>
          <t>DM</t>
        </is>
      </c>
      <c r="D236" s="98" t="n">
        <v>46168.77633101852</v>
      </c>
      <c r="E236" s="70" t="n">
        <v>3</v>
      </c>
      <c r="F236" s="71" t="inlineStr">
        <is>
          <t>Seiichi Oshio (押尾 誠一)</t>
        </is>
      </c>
      <c r="G236" s="72" t="inlineStr">
        <is>
          <t>通勤費 &gt; 支給基準</t>
        </is>
      </c>
      <c r="H236" s="71" t="inlineStr">
        <is>
          <t>制度・運用 &gt; 服務</t>
        </is>
      </c>
      <c r="I236" s="71" t="inlineStr">
        <is>
          <t>制度・運用</t>
        </is>
      </c>
      <c r="J236" s="71" t="inlineStr">
        <is>
          <t>健康管理センターの相談先を教えてほしい</t>
        </is>
      </c>
      <c r="K236" s="71" t="inlineStr">
        <is>
          <t>健康管理センターの相談先について、検索結果には具体的な連絡先や窓口情報は記載されていませんでした。
健康管理に関する相談や指示は、健康管理従事者（総括安全衛生管理者、衛生管理者、健康管理医など）が担当しています。心身の不調や健康診断後の対応など、健康管理に関する事項はこれらの担当者に相談することができます。
もし具体的な連絡先や窓口が必要な場合は、所属部署の健康管理従事者や衛生管理者にご相談ください。
※AIの回答は必ずしも正確ではありません。参照情報も確認いただき、最終判断は所属部署の公式情報をご確認ください。</t>
        </is>
      </c>
      <c r="L236" s="72" t="inlineStr">
        <is>
          <t>43 妊娠中及び出産後の女性社員の健康診査等にかかる服務及び妊娠中の女性社員の出退勤時の取扱いについて_202511.docx</t>
        </is>
      </c>
      <c r="M236" s="74" t="inlineStr">
        <is>
          <t>３．取得手続等　
（１）女性社員が前項により勤務時間中に保健指導又は健康診査を受けようとする場合は、別紙様式１により事前に所属長に申し出て、その承認を受けるものとする。
なお、社員が前項5号により受診する場合は、母性健康管理指導事項連絡カード等により事前に確認する。
（２）健康診査とその結果に基づく保健指導を受けた場合はこれを1回と数えることとする。
また、保健指導と健康診査のうちいずれか一方を受けなかった場合についてもこれを1回と数えることとする。
（３）「妊娠の事実を知った日」とは、医師又は助産師が妊娠の事実を証明した日をいい、そのための受診（いわゆる初診）については、受診の結果妊娠の事実がなかった場合はこの措置の対象としない旨を確認のうえ承認することができる。
（４）妊娠週数とは、妊娠経過を表す単位であり、妊娠経過は、最終月経の第1日目を0日として、最初の1週を0週として数える。
（５）この通達にいう所属長は直属上長とする。
４．社員が本措置により勤務しなかった時間については、服務上これを勤務したものとみなす。
第２章　妊娠中の女性社員の出退勤時の取扱いについて
妊娠中の女性社員の出退勤時の取扱いについては、以下のとおりとする。
１．対象者
妊娠中の女性社員（キャリアS、キャリアⅠ、キャリアⅡ、キャリアⅢ、エキスパートⅠ、エキスパートⅡ、アドバンスト・プロフェッショナル、常勤嘱託及び臨時雇を含む。以下同じ。）が交通機関を利用して通勤する場合であって、混雑度合いにより通勤緩和を図る必要があると認めた者とする。
２．通勤緩和措置
（１）　所属長は、対象社員から申出があった場合、1日を通じ６０分を限度として通勤緩和のため特に勤務時間の始め又は終わりに勤務しないことを承認することができる。
（２）　前号により勤務しなかった時間については、服務上これを勤務したものとして取り扱う。
（３）　現行服務のなかに、同一服務種別で通勤緩和が可能となる服務線がある場合はそれによることができるものとし、その場合は第1号による措置は行わないものとするが、その実施にあたっては本措置の趣旨にたって本人の希望をも考慮するものとする。
３．措置対象</t>
        </is>
      </c>
      <c r="N236" s="104" t="n">
        <v>0.92096395</v>
      </c>
      <c r="O236" s="76" t="inlineStr">
        <is>
          <t>02 臨時雇就業規則_202512.docx</t>
        </is>
      </c>
      <c r="P236" s="76" t="inlineStr">
        <is>
          <t>健康管理従事者
第　54　条	作業条件、施設等の衛生上の改善、疾病の予防及びその他健康管理上必要な措置について、健康管理従事者（総括安全衛生管理者、衛生管理者及び健康管理医等）の指示に従わなければならない。
健康診断
第　55　条	臨時雇は、会社が定期又は臨時に実施する健康診断を受けることができる。
療養、勤務軽減等の措置を受けた者の義務
第　56　条　臨時雇は、心身の不調により、療養、勤務軽減等の措置を受けたときは、健康管理従事者の指示に従い、健康の回復につとめなければならない。
就業禁止
第　57　条	次の各号の一に該当するときは、その者は、就業させられない。
(1)		感染症の予防及び感染症の患者に対する医療に関する法律（平成10年法律第114</t>
        </is>
      </c>
      <c r="Q236" s="105" t="n">
        <v>0.92136285</v>
      </c>
      <c r="R236" s="106" t="inlineStr">
        <is>
          <t>09 キャリア1就業規則_202512.docx</t>
        </is>
      </c>
      <c r="S236" s="107" t="inlineStr">
        <is>
          <t>健康診断
第　92　条　キャリアⅠは、会社が定期又は臨時に実施する健康診断を受けなければならない。
健康診断後の措置
第　93　条　健康診断の結果必要があると認められたときは、キャリアⅠの健康保持及び衛生管理上次の措置が講ぜられる。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キャリアⅠが次の各号の一に該当するときは、その者は、就業させられない。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キャリアⅠが勤務のため住居と勤務事業所との間を往復するときは、原則として通勤費が支給される。
旅　費
第　96　条　キャリアⅠが出張を命ぜられて旅行するときは、旅費が支給される。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Ⅰ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第52条第５項については、2023年３月31日時点のキャリアスペシャリスト、キャリアエキスパート、キャリアスタッフ、キャリアエキスパート（エヌ・ティ・ティコミュニケーションズ）、</t>
        </is>
      </c>
      <c r="T236" s="105" t="n">
        <v>0.9179767999999999</v>
      </c>
      <c r="U236" s="108" t="inlineStr">
        <is>
          <t>10 キャリア2就業規則_202512.docx</t>
        </is>
      </c>
      <c r="V236" s="107" t="inlineStr">
        <is>
          <t>健康診断後の措置
第　93　条　健康診断の結果必要があると認められたときは、キャリアⅡの健康保持及び衛生管理上次の措置が講ぜられる。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キャリアⅡが次の各号の一に該当するときは、その者は、就業させられない。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キャリアⅡが勤務のため住居と勤務事業所との間を往復するときは、原則として通勤費が支給される。
旅　費
第　96　条　キャリアⅡが出張を命ぜられて旅行するときは、旅費が支給される。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Ⅱ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t>
        </is>
      </c>
      <c r="W236" s="105" t="n">
        <v>0.9173112</v>
      </c>
      <c r="X236" s="106" t="inlineStr"/>
      <c r="Y236" s="76" t="inlineStr"/>
      <c r="Z236" s="109" t="n"/>
      <c r="AA236" s="106" t="inlineStr"/>
      <c r="AB236" s="76" t="inlineStr"/>
      <c r="AC236" s="109" t="n"/>
      <c r="AD236" s="106" t="inlineStr"/>
      <c r="AE236" s="76" t="inlineStr"/>
      <c r="AF236" s="109" t="n"/>
      <c r="AG236" s="106" t="inlineStr"/>
      <c r="AH236" s="79" t="inlineStr"/>
      <c r="AI236" s="110" t="n"/>
      <c r="AJ236" s="79" t="inlineStr"/>
      <c r="AK236" s="79" t="inlineStr"/>
      <c r="AL236" s="110" t="n"/>
      <c r="AM236" s="111" t="inlineStr"/>
      <c r="AN236" s="81" t="inlineStr"/>
      <c r="AO236" s="112" t="n"/>
      <c r="AP236" s="96" t="inlineStr">
        <is>
          <t>①該当無</t>
        </is>
      </c>
      <c r="AQ236" s="113">
        <f>IF(OR(LEFT(AP236,1)="①", LEFT(AP236,1)="⑤"), "⚪︎", "×")</f>
        <v/>
      </c>
      <c r="AR236" s="96" t="inlineStr"/>
      <c r="AS236" s="114" t="inlineStr"/>
      <c r="AT236" s="113">
        <f>IF(OR(AND($BE236&lt;&gt;"",ISNUMBER(SEARCH($BE236, M236))),AND($BF236&lt;&gt;"",ISNUMBER(SEARCH($BF236, M236))),AND($BG236&lt;&gt;"",ISNUMBER(SEARCH($BG236, M236)))),"〇","-")</f>
        <v/>
      </c>
      <c r="AU236" s="96">
        <f>IF(OR(AND($BE236&lt;&gt;"",ISNUMBER(SEARCH($BE236, P236))),AND($BF236&lt;&gt;"",ISNUMBER(SEARCH($BF236, P236))),AND($BG236&lt;&gt;"",ISNUMBER(SEARCH($BG236, P236)))),"〇","-")</f>
        <v/>
      </c>
      <c r="AV236" s="96">
        <f>IF(OR(AND($BE236&lt;&gt;"",ISNUMBER(SEARCH($BE236, S236))),AND($BF236&lt;&gt;"",ISNUMBER(SEARCH($BF236, S236))),AND($BG236&lt;&gt;"",ISNUMBER(SEARCH($BG236, S236)))),"〇","-")</f>
        <v/>
      </c>
      <c r="AW236" s="113">
        <f>IF(OR(AND($BE236&lt;&gt;"",ISNUMBER(SEARCH($BE236, V236))),AND($BF236&lt;&gt;"",ISNUMBER(SEARCH($BF236, V236))),AND($BG236&lt;&gt;"",ISNUMBER(SEARCH($BG236, V236)))),"〇","-")</f>
        <v/>
      </c>
      <c r="AX236" s="96">
        <f>IF(OR(AND($BE236&lt;&gt;"",ISNUMBER(SEARCH($BE236, Y236))),AND($BF236&lt;&gt;"",ISNUMBER(SEARCH($BF236, Y236))),AND($BG236&lt;&gt;"",ISNUMBER(SEARCH($BG236, Y236)))),"〇","-")</f>
        <v/>
      </c>
      <c r="AY236" s="96">
        <f>IF(OR(AND($BE236&lt;&gt;"",ISNUMBER(SEARCH($BE236, AB236))),AND($BF236&lt;&gt;"",ISNUMBER(SEARCH($BF236, AB236))),AND($BG236&lt;&gt;"",ISNUMBER(SEARCH($BG236, AB236)))),"〇","-")</f>
        <v/>
      </c>
      <c r="AZ236" s="113">
        <f>IF(OR(AND($BE236&lt;&gt;"",ISNUMBER(SEARCH($BE236, AE236))),AND($BF236&lt;&gt;"",ISNUMBER(SEARCH($BF236, AE236))),AND($BG236&lt;&gt;"",ISNUMBER(SEARCH($BG236, AE236)))),"〇","-")</f>
        <v/>
      </c>
      <c r="BA236" s="96">
        <f>IF(OR(AND($BE236&lt;&gt;"",ISNUMBER(SEARCH($BE236, AH236))),AND($BF236&lt;&gt;"",ISNUMBER(SEARCH($BF236, AH236))),AND($BG236&lt;&gt;"",ISNUMBER(SEARCH($BG236, AH236)))),"〇","-")</f>
        <v/>
      </c>
      <c r="BB236" s="96">
        <f>IF(OR(AND($BE236&lt;&gt;"",ISNUMBER(SEARCH($BE236, AK236))),AND($BF236&lt;&gt;"",ISNUMBER(SEARCH($BF236, AK236))),AND($BG236&lt;&gt;"",ISNUMBER(SEARCH($BG236, AK236)))),"〇","-")</f>
        <v/>
      </c>
      <c r="BC236" s="96">
        <f>IF(OR(AND($BE236&lt;&gt;"",ISNUMBER(SEARCH($BE236, AN236))),AND($BF236&lt;&gt;"",ISNUMBER(SEARCH($BF236, AN236))),AND($BG236&lt;&gt;"",ISNUMBER(SEARCH($BG236, AN236)))),"〇","-")</f>
        <v/>
      </c>
      <c r="BD236" s="96" t="inlineStr"/>
      <c r="BE236" s="96" t="inlineStr"/>
      <c r="BF236" s="96" t="inlineStr"/>
      <c r="BG236" s="96" t="inlineStr"/>
      <c r="BH236" s="96">
        <f>IF(OR(AT236="〇",AU236="〇",AV236="〇",AW236="〇",AX236="〇",AY236="〇",AZ236="〇",BA236="〇",BB236="〇",BC236="〇"),"〇","")</f>
        <v/>
      </c>
      <c r="BI236" s="96" t="inlineStr"/>
      <c r="BJ236" s="96" t="inlineStr"/>
      <c r="BK236" s="114" t="inlineStr"/>
      <c r="BL236" s="96" t="inlineStr"/>
      <c r="BM236" s="96" t="inlineStr"/>
      <c r="BN236" s="79" t="inlineStr"/>
      <c r="BO236" s="71" t="n">
        <v>1</v>
      </c>
      <c r="BP236" s="71" t="n">
        <v>0</v>
      </c>
      <c r="BQ236" s="71" t="n">
        <v>0</v>
      </c>
      <c r="BR236" s="71" t="n">
        <v>1</v>
      </c>
      <c r="BS236" s="72" t="n">
        <v>0</v>
      </c>
      <c r="BT236" s="71" t="inlineStr"/>
      <c r="BU236" s="71" t="n">
        <v>1</v>
      </c>
      <c r="BV236" s="72" t="n">
        <v>4</v>
      </c>
      <c r="BW236" s="96" t="n">
        <v>0</v>
      </c>
      <c r="BX236" s="97" t="inlineStr">
        <is>
          <t>20260526T081440-20260527T000014.csv</t>
        </is>
      </c>
      <c r="BY236" s="98" t="n">
        <v>46168.77641203703</v>
      </c>
      <c r="BZ236" s="72" t="n">
        <v>6.399</v>
      </c>
      <c r="CA236" s="71" t="inlineStr">
        <is>
          <t>searchEmployeeRules</t>
        </is>
      </c>
      <c r="CB236" s="99" t="inlineStr">
        <is>
          <t>1779788275442</t>
        </is>
      </c>
      <c r="CC236" s="69" t="inlineStr">
        <is>
          <t>a:1RIipdzJJRCqN8IE8qfNXsFpqZDSj4P3wKd-tp8K5hFL0etMafUZ-ity3Ed-ozQRKGfXjl2cDjQVbvlQkYToShhmDSgzw5Bw1-1H2hdib3Jr_rLW89foMvQw_f2Fo7gV-</t>
        </is>
      </c>
      <c r="CD236" s="70" t="inlineStr">
        <is>
          <t>a:1RIipdzJJRCqN8IE8qfNXsFpqZDSj4P3wKd-tp8K5hFL0etMafUZ-ity3Ed-ozQRKGfXjl2cDjQVbvlQkYToShhmDSgzw5Bw1-1H2hdib3Jr_rLW89foMvQw_f2Fo7gV--S001</t>
        </is>
      </c>
      <c r="CE236" s="70" t="n">
        <v>1</v>
      </c>
      <c r="CF236" s="71" t="inlineStr">
        <is>
          <t>通勤費 &gt; 支給基準</t>
        </is>
      </c>
      <c r="CG236" s="71" t="n">
        <v>0</v>
      </c>
      <c r="CH236" s="96" t="inlineStr"/>
      <c r="CI236" s="96" t="inlineStr">
        <is>
          <t>user &gt; assistant &gt; tool &gt; assistant</t>
        </is>
      </c>
      <c r="CJ236" s="96" t="inlineStr">
        <is>
          <t>1779788275442</t>
        </is>
      </c>
      <c r="CK236" s="100" t="inlineStr">
        <is>
          <t>a:1RIipdzJJRCqN8IE8qfNXsFpqZDSj4P3wKd-tp8K5hFL0etMafUZ-ity3Ed-ozQRKGfXjl2cDjQVbvlQkYToShhmDSgzw5Bw1-1H2hdib3Jr_rLW89foMvQw_f2Fo7gV--1779788275442</t>
        </is>
      </c>
      <c r="CL236" s="101" t="inlineStr">
        <is>
          <t>a:1RIipdzJJRCqN8IE8qfNXsFpqZDSj4P3wKd-tp8K5hFL0etMafUZ-ity3Ed-ozQRKGfXjl2cDjQVbvlQkYToShhmDSgzw5Bw1-1H2hdib3Jr_rLW89foMvQw_f2Fo7gV--1779788275442-FB000</t>
        </is>
      </c>
    </row>
    <row r="237">
      <c r="B237" s="103">
        <f>ROW(A237)-3</f>
        <v/>
      </c>
      <c r="C237" s="71" t="inlineStr">
        <is>
          <t>DM</t>
        </is>
      </c>
      <c r="D237" s="98" t="n">
        <v>46168.99388888889</v>
      </c>
      <c r="E237" s="70" t="n">
        <v>0</v>
      </c>
      <c r="F237" s="71" t="inlineStr">
        <is>
          <t>Takahiro Suda (須田 隆宏)</t>
        </is>
      </c>
      <c r="G237" s="72" t="inlineStr"/>
      <c r="H237" s="71" t="inlineStr">
        <is>
          <t>福利厚生 &gt; 住宅・社宅</t>
        </is>
      </c>
      <c r="I237" s="71" t="inlineStr">
        <is>
          <t>福利厚生</t>
        </is>
      </c>
      <c r="J237" s="71" t="inlineStr">
        <is>
          <t>単身社宅の入居者が結婚した場合、世帯用社宅への住み替えは希望できるのか</t>
        </is>
      </c>
      <c r="K237" s="71" t="inlineStr">
        <is>
          <t>単身社宅の入居者が結婚した場合、世帯用社宅への住み替えは希望できます。
社宅の入居を希望する場合は、所定の申込方法により社宅管理主任へ申し込むこととされています。結婚など家族構成の変化があった場合も、世帯用社宅への住み替えを希望することが可能です。申請時には必要な添付書類が求められますので、申込手続きに沿って進めてください。
社宅の需給動向等を勘案しつつ、住み替えは遂次実施されることになっています。
※AIの回答は必ずしも正確ではありません。参照情報も確認いただき、最終判断は所属部署の公式情報をご確認ください。</t>
        </is>
      </c>
      <c r="L237" s="72" t="inlineStr">
        <is>
          <t>No03 社宅規程（社長達第30号）【2026.3.31改正】.pdf</t>
        </is>
      </c>
      <c r="M237" s="74"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N237" s="104" t="n">
        <v>0.9452623</v>
      </c>
      <c r="O237" s="76" t="inlineStr">
        <is>
          <t>No03 社宅規程（社長達第30号）【2026.3.31改正】.pdf</t>
        </is>
      </c>
      <c r="P237" s="76"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Q237" s="105" t="n">
        <v>0.9390182</v>
      </c>
      <c r="R237" s="106" t="inlineStr">
        <is>
          <t>No03 社宅規程（社長達第30号）【2026.3.31改正】.pdf</t>
        </is>
      </c>
      <c r="S237" s="107"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T237" s="105" t="n">
        <v>0.9377118</v>
      </c>
      <c r="U237" s="108" t="inlineStr">
        <is>
          <t>No03 社宅規程（社長達第30号）【2026.3.31改正】.pdf</t>
        </is>
      </c>
      <c r="V237" s="107"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W237" s="105" t="n">
        <v>0.939698935</v>
      </c>
      <c r="X237" s="106" t="inlineStr"/>
      <c r="Y237" s="76" t="inlineStr"/>
      <c r="Z237" s="109" t="n"/>
      <c r="AA237" s="106" t="inlineStr"/>
      <c r="AB237" s="76" t="inlineStr"/>
      <c r="AC237" s="109" t="n"/>
      <c r="AD237" s="106" t="inlineStr"/>
      <c r="AE237" s="76" t="inlineStr"/>
      <c r="AF237" s="109" t="n"/>
      <c r="AG237" s="106" t="inlineStr"/>
      <c r="AH237" s="79" t="inlineStr"/>
      <c r="AI237" s="110" t="n"/>
      <c r="AJ237" s="79" t="inlineStr"/>
      <c r="AK237" s="79" t="inlineStr"/>
      <c r="AL237" s="110" t="n"/>
      <c r="AM237" s="111" t="inlineStr"/>
      <c r="AN237" s="81" t="inlineStr"/>
      <c r="AO237" s="112" t="n"/>
      <c r="AP237" s="96" t="inlineStr">
        <is>
          <t>⑤その他</t>
        </is>
      </c>
      <c r="AQ237" s="113">
        <f>IF(OR(LEFT(AP237,1)="①", LEFT(AP237,1)="⑤"), "⚪︎", "×")</f>
        <v/>
      </c>
      <c r="AR237" s="96" t="inlineStr"/>
      <c r="AS237" s="114" t="inlineStr"/>
      <c r="AT237" s="113">
        <f>IF(OR(AND($BE237&lt;&gt;"",ISNUMBER(SEARCH($BE237, M237))),AND($BF237&lt;&gt;"",ISNUMBER(SEARCH($BF237, M237))),AND($BG237&lt;&gt;"",ISNUMBER(SEARCH($BG237, M237)))),"〇","-")</f>
        <v/>
      </c>
      <c r="AU237" s="96">
        <f>IF(OR(AND($BE237&lt;&gt;"",ISNUMBER(SEARCH($BE237, P237))),AND($BF237&lt;&gt;"",ISNUMBER(SEARCH($BF237, P237))),AND($BG237&lt;&gt;"",ISNUMBER(SEARCH($BG237, P237)))),"〇","-")</f>
        <v/>
      </c>
      <c r="AV237" s="96">
        <f>IF(OR(AND($BE237&lt;&gt;"",ISNUMBER(SEARCH($BE237, S237))),AND($BF237&lt;&gt;"",ISNUMBER(SEARCH($BF237, S237))),AND($BG237&lt;&gt;"",ISNUMBER(SEARCH($BG237, S237)))),"〇","-")</f>
        <v/>
      </c>
      <c r="AW237" s="113">
        <f>IF(OR(AND($BE237&lt;&gt;"",ISNUMBER(SEARCH($BE237, V237))),AND($BF237&lt;&gt;"",ISNUMBER(SEARCH($BF237, V237))),AND($BG237&lt;&gt;"",ISNUMBER(SEARCH($BG237, V237)))),"〇","-")</f>
        <v/>
      </c>
      <c r="AX237" s="96">
        <f>IF(OR(AND($BE237&lt;&gt;"",ISNUMBER(SEARCH($BE237, Y237))),AND($BF237&lt;&gt;"",ISNUMBER(SEARCH($BF237, Y237))),AND($BG237&lt;&gt;"",ISNUMBER(SEARCH($BG237, Y237)))),"〇","-")</f>
        <v/>
      </c>
      <c r="AY237" s="96">
        <f>IF(OR(AND($BE237&lt;&gt;"",ISNUMBER(SEARCH($BE237, AB237))),AND($BF237&lt;&gt;"",ISNUMBER(SEARCH($BF237, AB237))),AND($BG237&lt;&gt;"",ISNUMBER(SEARCH($BG237, AB237)))),"〇","-")</f>
        <v/>
      </c>
      <c r="AZ237" s="113">
        <f>IF(OR(AND($BE237&lt;&gt;"",ISNUMBER(SEARCH($BE237, AE237))),AND($BF237&lt;&gt;"",ISNUMBER(SEARCH($BF237, AE237))),AND($BG237&lt;&gt;"",ISNUMBER(SEARCH($BG237, AE237)))),"〇","-")</f>
        <v/>
      </c>
      <c r="BA237" s="96">
        <f>IF(OR(AND($BE237&lt;&gt;"",ISNUMBER(SEARCH($BE237, AH237))),AND($BF237&lt;&gt;"",ISNUMBER(SEARCH($BF237, AH237))),AND($BG237&lt;&gt;"",ISNUMBER(SEARCH($BG237, AH237)))),"〇","-")</f>
        <v/>
      </c>
      <c r="BB237" s="96">
        <f>IF(OR(AND($BE237&lt;&gt;"",ISNUMBER(SEARCH($BE237, AK237))),AND($BF237&lt;&gt;"",ISNUMBER(SEARCH($BF237, AK237))),AND($BG237&lt;&gt;"",ISNUMBER(SEARCH($BG237, AK237)))),"〇","-")</f>
        <v/>
      </c>
      <c r="BC237" s="96">
        <f>IF(OR(AND($BE237&lt;&gt;"",ISNUMBER(SEARCH($BE237, AN237))),AND($BF237&lt;&gt;"",ISNUMBER(SEARCH($BF237, AN237))),AND($BG237&lt;&gt;"",ISNUMBER(SEARCH($BG237, AN237)))),"〇","-")</f>
        <v/>
      </c>
      <c r="BD237" s="96" t="inlineStr"/>
      <c r="BE237" s="96" t="inlineStr"/>
      <c r="BF237" s="96" t="inlineStr"/>
      <c r="BG237" s="96" t="inlineStr"/>
      <c r="BH237" s="96">
        <f>IF(OR(AT237="〇",AU237="〇",AV237="〇",AW237="〇",AX237="〇",AY237="〇",AZ237="〇",BA237="〇",BB237="〇",BC237="〇"),"〇","")</f>
        <v/>
      </c>
      <c r="BI237" s="96" t="inlineStr"/>
      <c r="BJ237" s="96" t="inlineStr"/>
      <c r="BK237" s="114" t="inlineStr"/>
      <c r="BL237" s="96" t="inlineStr"/>
      <c r="BM237" s="96" t="inlineStr"/>
      <c r="BN237" s="79" t="inlineStr"/>
      <c r="BO237" s="71" t="n">
        <v>1</v>
      </c>
      <c r="BP237" s="71" t="n">
        <v>0</v>
      </c>
      <c r="BQ237" s="71" t="n">
        <v>0</v>
      </c>
      <c r="BR237" s="71" t="n">
        <v>0</v>
      </c>
      <c r="BS237" s="72" t="n">
        <v>0</v>
      </c>
      <c r="BT237" s="71" t="inlineStr"/>
      <c r="BU237" s="71" t="n">
        <v>1</v>
      </c>
      <c r="BV237" s="72" t="n">
        <v>4</v>
      </c>
      <c r="BW237" s="96" t="n">
        <v>0</v>
      </c>
      <c r="BX237" s="97" t="inlineStr">
        <is>
          <t>20260526T081440-20260527T000014.csv</t>
        </is>
      </c>
      <c r="BY237" s="98" t="n">
        <v>46168.99398148148</v>
      </c>
      <c r="BZ237" s="72" t="n">
        <v>8.464</v>
      </c>
      <c r="CA237" s="71" t="inlineStr">
        <is>
          <t>searchEmployeeRules</t>
        </is>
      </c>
      <c r="CB237" s="99" t="inlineStr">
        <is>
          <t>1779807071568</t>
        </is>
      </c>
      <c r="CC237" s="69" t="inlineStr">
        <is>
          <t>a:1Lw0haZIcFD5Gc2HsW6TBHZUQYCSivSvNaB3F7kG_vhbtJCHzeS8zTXbqV0YzZTQNISnIpPQIjhYjCODsAiFfDKg8tvTdMtOY_QYzQZ6qV6cC0yKxI1pNJWJX1UxZPAKu</t>
        </is>
      </c>
      <c r="CD237" s="70" t="inlineStr">
        <is>
          <t>a:1Lw0haZIcFD5Gc2HsW6TBHZUQYCSivSvNaB3F7kG_vhbtJCHzeS8zTXbqV0YzZTQNISnIpPQIjhYjCODsAiFfDKg8tvTdMtOY_QYzQZ6qV6cC0yKxI1pNJWJX1UxZPAKu-S001</t>
        </is>
      </c>
      <c r="CE237" s="70" t="n">
        <v>1</v>
      </c>
      <c r="CF237" s="71" t="inlineStr">
        <is>
          <t>福利厚生 &gt; 住宅・社宅</t>
        </is>
      </c>
      <c r="CG237" s="71" t="n">
        <v>0</v>
      </c>
      <c r="CH237" s="96" t="inlineStr"/>
      <c r="CI237" s="96" t="inlineStr">
        <is>
          <t>user &gt; assistant &gt; assistant &gt; tool &gt; assistant</t>
        </is>
      </c>
      <c r="CJ237" s="96" t="inlineStr">
        <is>
          <t>1779807071568</t>
        </is>
      </c>
      <c r="CK237" s="100" t="inlineStr">
        <is>
          <t>a:1Lw0haZIcFD5Gc2HsW6TBHZUQYCSivSvNaB3F7kG_vhbtJCHzeS8zTXbqV0YzZTQNISnIpPQIjhYjCODsAiFfDKg8tvTdMtOY_QYzQZ6qV6cC0yKxI1pNJWJX1UxZPAKu-1779807071568</t>
        </is>
      </c>
      <c r="CL237" s="101" t="inlineStr">
        <is>
          <t>a:1Lw0haZIcFD5Gc2HsW6TBHZUQYCSivSvNaB3F7kG_vhbtJCHzeS8zTXbqV0YzZTQNISnIpPQIjhYjCODsAiFfDKg8tvTdMtOY_QYzQZ6qV6cC0yKxI1pNJWJX1UxZPAKu-1779807071568-FB000</t>
        </is>
      </c>
    </row>
    <row r="238">
      <c r="B238" s="103">
        <f>ROW(A238)-3</f>
        <v/>
      </c>
      <c r="C238" s="71" t="inlineStr">
        <is>
          <t>DM</t>
        </is>
      </c>
      <c r="D238" s="98" t="n">
        <v>46168.99854166667</v>
      </c>
      <c r="E238" s="70" t="n">
        <v>1</v>
      </c>
      <c r="F238" s="71" t="inlineStr">
        <is>
          <t>Takahiro Suda (須田 隆宏)</t>
        </is>
      </c>
      <c r="G238" s="72" t="inlineStr"/>
      <c r="H238" s="71" t="inlineStr">
        <is>
          <t>福利厚生 &gt; 住宅・社宅</t>
        </is>
      </c>
      <c r="I238" s="71" t="inlineStr">
        <is>
          <t>福利厚生</t>
        </is>
      </c>
      <c r="J238" s="71"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K238" s="71" t="inlineStr">
        <is>
          <t>社宅規程では、社宅の措置は「業務上の必要」に基づくとされており、その「業務上の必要」とは人事異動などによって現居住地から通勤が困難な場合を指しています。
結婚を理由に単身社宅から世帯用社宅へ住み替えることについて、規程上は「業務上の必要」に該当しない場合、原則として住み替えは認められていません。  
ただし、真にやむを得ない事情（病弱や老齢の扶養親族がいる場合など）や、特に止むを得ないと認められる場合には例外的な対応がされることがあります。
結婚のみを理由とした住み替えは、社宅規程の定義からは認められないことが明記されています。
※AIの回答は必ずしも正確ではありません。参照情報も確認いただき、最終判断は所属部署の公式情報をご確認ください。</t>
        </is>
      </c>
      <c r="L238" s="72" t="inlineStr">
        <is>
          <t>No03 社宅規程（社長達第30号）【2026.3.31改正】.pdf</t>
        </is>
      </c>
      <c r="M238" s="74"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N238" s="104" t="n">
        <v>0.95389055</v>
      </c>
      <c r="O238" s="76" t="inlineStr">
        <is>
          <t>No03 社宅規程（社長達第30号）【2026.3.31改正】.pdf</t>
        </is>
      </c>
      <c r="P238" s="76"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Q238" s="105" t="n">
        <v>0.9496004499999999</v>
      </c>
      <c r="R238" s="106" t="inlineStr">
        <is>
          <t>No03 社宅規程（社長達第30号）【2026.3.31改正】.pdf</t>
        </is>
      </c>
      <c r="S238" s="107"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T238" s="105" t="n">
        <v>0.95173347</v>
      </c>
      <c r="U238" s="108" t="inlineStr">
        <is>
          <t>No03 社宅規程（社長達第30号）【2026.3.31改正】.pdf</t>
        </is>
      </c>
      <c r="V238" s="107"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W238" s="105" t="n">
        <v>0.95137015</v>
      </c>
      <c r="X238" s="106" t="inlineStr"/>
      <c r="Y238" s="76" t="inlineStr"/>
      <c r="Z238" s="109" t="n"/>
      <c r="AA238" s="106" t="inlineStr"/>
      <c r="AB238" s="76" t="inlineStr"/>
      <c r="AC238" s="109" t="n"/>
      <c r="AD238" s="106" t="inlineStr"/>
      <c r="AE238" s="76" t="inlineStr"/>
      <c r="AF238" s="109" t="n"/>
      <c r="AG238" s="106" t="inlineStr"/>
      <c r="AH238" s="79" t="inlineStr"/>
      <c r="AI238" s="110" t="n"/>
      <c r="AJ238" s="79" t="inlineStr"/>
      <c r="AK238" s="79" t="inlineStr"/>
      <c r="AL238" s="110" t="n"/>
      <c r="AM238" s="111" t="inlineStr"/>
      <c r="AN238" s="81" t="inlineStr"/>
      <c r="AO238" s="112" t="n"/>
      <c r="AP238" s="96" t="inlineStr">
        <is>
          <t>⑤その他</t>
        </is>
      </c>
      <c r="AQ238" s="113">
        <f>IF(OR(LEFT(AP238,1)="①", LEFT(AP238,1)="⑤"), "⚪︎", "×")</f>
        <v/>
      </c>
      <c r="AR238" s="96" t="inlineStr"/>
      <c r="AS238" s="114" t="inlineStr"/>
      <c r="AT238" s="113">
        <f>IF(OR(AND($BE238&lt;&gt;"",ISNUMBER(SEARCH($BE238, M238))),AND($BF238&lt;&gt;"",ISNUMBER(SEARCH($BF238, M238))),AND($BG238&lt;&gt;"",ISNUMBER(SEARCH($BG238, M238)))),"〇","-")</f>
        <v/>
      </c>
      <c r="AU238" s="96">
        <f>IF(OR(AND($BE238&lt;&gt;"",ISNUMBER(SEARCH($BE238, P238))),AND($BF238&lt;&gt;"",ISNUMBER(SEARCH($BF238, P238))),AND($BG238&lt;&gt;"",ISNUMBER(SEARCH($BG238, P238)))),"〇","-")</f>
        <v/>
      </c>
      <c r="AV238" s="96">
        <f>IF(OR(AND($BE238&lt;&gt;"",ISNUMBER(SEARCH($BE238, S238))),AND($BF238&lt;&gt;"",ISNUMBER(SEARCH($BF238, S238))),AND($BG238&lt;&gt;"",ISNUMBER(SEARCH($BG238, S238)))),"〇","-")</f>
        <v/>
      </c>
      <c r="AW238" s="113">
        <f>IF(OR(AND($BE238&lt;&gt;"",ISNUMBER(SEARCH($BE238, V238))),AND($BF238&lt;&gt;"",ISNUMBER(SEARCH($BF238, V238))),AND($BG238&lt;&gt;"",ISNUMBER(SEARCH($BG238, V238)))),"〇","-")</f>
        <v/>
      </c>
      <c r="AX238" s="96">
        <f>IF(OR(AND($BE238&lt;&gt;"",ISNUMBER(SEARCH($BE238, Y238))),AND($BF238&lt;&gt;"",ISNUMBER(SEARCH($BF238, Y238))),AND($BG238&lt;&gt;"",ISNUMBER(SEARCH($BG238, Y238)))),"〇","-")</f>
        <v/>
      </c>
      <c r="AY238" s="96">
        <f>IF(OR(AND($BE238&lt;&gt;"",ISNUMBER(SEARCH($BE238, AB238))),AND($BF238&lt;&gt;"",ISNUMBER(SEARCH($BF238, AB238))),AND($BG238&lt;&gt;"",ISNUMBER(SEARCH($BG238, AB238)))),"〇","-")</f>
        <v/>
      </c>
      <c r="AZ238" s="113">
        <f>IF(OR(AND($BE238&lt;&gt;"",ISNUMBER(SEARCH($BE238, AE238))),AND($BF238&lt;&gt;"",ISNUMBER(SEARCH($BF238, AE238))),AND($BG238&lt;&gt;"",ISNUMBER(SEARCH($BG238, AE238)))),"〇","-")</f>
        <v/>
      </c>
      <c r="BA238" s="96">
        <f>IF(OR(AND($BE238&lt;&gt;"",ISNUMBER(SEARCH($BE238, AH238))),AND($BF238&lt;&gt;"",ISNUMBER(SEARCH($BF238, AH238))),AND($BG238&lt;&gt;"",ISNUMBER(SEARCH($BG238, AH238)))),"〇","-")</f>
        <v/>
      </c>
      <c r="BB238" s="96">
        <f>IF(OR(AND($BE238&lt;&gt;"",ISNUMBER(SEARCH($BE238, AK238))),AND($BF238&lt;&gt;"",ISNUMBER(SEARCH($BF238, AK238))),AND($BG238&lt;&gt;"",ISNUMBER(SEARCH($BG238, AK238)))),"〇","-")</f>
        <v/>
      </c>
      <c r="BC238" s="96">
        <f>IF(OR(AND($BE238&lt;&gt;"",ISNUMBER(SEARCH($BE238, AN238))),AND($BF238&lt;&gt;"",ISNUMBER(SEARCH($BF238, AN238))),AND($BG238&lt;&gt;"",ISNUMBER(SEARCH($BG238, AN238)))),"〇","-")</f>
        <v/>
      </c>
      <c r="BD238" s="96" t="inlineStr"/>
      <c r="BE238" s="96" t="inlineStr"/>
      <c r="BF238" s="96" t="inlineStr"/>
      <c r="BG238" s="96" t="inlineStr"/>
      <c r="BH238" s="96">
        <f>IF(OR(AT238="〇",AU238="〇",AV238="〇",AW238="〇",AX238="〇",AY238="〇",AZ238="〇",BA238="〇",BB238="〇",BC238="〇"),"〇","")</f>
        <v/>
      </c>
      <c r="BI238" s="96" t="inlineStr"/>
      <c r="BJ238" s="96" t="inlineStr"/>
      <c r="BK238" s="114" t="inlineStr"/>
      <c r="BL238" s="96" t="inlineStr"/>
      <c r="BM238" s="96" t="inlineStr"/>
      <c r="BN238" s="79" t="inlineStr"/>
      <c r="BO238" s="71" t="n">
        <v>1</v>
      </c>
      <c r="BP238" s="71" t="n">
        <v>0</v>
      </c>
      <c r="BQ238" s="71" t="n">
        <v>0</v>
      </c>
      <c r="BR238" s="71" t="n">
        <v>0</v>
      </c>
      <c r="BS238" s="72" t="n">
        <v>0</v>
      </c>
      <c r="BT238" s="71" t="inlineStr"/>
      <c r="BU238" s="71" t="n">
        <v>1</v>
      </c>
      <c r="BV238" s="72" t="n">
        <v>4</v>
      </c>
      <c r="BW238" s="96" t="n">
        <v>0</v>
      </c>
      <c r="BX238" s="97" t="inlineStr">
        <is>
          <t>20260526T081440-20260527T000014.csv</t>
        </is>
      </c>
      <c r="BY238" s="98" t="n">
        <v>46168.99864583334</v>
      </c>
      <c r="BZ238" s="72" t="n">
        <v>9.435</v>
      </c>
      <c r="CA238" s="71" t="inlineStr">
        <is>
          <t>searchEmployeeRules</t>
        </is>
      </c>
      <c r="CB238" s="99" t="inlineStr">
        <is>
          <t>1779807474289</t>
        </is>
      </c>
      <c r="CC238" s="69" t="inlineStr">
        <is>
          <t>a:1Lw0haZIcFD5Gc2HsW6TBHZUQYCSivSvNaB3F7kG_vhbtJCHzeS8zTXbqV0YzZTQNISnIpPQIjhYjCODsAiFfDKg8tvTdMtOY_QYzQZ6qV6cC0yKxI1pNJWJX1UxZPAKu</t>
        </is>
      </c>
      <c r="CD238" s="70" t="inlineStr">
        <is>
          <t>a:1Lw0haZIcFD5Gc2HsW6TBHZUQYCSivSvNaB3F7kG_vhbtJCHzeS8zTXbqV0YzZTQNISnIpPQIjhYjCODsAiFfDKg8tvTdMtOY_QYzQZ6qV6cC0yKxI1pNJWJX1UxZPAKu-S001</t>
        </is>
      </c>
      <c r="CE238" s="70" t="n">
        <v>1</v>
      </c>
      <c r="CF238" s="71" t="inlineStr">
        <is>
          <t>福利厚生 &gt; 住宅・社宅</t>
        </is>
      </c>
      <c r="CG238" s="71" t="n">
        <v>0</v>
      </c>
      <c r="CH238" s="96" t="inlineStr"/>
      <c r="CI238" s="96" t="inlineStr">
        <is>
          <t>user &gt; assistant &gt; tool &gt; assistant</t>
        </is>
      </c>
      <c r="CJ238" s="96" t="inlineStr">
        <is>
          <t>1779807474289</t>
        </is>
      </c>
      <c r="CK238" s="100" t="inlineStr">
        <is>
          <t>a:1Lw0haZIcFD5Gc2HsW6TBHZUQYCSivSvNaB3F7kG_vhbtJCHzeS8zTXbqV0YzZTQNISnIpPQIjhYjCODsAiFfDKg8tvTdMtOY_QYzQZ6qV6cC0yKxI1pNJWJX1UxZPAKu-1779807474289</t>
        </is>
      </c>
      <c r="CL238" s="101" t="inlineStr">
        <is>
          <t>a:1Lw0haZIcFD5Gc2HsW6TBHZUQYCSivSvNaB3F7kG_vhbtJCHzeS8zTXbqV0YzZTQNISnIpPQIjhYjCODsAiFfDKg8tvTdMtOY_QYzQZ6qV6cC0yKxI1pNJWJX1UxZPAKu-1779807474289-FB000</t>
        </is>
      </c>
    </row>
    <row r="239">
      <c r="B239" s="103">
        <f>ROW(A239)-3</f>
        <v/>
      </c>
      <c r="C239" s="71" t="inlineStr">
        <is>
          <t>DM</t>
        </is>
      </c>
      <c r="D239" s="98" t="n">
        <v>46168.99965277778</v>
      </c>
      <c r="E239" s="70" t="n">
        <v>2</v>
      </c>
      <c r="F239" s="71" t="inlineStr">
        <is>
          <t>Takahiro Suda (須田 隆宏)</t>
        </is>
      </c>
      <c r="G239" s="72" t="inlineStr"/>
      <c r="H239" s="71" t="inlineStr">
        <is>
          <t>福利厚生 &gt; 住宅・社宅</t>
        </is>
      </c>
      <c r="I239" s="71" t="inlineStr">
        <is>
          <t>福利厚生</t>
        </is>
      </c>
      <c r="J239" s="71" t="inlineStr">
        <is>
          <t>真にやむ得ない事情はによる入居許可は社宅規程に記載があるのか。社宅規程に記載のある事実についてのみを判断材料にしてください</t>
        </is>
      </c>
      <c r="K239" s="71" t="inlineStr">
        <is>
          <t>はい、社宅規程には「真にやむを得ない事情」による入居許可についての記載があります。
具体的には、以下のいずれかに該当する場合が「真にやむを得ない事情」として認められています。
- 病弱又は老齢（65歳以上）の扶養親族を有する場合  
- その他特に止むを得ないと認められる場合
これらの場合に限り、単身赴任者が自らの希望で世帯用社宅に入居することが認められる旨が規程に明記されています。
※AIの回答は必ずしも正確ではありません。参照情報も確認いただき、最終判断は所属部署の公式情報をご確認ください。</t>
        </is>
      </c>
      <c r="L239" s="72" t="inlineStr"/>
      <c r="M239" s="74" t="inlineStr"/>
      <c r="N239" s="115" t="n"/>
      <c r="O239" s="76" t="inlineStr"/>
      <c r="P239" s="76" t="inlineStr"/>
      <c r="Q239" s="109" t="n"/>
      <c r="R239" s="106" t="inlineStr"/>
      <c r="S239" s="107" t="inlineStr"/>
      <c r="T239" s="108" t="n"/>
      <c r="U239" s="108" t="inlineStr"/>
      <c r="V239" s="107" t="inlineStr"/>
      <c r="W239" s="109" t="n"/>
      <c r="X239" s="106" t="inlineStr"/>
      <c r="Y239" s="76" t="inlineStr"/>
      <c r="Z239" s="109" t="n"/>
      <c r="AA239" s="106" t="inlineStr"/>
      <c r="AB239" s="76" t="inlineStr"/>
      <c r="AC239" s="109" t="n"/>
      <c r="AD239" s="106" t="inlineStr"/>
      <c r="AE239" s="76" t="inlineStr"/>
      <c r="AF239" s="109" t="n"/>
      <c r="AG239" s="106" t="inlineStr"/>
      <c r="AH239" s="79" t="inlineStr"/>
      <c r="AI239" s="110" t="n"/>
      <c r="AJ239" s="79" t="inlineStr"/>
      <c r="AK239" s="79" t="inlineStr"/>
      <c r="AL239" s="110" t="n"/>
      <c r="AM239" s="111" t="inlineStr"/>
      <c r="AN239" s="81" t="inlineStr"/>
      <c r="AO239" s="112" t="n"/>
      <c r="AP239" s="96" t="inlineStr">
        <is>
          <t>⑤その他</t>
        </is>
      </c>
      <c r="AQ239" s="96">
        <f>IF(OR(LEFT(AP239,1)="①", LEFT(AP239,1)="⑤"), "⚪︎", "×")</f>
        <v/>
      </c>
      <c r="AR239" s="96" t="inlineStr"/>
      <c r="AS239" s="114" t="inlineStr"/>
      <c r="AT239" s="96">
        <f>IF(OR(AND($BE239&lt;&gt;"",ISNUMBER(SEARCH($BE239, M239))),AND($BF239&lt;&gt;"",ISNUMBER(SEARCH($BF239, M239))),AND($BG239&lt;&gt;"",ISNUMBER(SEARCH($BG239, M239)))),"〇","-")</f>
        <v/>
      </c>
      <c r="AU239" s="96">
        <f>IF(OR(AND($BE239&lt;&gt;"",ISNUMBER(SEARCH($BE239, P239))),AND($BF239&lt;&gt;"",ISNUMBER(SEARCH($BF239, P239))),AND($BG239&lt;&gt;"",ISNUMBER(SEARCH($BG239, P239)))),"〇","-")</f>
        <v/>
      </c>
      <c r="AV239" s="96">
        <f>IF(OR(AND($BE239&lt;&gt;"",ISNUMBER(SEARCH($BE239, S239))),AND($BF239&lt;&gt;"",ISNUMBER(SEARCH($BF239, S239))),AND($BG239&lt;&gt;"",ISNUMBER(SEARCH($BG239, S239)))),"〇","-")</f>
        <v/>
      </c>
      <c r="AW239" s="96">
        <f>IF(OR(AND($BE239&lt;&gt;"",ISNUMBER(SEARCH($BE239, V239))),AND($BF239&lt;&gt;"",ISNUMBER(SEARCH($BF239, V239))),AND($BG239&lt;&gt;"",ISNUMBER(SEARCH($BG239, V239)))),"〇","-")</f>
        <v/>
      </c>
      <c r="AX239" s="96">
        <f>IF(OR(AND($BE239&lt;&gt;"",ISNUMBER(SEARCH($BE239, Y239))),AND($BF239&lt;&gt;"",ISNUMBER(SEARCH($BF239, Y239))),AND($BG239&lt;&gt;"",ISNUMBER(SEARCH($BG239, Y239)))),"〇","-")</f>
        <v/>
      </c>
      <c r="AY239" s="96">
        <f>IF(OR(AND($BE239&lt;&gt;"",ISNUMBER(SEARCH($BE239, AB239))),AND($BF239&lt;&gt;"",ISNUMBER(SEARCH($BF239, AB239))),AND($BG239&lt;&gt;"",ISNUMBER(SEARCH($BG239, AB239)))),"〇","-")</f>
        <v/>
      </c>
      <c r="AZ239" s="96">
        <f>IF(OR(AND($BE239&lt;&gt;"",ISNUMBER(SEARCH($BE239, AE239))),AND($BF239&lt;&gt;"",ISNUMBER(SEARCH($BF239, AE239))),AND($BG239&lt;&gt;"",ISNUMBER(SEARCH($BG239, AE239)))),"〇","-")</f>
        <v/>
      </c>
      <c r="BA239" s="96">
        <f>IF(OR(AND($BE239&lt;&gt;"",ISNUMBER(SEARCH($BE239, AH239))),AND($BF239&lt;&gt;"",ISNUMBER(SEARCH($BF239, AH239))),AND($BG239&lt;&gt;"",ISNUMBER(SEARCH($BG239, AH239)))),"〇","-")</f>
        <v/>
      </c>
      <c r="BB239" s="96">
        <f>IF(OR(AND($BE239&lt;&gt;"",ISNUMBER(SEARCH($BE239, AK239))),AND($BF239&lt;&gt;"",ISNUMBER(SEARCH($BF239, AK239))),AND($BG239&lt;&gt;"",ISNUMBER(SEARCH($BG239, AK239)))),"〇","-")</f>
        <v/>
      </c>
      <c r="BC239" s="96">
        <f>IF(OR(AND($BE239&lt;&gt;"",ISNUMBER(SEARCH($BE239, AN239))),AND($BF239&lt;&gt;"",ISNUMBER(SEARCH($BF239, AN239))),AND($BG239&lt;&gt;"",ISNUMBER(SEARCH($BG239, AN239)))),"〇","-")</f>
        <v/>
      </c>
      <c r="BD239" s="96" t="inlineStr"/>
      <c r="BE239" s="96" t="inlineStr"/>
      <c r="BF239" s="96" t="inlineStr"/>
      <c r="BG239" s="96" t="inlineStr"/>
      <c r="BH239" s="96">
        <f>IF(OR(AT239="〇",AU239="〇",AV239="〇",AW239="〇",AX239="〇",AY239="〇",AZ239="〇",BA239="〇",BB239="〇",BC239="〇"),"〇","")</f>
        <v/>
      </c>
      <c r="BI239" s="96" t="inlineStr"/>
      <c r="BJ239" s="96" t="inlineStr"/>
      <c r="BK239" s="114" t="inlineStr"/>
      <c r="BL239" s="96" t="inlineStr"/>
      <c r="BM239" s="96" t="inlineStr"/>
      <c r="BN239" s="79" t="inlineStr"/>
      <c r="BO239" s="71" t="n">
        <v>1</v>
      </c>
      <c r="BP239" s="71" t="n">
        <v>0</v>
      </c>
      <c r="BQ239" s="71" t="n">
        <v>0</v>
      </c>
      <c r="BR239" s="71" t="n">
        <v>0</v>
      </c>
      <c r="BS239" s="72" t="n">
        <v>0</v>
      </c>
      <c r="BT239" s="71" t="inlineStr"/>
      <c r="BU239" s="71" t="n">
        <v>1</v>
      </c>
      <c r="BV239" s="72" t="n">
        <v>0</v>
      </c>
      <c r="BW239" s="96" t="n">
        <v>0</v>
      </c>
      <c r="BX239" s="97" t="inlineStr">
        <is>
          <t>20260526T081440-20260527T000014.csv</t>
        </is>
      </c>
      <c r="BY239" s="98" t="n">
        <v>46168.99971064815</v>
      </c>
      <c r="BZ239" s="72" t="n">
        <v>5.001</v>
      </c>
      <c r="CA239" s="71" t="inlineStr"/>
      <c r="CB239" s="99" t="inlineStr">
        <is>
          <t>1779807570422</t>
        </is>
      </c>
      <c r="CC239" s="69" t="inlineStr">
        <is>
          <t>a:1Lw0haZIcFD5Gc2HsW6TBHZUQYCSivSvNaB3F7kG_vhbtJCHzeS8zTXbqV0YzZTQNISnIpPQIjhYjCODsAiFfDKg8tvTdMtOY_QYzQZ6qV6cC0yKxI1pNJWJX1UxZPAKu</t>
        </is>
      </c>
      <c r="CD239" s="70" t="inlineStr">
        <is>
          <t>a:1Lw0haZIcFD5Gc2HsW6TBHZUQYCSivSvNaB3F7kG_vhbtJCHzeS8zTXbqV0YzZTQNISnIpPQIjhYjCODsAiFfDKg8tvTdMtOY_QYzQZ6qV6cC0yKxI1pNJWJX1UxZPAKu-S001</t>
        </is>
      </c>
      <c r="CE239" s="70" t="n">
        <v>1</v>
      </c>
      <c r="CF239" s="71" t="inlineStr">
        <is>
          <t>福利厚生 &gt; 住宅・社宅</t>
        </is>
      </c>
      <c r="CG239" s="71" t="n">
        <v>0</v>
      </c>
      <c r="CH239" s="96" t="inlineStr"/>
      <c r="CI239" s="96" t="inlineStr">
        <is>
          <t>user &gt; assistant</t>
        </is>
      </c>
      <c r="CJ239" s="96" t="inlineStr">
        <is>
          <t>1779807570422</t>
        </is>
      </c>
      <c r="CK239" s="100" t="inlineStr">
        <is>
          <t>a:1Lw0haZIcFD5Gc2HsW6TBHZUQYCSivSvNaB3F7kG_vhbtJCHzeS8zTXbqV0YzZTQNISnIpPQIjhYjCODsAiFfDKg8tvTdMtOY_QYzQZ6qV6cC0yKxI1pNJWJX1UxZPAKu-1779807570422</t>
        </is>
      </c>
      <c r="CL239" s="101" t="inlineStr">
        <is>
          <t>a:1Lw0haZIcFD5Gc2HsW6TBHZUQYCSivSvNaB3F7kG_vhbtJCHzeS8zTXbqV0YzZTQNISnIpPQIjhYjCODsAiFfDKg8tvTdMtOY_QYzQZ6qV6cC0yKxI1pNJWJX1UxZPAKu-1779807570422-FB000</t>
        </is>
      </c>
    </row>
    <row r="240">
      <c r="B240" s="103">
        <f>ROW(A240)-3</f>
        <v/>
      </c>
      <c r="C240" s="71" t="inlineStr">
        <is>
          <t>DM</t>
        </is>
      </c>
      <c r="D240" s="98" t="n">
        <v>46169.00012731482</v>
      </c>
      <c r="E240" s="70" t="n">
        <v>3</v>
      </c>
      <c r="F240" s="71" t="inlineStr">
        <is>
          <t>Takahiro Suda (須田 隆宏)</t>
        </is>
      </c>
      <c r="G240" s="72" t="inlineStr"/>
      <c r="H240" s="71" t="inlineStr">
        <is>
          <t>福利厚生 &gt; 住宅・社宅</t>
        </is>
      </c>
      <c r="I240" s="71" t="inlineStr">
        <is>
          <t>福利厚生</t>
        </is>
      </c>
      <c r="J240" s="71" t="inlineStr">
        <is>
          <t>規程の第何条に記載があるか</t>
        </is>
      </c>
      <c r="K240" s="71" t="inlineStr">
        <is>
          <t>検索結果の範囲内では、「真にやむを得ない事情」による入居許可が具体的に第何条に記載されているかの条文番号までは明示されていません。
ただし、該当内容は社宅規程の中で「真にやむを得ない事情」として定められている部分に記載されています。
※AIの回答は必ずしも正確ではありません。参照情報も確認いただき、最終判断は所属部署の公式情報をご確認ください。</t>
        </is>
      </c>
      <c r="L240" s="72" t="inlineStr"/>
      <c r="M240" s="74" t="inlineStr"/>
      <c r="N240" s="115" t="n"/>
      <c r="O240" s="76" t="inlineStr"/>
      <c r="P240" s="76" t="inlineStr"/>
      <c r="Q240" s="109" t="n"/>
      <c r="R240" s="106" t="inlineStr"/>
      <c r="S240" s="107" t="inlineStr"/>
      <c r="T240" s="108" t="n"/>
      <c r="U240" s="108" t="inlineStr"/>
      <c r="V240" s="107" t="inlineStr"/>
      <c r="W240" s="109" t="n"/>
      <c r="X240" s="106" t="inlineStr"/>
      <c r="Y240" s="76" t="inlineStr"/>
      <c r="Z240" s="109" t="n"/>
      <c r="AA240" s="106" t="inlineStr"/>
      <c r="AB240" s="76" t="inlineStr"/>
      <c r="AC240" s="109" t="n"/>
      <c r="AD240" s="106" t="inlineStr"/>
      <c r="AE240" s="76" t="inlineStr"/>
      <c r="AF240" s="109" t="n"/>
      <c r="AG240" s="106" t="inlineStr"/>
      <c r="AH240" s="79" t="inlineStr"/>
      <c r="AI240" s="110" t="n"/>
      <c r="AJ240" s="79" t="inlineStr"/>
      <c r="AK240" s="79" t="inlineStr"/>
      <c r="AL240" s="110" t="n"/>
      <c r="AM240" s="111" t="inlineStr"/>
      <c r="AN240" s="81" t="inlineStr"/>
      <c r="AO240" s="112" t="n"/>
      <c r="AP240" s="96" t="inlineStr">
        <is>
          <t>⑤その他</t>
        </is>
      </c>
      <c r="AQ240" s="96">
        <f>IF(OR(LEFT(AP240,1)="①", LEFT(AP240,1)="⑤"), "⚪︎", "×")</f>
        <v/>
      </c>
      <c r="AR240" s="96" t="inlineStr"/>
      <c r="AS240" s="114" t="inlineStr"/>
      <c r="AT240" s="96">
        <f>IF(OR(AND($BE240&lt;&gt;"",ISNUMBER(SEARCH($BE240, M240))),AND($BF240&lt;&gt;"",ISNUMBER(SEARCH($BF240, M240))),AND($BG240&lt;&gt;"",ISNUMBER(SEARCH($BG240, M240)))),"〇","-")</f>
        <v/>
      </c>
      <c r="AU240" s="96">
        <f>IF(OR(AND($BE240&lt;&gt;"",ISNUMBER(SEARCH($BE240, P240))),AND($BF240&lt;&gt;"",ISNUMBER(SEARCH($BF240, P240))),AND($BG240&lt;&gt;"",ISNUMBER(SEARCH($BG240, P240)))),"〇","-")</f>
        <v/>
      </c>
      <c r="AV240" s="96">
        <f>IF(OR(AND($BE240&lt;&gt;"",ISNUMBER(SEARCH($BE240, S240))),AND($BF240&lt;&gt;"",ISNUMBER(SEARCH($BF240, S240))),AND($BG240&lt;&gt;"",ISNUMBER(SEARCH($BG240, S240)))),"〇","-")</f>
        <v/>
      </c>
      <c r="AW240" s="96">
        <f>IF(OR(AND($BE240&lt;&gt;"",ISNUMBER(SEARCH($BE240, V240))),AND($BF240&lt;&gt;"",ISNUMBER(SEARCH($BF240, V240))),AND($BG240&lt;&gt;"",ISNUMBER(SEARCH($BG240, V240)))),"〇","-")</f>
        <v/>
      </c>
      <c r="AX240" s="96">
        <f>IF(OR(AND($BE240&lt;&gt;"",ISNUMBER(SEARCH($BE240, Y240))),AND($BF240&lt;&gt;"",ISNUMBER(SEARCH($BF240, Y240))),AND($BG240&lt;&gt;"",ISNUMBER(SEARCH($BG240, Y240)))),"〇","-")</f>
        <v/>
      </c>
      <c r="AY240" s="96">
        <f>IF(OR(AND($BE240&lt;&gt;"",ISNUMBER(SEARCH($BE240, AB240))),AND($BF240&lt;&gt;"",ISNUMBER(SEARCH($BF240, AB240))),AND($BG240&lt;&gt;"",ISNUMBER(SEARCH($BG240, AB240)))),"〇","-")</f>
        <v/>
      </c>
      <c r="AZ240" s="96">
        <f>IF(OR(AND($BE240&lt;&gt;"",ISNUMBER(SEARCH($BE240, AE240))),AND($BF240&lt;&gt;"",ISNUMBER(SEARCH($BF240, AE240))),AND($BG240&lt;&gt;"",ISNUMBER(SEARCH($BG240, AE240)))),"〇","-")</f>
        <v/>
      </c>
      <c r="BA240" s="96">
        <f>IF(OR(AND($BE240&lt;&gt;"",ISNUMBER(SEARCH($BE240, AH240))),AND($BF240&lt;&gt;"",ISNUMBER(SEARCH($BF240, AH240))),AND($BG240&lt;&gt;"",ISNUMBER(SEARCH($BG240, AH240)))),"〇","-")</f>
        <v/>
      </c>
      <c r="BB240" s="96">
        <f>IF(OR(AND($BE240&lt;&gt;"",ISNUMBER(SEARCH($BE240, AK240))),AND($BF240&lt;&gt;"",ISNUMBER(SEARCH($BF240, AK240))),AND($BG240&lt;&gt;"",ISNUMBER(SEARCH($BG240, AK240)))),"〇","-")</f>
        <v/>
      </c>
      <c r="BC240" s="96">
        <f>IF(OR(AND($BE240&lt;&gt;"",ISNUMBER(SEARCH($BE240, AN240))),AND($BF240&lt;&gt;"",ISNUMBER(SEARCH($BF240, AN240))),AND($BG240&lt;&gt;"",ISNUMBER(SEARCH($BG240, AN240)))),"〇","-")</f>
        <v/>
      </c>
      <c r="BD240" s="96" t="inlineStr"/>
      <c r="BE240" s="96" t="inlineStr"/>
      <c r="BF240" s="96" t="inlineStr"/>
      <c r="BG240" s="96" t="inlineStr"/>
      <c r="BH240" s="96">
        <f>IF(OR(AT240="〇",AU240="〇",AV240="〇",AW240="〇",AX240="〇",AY240="〇",AZ240="〇",BA240="〇",BB240="〇",BC240="〇"),"〇","")</f>
        <v/>
      </c>
      <c r="BI240" s="96" t="inlineStr"/>
      <c r="BJ240" s="96" t="inlineStr"/>
      <c r="BK240" s="114" t="inlineStr"/>
      <c r="BL240" s="96" t="inlineStr"/>
      <c r="BM240" s="96" t="inlineStr"/>
      <c r="BN240" s="79" t="inlineStr"/>
      <c r="BO240" s="71" t="n">
        <v>1</v>
      </c>
      <c r="BP240" s="71" t="n">
        <v>0</v>
      </c>
      <c r="BQ240" s="71" t="n">
        <v>0</v>
      </c>
      <c r="BR240" s="71" t="n">
        <v>0</v>
      </c>
      <c r="BS240" s="72" t="n">
        <v>0</v>
      </c>
      <c r="BT240" s="71" t="inlineStr"/>
      <c r="BU240" s="71" t="n">
        <v>1</v>
      </c>
      <c r="BV240" s="72" t="n">
        <v>0</v>
      </c>
      <c r="BW240" s="96" t="n">
        <v>0</v>
      </c>
      <c r="BX240" s="97" t="inlineStr">
        <is>
          <t>20260526T081440-20260527T000014.csv</t>
        </is>
      </c>
      <c r="BY240" s="98" t="n">
        <v>46169.00016203704</v>
      </c>
      <c r="BZ240" s="72" t="n">
        <v>3.608</v>
      </c>
      <c r="CA240" s="71" t="inlineStr"/>
      <c r="CB240" s="99" t="inlineStr">
        <is>
          <t>1779807610769</t>
        </is>
      </c>
      <c r="CC240" s="69" t="inlineStr">
        <is>
          <t>a:1Lw0haZIcFD5Gc2HsW6TBHZUQYCSivSvNaB3F7kG_vhbtJCHzeS8zTXbqV0YzZTQNISnIpPQIjhYjCODsAiFfDKg8tvTdMtOY_QYzQZ6qV6cC0yKxI1pNJWJX1UxZPAKu</t>
        </is>
      </c>
      <c r="CD240" s="70" t="inlineStr">
        <is>
          <t>a:1Lw0haZIcFD5Gc2HsW6TBHZUQYCSivSvNaB3F7kG_vhbtJCHzeS8zTXbqV0YzZTQNISnIpPQIjhYjCODsAiFfDKg8tvTdMtOY_QYzQZ6qV6cC0yKxI1pNJWJX1UxZPAKu-S001</t>
        </is>
      </c>
      <c r="CE240" s="70" t="n">
        <v>1</v>
      </c>
      <c r="CF240" s="71" t="inlineStr">
        <is>
          <t>福利厚生 &gt; 住宅・社宅</t>
        </is>
      </c>
      <c r="CG240" s="71" t="n">
        <v>0</v>
      </c>
      <c r="CH240" s="96" t="inlineStr"/>
      <c r="CI240" s="96" t="inlineStr">
        <is>
          <t>user &gt; assistant</t>
        </is>
      </c>
      <c r="CJ240" s="96" t="inlineStr">
        <is>
          <t>1779807610769</t>
        </is>
      </c>
      <c r="CK240" s="100" t="inlineStr">
        <is>
          <t>a:1Lw0haZIcFD5Gc2HsW6TBHZUQYCSivSvNaB3F7kG_vhbtJCHzeS8zTXbqV0YzZTQNISnIpPQIjhYjCODsAiFfDKg8tvTdMtOY_QYzQZ6qV6cC0yKxI1pNJWJX1UxZPAKu-1779807610769</t>
        </is>
      </c>
      <c r="CL240" s="101" t="inlineStr">
        <is>
          <t>a:1Lw0haZIcFD5Gc2HsW6TBHZUQYCSivSvNaB3F7kG_vhbtJCHzeS8zTXbqV0YzZTQNISnIpPQIjhYjCODsAiFfDKg8tvTdMtOY_QYzQZ6qV6cC0yKxI1pNJWJX1UxZPAKu-1779807610769-FB000</t>
        </is>
      </c>
    </row>
    <row r="241">
      <c r="B241" s="103">
        <f>ROW(A241)-3</f>
        <v/>
      </c>
      <c r="C241" s="71" t="inlineStr">
        <is>
          <t>DM</t>
        </is>
      </c>
      <c r="D241" s="98" t="n">
        <v>46169.33715277778</v>
      </c>
      <c r="E241" s="70" t="n">
        <v>2</v>
      </c>
      <c r="F241" s="71" t="inlineStr">
        <is>
          <t>Eri Kamikawa (上河 恵理)</t>
        </is>
      </c>
      <c r="G241" s="72" t="inlineStr">
        <is>
          <t>服務 &gt; 社員</t>
        </is>
      </c>
      <c r="H241" s="71" t="inlineStr"/>
      <c r="I241" s="71" t="inlineStr"/>
      <c r="J241" s="71" t="inlineStr">
        <is>
          <t>リセット</t>
        </is>
      </c>
      <c r="K241" s="71" t="inlineStr">
        <is>
          <t>Resending Succeeded: 会話の記憶をリセットしました。改めて質問があれば教えてください！</t>
        </is>
      </c>
      <c r="L241" s="72" t="inlineStr"/>
      <c r="M241" s="74" t="inlineStr"/>
      <c r="N241" s="115" t="n"/>
      <c r="O241" s="76" t="inlineStr"/>
      <c r="P241" s="76" t="inlineStr"/>
      <c r="Q241" s="109" t="n"/>
      <c r="R241" s="106" t="inlineStr"/>
      <c r="S241" s="107" t="inlineStr"/>
      <c r="T241" s="108" t="n"/>
      <c r="U241" s="108" t="inlineStr"/>
      <c r="V241" s="107" t="inlineStr"/>
      <c r="W241" s="109" t="n"/>
      <c r="X241" s="106" t="inlineStr"/>
      <c r="Y241" s="76" t="inlineStr"/>
      <c r="Z241" s="109" t="n"/>
      <c r="AA241" s="106" t="inlineStr"/>
      <c r="AB241" s="76" t="inlineStr"/>
      <c r="AC241" s="109" t="n"/>
      <c r="AD241" s="106" t="inlineStr"/>
      <c r="AE241" s="76" t="inlineStr"/>
      <c r="AF241" s="109" t="n"/>
      <c r="AG241" s="106" t="inlineStr"/>
      <c r="AH241" s="79" t="inlineStr"/>
      <c r="AI241" s="110" t="n"/>
      <c r="AJ241" s="79" t="inlineStr"/>
      <c r="AK241" s="79" t="inlineStr"/>
      <c r="AL241" s="110" t="n"/>
      <c r="AM241" s="111" t="inlineStr"/>
      <c r="AN241" s="81" t="inlineStr"/>
      <c r="AO241" s="112" t="n"/>
      <c r="AP241" s="96" t="inlineStr">
        <is>
          <t>⑤その他</t>
        </is>
      </c>
      <c r="AQ241" s="96">
        <f>IF(OR(LEFT(AP241,1)="①", LEFT(AP241,1)="⑤"), "⚪︎", "×")</f>
        <v/>
      </c>
      <c r="AR241" s="96" t="inlineStr"/>
      <c r="AS241" s="114" t="inlineStr"/>
      <c r="AT241" s="96">
        <f>IF(OR(AND($BE241&lt;&gt;"",ISNUMBER(SEARCH($BE241, M241))),AND($BF241&lt;&gt;"",ISNUMBER(SEARCH($BF241, M241))),AND($BG241&lt;&gt;"",ISNUMBER(SEARCH($BG241, M241)))),"〇","-")</f>
        <v/>
      </c>
      <c r="AU241" s="96">
        <f>IF(OR(AND($BE241&lt;&gt;"",ISNUMBER(SEARCH($BE241, P241))),AND($BF241&lt;&gt;"",ISNUMBER(SEARCH($BF241, P241))),AND($BG241&lt;&gt;"",ISNUMBER(SEARCH($BG241, P241)))),"〇","-")</f>
        <v/>
      </c>
      <c r="AV241" s="96">
        <f>IF(OR(AND($BE241&lt;&gt;"",ISNUMBER(SEARCH($BE241, S241))),AND($BF241&lt;&gt;"",ISNUMBER(SEARCH($BF241, S241))),AND($BG241&lt;&gt;"",ISNUMBER(SEARCH($BG241, S241)))),"〇","-")</f>
        <v/>
      </c>
      <c r="AW241" s="96">
        <f>IF(OR(AND($BE241&lt;&gt;"",ISNUMBER(SEARCH($BE241, V241))),AND($BF241&lt;&gt;"",ISNUMBER(SEARCH($BF241, V241))),AND($BG241&lt;&gt;"",ISNUMBER(SEARCH($BG241, V241)))),"〇","-")</f>
        <v/>
      </c>
      <c r="AX241" s="96">
        <f>IF(OR(AND($BE241&lt;&gt;"",ISNUMBER(SEARCH($BE241, Y241))),AND($BF241&lt;&gt;"",ISNUMBER(SEARCH($BF241, Y241))),AND($BG241&lt;&gt;"",ISNUMBER(SEARCH($BG241, Y241)))),"〇","-")</f>
        <v/>
      </c>
      <c r="AY241" s="96">
        <f>IF(OR(AND($BE241&lt;&gt;"",ISNUMBER(SEARCH($BE241, AB241))),AND($BF241&lt;&gt;"",ISNUMBER(SEARCH($BF241, AB241))),AND($BG241&lt;&gt;"",ISNUMBER(SEARCH($BG241, AB241)))),"〇","-")</f>
        <v/>
      </c>
      <c r="AZ241" s="96">
        <f>IF(OR(AND($BE241&lt;&gt;"",ISNUMBER(SEARCH($BE241, AE241))),AND($BF241&lt;&gt;"",ISNUMBER(SEARCH($BF241, AE241))),AND($BG241&lt;&gt;"",ISNUMBER(SEARCH($BG241, AE241)))),"〇","-")</f>
        <v/>
      </c>
      <c r="BA241" s="96">
        <f>IF(OR(AND($BE241&lt;&gt;"",ISNUMBER(SEARCH($BE241, AH241))),AND($BF241&lt;&gt;"",ISNUMBER(SEARCH($BF241, AH241))),AND($BG241&lt;&gt;"",ISNUMBER(SEARCH($BG241, AH241)))),"〇","-")</f>
        <v/>
      </c>
      <c r="BB241" s="96">
        <f>IF(OR(AND($BE241&lt;&gt;"",ISNUMBER(SEARCH($BE241, AK241))),AND($BF241&lt;&gt;"",ISNUMBER(SEARCH($BF241, AK241))),AND($BG241&lt;&gt;"",ISNUMBER(SEARCH($BG241, AK241)))),"〇","-")</f>
        <v/>
      </c>
      <c r="BC241" s="96">
        <f>IF(OR(AND($BE241&lt;&gt;"",ISNUMBER(SEARCH($BE241, AN241))),AND($BF241&lt;&gt;"",ISNUMBER(SEARCH($BF241, AN241))),AND($BG241&lt;&gt;"",ISNUMBER(SEARCH($BG241, AN241)))),"〇","-")</f>
        <v/>
      </c>
      <c r="BD241" s="96" t="inlineStr"/>
      <c r="BE241" s="96" t="inlineStr"/>
      <c r="BF241" s="96" t="inlineStr"/>
      <c r="BG241" s="96" t="inlineStr"/>
      <c r="BH241" s="96">
        <f>IF(OR(AT241="〇",AU241="〇",AV241="〇",AW241="〇",AX241="〇",AY241="〇",AZ241="〇",BA241="〇",BB241="〇",BC241="〇"),"〇","")</f>
        <v/>
      </c>
      <c r="BI241" s="96" t="inlineStr"/>
      <c r="BJ241" s="96" t="inlineStr"/>
      <c r="BK241" s="114" t="inlineStr"/>
      <c r="BL241" s="96" t="inlineStr"/>
      <c r="BM241" s="96" t="inlineStr"/>
      <c r="BN241" s="79" t="inlineStr"/>
      <c r="BO241" s="71" t="n">
        <v>0</v>
      </c>
      <c r="BP241" s="71" t="n">
        <v>0</v>
      </c>
      <c r="BQ241" s="71" t="n">
        <v>1</v>
      </c>
      <c r="BR241" s="71" t="n">
        <v>0</v>
      </c>
      <c r="BS241" s="72" t="n">
        <v>0</v>
      </c>
      <c r="BT241" s="71" t="inlineStr"/>
      <c r="BU241" s="71" t="n">
        <v>1</v>
      </c>
      <c r="BV241" s="72" t="n">
        <v>0</v>
      </c>
      <c r="BW241" s="96" t="n">
        <v>0</v>
      </c>
      <c r="BX241" s="97" t="inlineStr">
        <is>
          <t>20260527T080530-20260527T204106.csv</t>
        </is>
      </c>
      <c r="BY241" s="98" t="n">
        <v>46169.33721064815</v>
      </c>
      <c r="BZ241" s="72" t="n">
        <v>4.78</v>
      </c>
      <c r="CA241" s="71" t="inlineStr"/>
      <c r="CB241" s="99" t="inlineStr">
        <is>
          <t>1779836730028</t>
        </is>
      </c>
      <c r="CC241" s="69" t="inlineStr">
        <is>
          <t>a:1ikQf77HBQ_11Y3fh3sw6YwtUNgAIGxKUtC7899Glu2vJ32b9ZNJXp9ma2n9CFJRGLqdO2jJ8dQyVv4yMEtCgXLMdQE3VSrb5_hjk8Nz6tq4Z4QJcsVT7JJg1fvbWEU0s</t>
        </is>
      </c>
      <c r="CD241" s="70" t="inlineStr">
        <is>
          <t>a:1ikQf77HBQ_11Y3fh3sw6YwtUNgAIGxKUtC7899Glu2vJ32b9ZNJXp9ma2n9CFJRGLqdO2jJ8dQyVv4yMEtCgXLMdQE3VSrb5_hjk8Nz6tq4Z4QJcsVT7JJg1fvbWEU0s-S002</t>
        </is>
      </c>
      <c r="CE241" s="70" t="n">
        <v>2</v>
      </c>
      <c r="CF241" s="71" t="inlineStr">
        <is>
          <t>服務 &gt; 社員</t>
        </is>
      </c>
      <c r="CG241" s="71" t="n">
        <v>0</v>
      </c>
      <c r="CH241" s="96" t="inlineStr"/>
      <c r="CI241" s="96" t="inlineStr">
        <is>
          <t>user &gt; assistant</t>
        </is>
      </c>
      <c r="CJ241" s="96" t="inlineStr">
        <is>
          <t>1779836730028</t>
        </is>
      </c>
      <c r="CK241" s="100" t="inlineStr">
        <is>
          <t>a:1ikQf77HBQ_11Y3fh3sw6YwtUNgAIGxKUtC7899Glu2vJ32b9ZNJXp9ma2n9CFJRGLqdO2jJ8dQyVv4yMEtCgXLMdQE3VSrb5_hjk8Nz6tq4Z4QJcsVT7JJg1fvbWEU0s-1779836730028</t>
        </is>
      </c>
      <c r="CL241" s="101" t="inlineStr">
        <is>
          <t>a:1ikQf77HBQ_11Y3fh3sw6YwtUNgAIGxKUtC7899Glu2vJ32b9ZNJXp9ma2n9CFJRGLqdO2jJ8dQyVv4yMEtCgXLMdQE3VSrb5_hjk8Nz6tq4Z4QJcsVT7JJg1fvbWEU0s-1779836730028-FB000</t>
        </is>
      </c>
    </row>
    <row r="242">
      <c r="B242" s="103">
        <f>ROW(A242)-3</f>
        <v/>
      </c>
      <c r="C242" s="71" t="inlineStr">
        <is>
          <t>DM</t>
        </is>
      </c>
      <c r="D242" s="98" t="n">
        <v>46169.33725694445</v>
      </c>
      <c r="E242" s="70" t="n">
        <v>0</v>
      </c>
      <c r="F242" s="71" t="inlineStr">
        <is>
          <t>Eri Kamikawa (上河 恵理)</t>
        </is>
      </c>
      <c r="G242" s="72" t="inlineStr"/>
      <c r="H242" s="71" t="inlineStr">
        <is>
          <t>未分類</t>
        </is>
      </c>
      <c r="I242" s="71" t="inlineStr">
        <is>
          <t>未分類</t>
        </is>
      </c>
      <c r="J242" s="71" t="inlineStr">
        <is>
          <t>カテゴリ</t>
        </is>
      </c>
      <c r="K242" s="71" t="inlineStr">
        <is>
          <t>Resending Succeeded: 何について聞きたいですか？次のカテゴリーから選択してください。</t>
        </is>
      </c>
      <c r="L242" s="72" t="inlineStr"/>
      <c r="M242" s="74" t="inlineStr"/>
      <c r="N242" s="115" t="n"/>
      <c r="O242" s="76" t="inlineStr"/>
      <c r="P242" s="76" t="inlineStr"/>
      <c r="Q242" s="109" t="n"/>
      <c r="R242" s="106" t="inlineStr"/>
      <c r="S242" s="107" t="inlineStr"/>
      <c r="T242" s="108" t="n"/>
      <c r="U242" s="108" t="inlineStr"/>
      <c r="V242" s="107" t="inlineStr"/>
      <c r="W242" s="109" t="n"/>
      <c r="X242" s="106" t="inlineStr"/>
      <c r="Y242" s="76" t="inlineStr"/>
      <c r="Z242" s="109" t="n"/>
      <c r="AA242" s="106" t="inlineStr"/>
      <c r="AB242" s="76" t="inlineStr"/>
      <c r="AC242" s="109" t="n"/>
      <c r="AD242" s="106" t="inlineStr"/>
      <c r="AE242" s="76" t="inlineStr"/>
      <c r="AF242" s="109" t="n"/>
      <c r="AG242" s="106" t="inlineStr"/>
      <c r="AH242" s="79" t="inlineStr"/>
      <c r="AI242" s="110" t="n"/>
      <c r="AJ242" s="79" t="inlineStr"/>
      <c r="AK242" s="79" t="inlineStr"/>
      <c r="AL242" s="110" t="n"/>
      <c r="AM242" s="111" t="inlineStr"/>
      <c r="AN242" s="81" t="inlineStr"/>
      <c r="AO242" s="112" t="n"/>
      <c r="AP242" s="96" t="inlineStr">
        <is>
          <t>⑤その他</t>
        </is>
      </c>
      <c r="AQ242" s="96">
        <f>IF(OR(LEFT(AP242,1)="①", LEFT(AP242,1)="⑤"), "⚪︎", "×")</f>
        <v/>
      </c>
      <c r="AR242" s="96" t="inlineStr"/>
      <c r="AS242" s="114" t="inlineStr"/>
      <c r="AT242" s="96">
        <f>IF(OR(AND($BE242&lt;&gt;"",ISNUMBER(SEARCH($BE242, M242))),AND($BF242&lt;&gt;"",ISNUMBER(SEARCH($BF242, M242))),AND($BG242&lt;&gt;"",ISNUMBER(SEARCH($BG242, M242)))),"〇","-")</f>
        <v/>
      </c>
      <c r="AU242" s="96">
        <f>IF(OR(AND($BE242&lt;&gt;"",ISNUMBER(SEARCH($BE242, P242))),AND($BF242&lt;&gt;"",ISNUMBER(SEARCH($BF242, P242))),AND($BG242&lt;&gt;"",ISNUMBER(SEARCH($BG242, P242)))),"〇","-")</f>
        <v/>
      </c>
      <c r="AV242" s="96">
        <f>IF(OR(AND($BE242&lt;&gt;"",ISNUMBER(SEARCH($BE242, S242))),AND($BF242&lt;&gt;"",ISNUMBER(SEARCH($BF242, S242))),AND($BG242&lt;&gt;"",ISNUMBER(SEARCH($BG242, S242)))),"〇","-")</f>
        <v/>
      </c>
      <c r="AW242" s="96">
        <f>IF(OR(AND($BE242&lt;&gt;"",ISNUMBER(SEARCH($BE242, V242))),AND($BF242&lt;&gt;"",ISNUMBER(SEARCH($BF242, V242))),AND($BG242&lt;&gt;"",ISNUMBER(SEARCH($BG242, V242)))),"〇","-")</f>
        <v/>
      </c>
      <c r="AX242" s="96">
        <f>IF(OR(AND($BE242&lt;&gt;"",ISNUMBER(SEARCH($BE242, Y242))),AND($BF242&lt;&gt;"",ISNUMBER(SEARCH($BF242, Y242))),AND($BG242&lt;&gt;"",ISNUMBER(SEARCH($BG242, Y242)))),"〇","-")</f>
        <v/>
      </c>
      <c r="AY242" s="96">
        <f>IF(OR(AND($BE242&lt;&gt;"",ISNUMBER(SEARCH($BE242, AB242))),AND($BF242&lt;&gt;"",ISNUMBER(SEARCH($BF242, AB242))),AND($BG242&lt;&gt;"",ISNUMBER(SEARCH($BG242, AB242)))),"〇","-")</f>
        <v/>
      </c>
      <c r="AZ242" s="96">
        <f>IF(OR(AND($BE242&lt;&gt;"",ISNUMBER(SEARCH($BE242, AE242))),AND($BF242&lt;&gt;"",ISNUMBER(SEARCH($BF242, AE242))),AND($BG242&lt;&gt;"",ISNUMBER(SEARCH($BG242, AE242)))),"〇","-")</f>
        <v/>
      </c>
      <c r="BA242" s="96">
        <f>IF(OR(AND($BE242&lt;&gt;"",ISNUMBER(SEARCH($BE242, AH242))),AND($BF242&lt;&gt;"",ISNUMBER(SEARCH($BF242, AH242))),AND($BG242&lt;&gt;"",ISNUMBER(SEARCH($BG242, AH242)))),"〇","-")</f>
        <v/>
      </c>
      <c r="BB242" s="96">
        <f>IF(OR(AND($BE242&lt;&gt;"",ISNUMBER(SEARCH($BE242, AK242))),AND($BF242&lt;&gt;"",ISNUMBER(SEARCH($BF242, AK242))),AND($BG242&lt;&gt;"",ISNUMBER(SEARCH($BG242, AK242)))),"〇","-")</f>
        <v/>
      </c>
      <c r="BC242" s="96">
        <f>IF(OR(AND($BE242&lt;&gt;"",ISNUMBER(SEARCH($BE242, AN242))),AND($BF242&lt;&gt;"",ISNUMBER(SEARCH($BF242, AN242))),AND($BG242&lt;&gt;"",ISNUMBER(SEARCH($BG242, AN242)))),"〇","-")</f>
        <v/>
      </c>
      <c r="BD242" s="96" t="inlineStr"/>
      <c r="BE242" s="96" t="inlineStr"/>
      <c r="BF242" s="96" t="inlineStr"/>
      <c r="BG242" s="96" t="inlineStr"/>
      <c r="BH242" s="96">
        <f>IF(OR(AT242="〇",AU242="〇",AV242="〇",AW242="〇",AX242="〇",AY242="〇",AZ242="〇",BA242="〇",BB242="〇",BC242="〇"),"〇","")</f>
        <v/>
      </c>
      <c r="BI242" s="96" t="inlineStr"/>
      <c r="BJ242" s="96" t="inlineStr"/>
      <c r="BK242" s="114" t="inlineStr"/>
      <c r="BL242" s="96" t="inlineStr"/>
      <c r="BM242" s="96" t="inlineStr"/>
      <c r="BN242" s="79" t="inlineStr"/>
      <c r="BO242" s="71" t="n">
        <v>1</v>
      </c>
      <c r="BP242" s="71" t="n">
        <v>0</v>
      </c>
      <c r="BQ242" s="71" t="n">
        <v>0</v>
      </c>
      <c r="BR242" s="71" t="n">
        <v>0</v>
      </c>
      <c r="BS242" s="72" t="n">
        <v>0</v>
      </c>
      <c r="BT242" s="71" t="inlineStr"/>
      <c r="BU242" s="71" t="n">
        <v>1</v>
      </c>
      <c r="BV242" s="72" t="n">
        <v>0</v>
      </c>
      <c r="BW242" s="96" t="n">
        <v>0</v>
      </c>
      <c r="BX242" s="97" t="inlineStr">
        <is>
          <t>20260527T080530-20260527T204106.csv</t>
        </is>
      </c>
      <c r="BY242" s="98" t="n">
        <v>46169.33731481482</v>
      </c>
      <c r="BZ242" s="72" t="n">
        <v>4.477</v>
      </c>
      <c r="CA242" s="71" t="inlineStr"/>
      <c r="CB242" s="99" t="inlineStr">
        <is>
          <t>1779836739444</t>
        </is>
      </c>
      <c r="CC242" s="69" t="inlineStr">
        <is>
          <t>a:1ikQf77HBQ_11Y3fh3sw6YwtUNgAIGxKUtC7899Glu2vJ32b9ZNJXp9ma2n9CFJRGLqdO2jJ8dQyVv4yMEtCgXLMdQE3VSrb5_hjk8Nz6tq4Z4QJcsVT7JJg1fvbWEU0s</t>
        </is>
      </c>
      <c r="CD242" s="70" t="inlineStr">
        <is>
          <t>a:1ikQf77HBQ_11Y3fh3sw6YwtUNgAIGxKUtC7899Glu2vJ32b9ZNJXp9ma2n9CFJRGLqdO2jJ8dQyVv4yMEtCgXLMdQE3VSrb5_hjk8Nz6tq4Z4QJcsVT7JJg1fvbWEU0s-S003</t>
        </is>
      </c>
      <c r="CE242" s="70" t="n">
        <v>3</v>
      </c>
      <c r="CF242" s="71" t="inlineStr">
        <is>
          <t>未分類</t>
        </is>
      </c>
      <c r="CG242" s="71" t="n">
        <v>1</v>
      </c>
      <c r="CH242" s="96" t="inlineStr"/>
      <c r="CI242" s="96" t="inlineStr">
        <is>
          <t>user &gt; assistant</t>
        </is>
      </c>
      <c r="CJ242" s="96" t="inlineStr">
        <is>
          <t>1779836739444</t>
        </is>
      </c>
      <c r="CK242" s="100" t="inlineStr">
        <is>
          <t>a:1ikQf77HBQ_11Y3fh3sw6YwtUNgAIGxKUtC7899Glu2vJ32b9ZNJXp9ma2n9CFJRGLqdO2jJ8dQyVv4yMEtCgXLMdQE3VSrb5_hjk8Nz6tq4Z4QJcsVT7JJg1fvbWEU0s-1779836739444</t>
        </is>
      </c>
      <c r="CL242" s="101" t="inlineStr">
        <is>
          <t>a:1ikQf77HBQ_11Y3fh3sw6YwtUNgAIGxKUtC7899Glu2vJ32b9ZNJXp9ma2n9CFJRGLqdO2jJ8dQyVv4yMEtCgXLMdQE3VSrb5_hjk8Nz6tq4Z4QJcsVT7JJg1fvbWEU0s-1779836739444-FB000</t>
        </is>
      </c>
    </row>
    <row r="243">
      <c r="B243" s="103">
        <f>ROW(A243)-3</f>
        <v/>
      </c>
      <c r="C243" s="71" t="inlineStr">
        <is>
          <t>DM</t>
        </is>
      </c>
      <c r="D243" s="98" t="n">
        <v>46169.33737268519</v>
      </c>
      <c r="E243" s="70" t="inlineStr">
        <is>
          <t>-</t>
        </is>
      </c>
      <c r="F243" s="71" t="inlineStr">
        <is>
          <t>Eri Kamikawa (上河 恵理)</t>
        </is>
      </c>
      <c r="G243" s="72" t="inlineStr">
        <is>
          <t>システム操作</t>
        </is>
      </c>
      <c r="H243" s="71" t="inlineStr"/>
      <c r="I243" s="71" t="inlineStr"/>
      <c r="J243" s="71" t="inlineStr">
        <is>
          <t>[カテゴリ選択]</t>
        </is>
      </c>
      <c r="K243" s="71" t="inlineStr"/>
      <c r="L243" s="72" t="inlineStr"/>
      <c r="M243" s="74" t="inlineStr"/>
      <c r="N243" s="115" t="n"/>
      <c r="O243" s="76" t="inlineStr"/>
      <c r="P243" s="76" t="inlineStr"/>
      <c r="Q243" s="109" t="n"/>
      <c r="R243" s="106" t="inlineStr"/>
      <c r="S243" s="107" t="inlineStr"/>
      <c r="T243" s="108" t="n"/>
      <c r="U243" s="108" t="inlineStr"/>
      <c r="V243" s="107" t="inlineStr"/>
      <c r="W243" s="109" t="n"/>
      <c r="X243" s="106" t="inlineStr"/>
      <c r="Y243" s="76" t="inlineStr"/>
      <c r="Z243" s="109" t="n"/>
      <c r="AA243" s="106" t="inlineStr"/>
      <c r="AB243" s="76" t="inlineStr"/>
      <c r="AC243" s="109" t="n"/>
      <c r="AD243" s="106" t="inlineStr"/>
      <c r="AE243" s="76" t="inlineStr"/>
      <c r="AF243" s="109" t="n"/>
      <c r="AG243" s="106" t="inlineStr"/>
      <c r="AH243" s="79" t="inlineStr"/>
      <c r="AI243" s="110" t="n"/>
      <c r="AJ243" s="79" t="inlineStr"/>
      <c r="AK243" s="79" t="inlineStr"/>
      <c r="AL243" s="110" t="n"/>
      <c r="AM243" s="111" t="inlineStr"/>
      <c r="AN243" s="81" t="inlineStr"/>
      <c r="AO243" s="112" t="n"/>
      <c r="AP243" s="96" t="inlineStr">
        <is>
          <t>④集計対象外</t>
        </is>
      </c>
      <c r="AQ243" s="96" t="inlineStr">
        <is>
          <t>×</t>
        </is>
      </c>
      <c r="AR243" s="96" t="inlineStr"/>
      <c r="AS243" s="114" t="inlineStr"/>
      <c r="AT243" s="96">
        <f>IF(OR(AND($BE243&lt;&gt;"",ISNUMBER(SEARCH($BE243, M243))),AND($BF243&lt;&gt;"",ISNUMBER(SEARCH($BF243, M243))),AND($BG243&lt;&gt;"",ISNUMBER(SEARCH($BG243, M243)))),"〇","-")</f>
        <v/>
      </c>
      <c r="AU243" s="96">
        <f>IF(OR(AND($BE243&lt;&gt;"",ISNUMBER(SEARCH($BE243, P243))),AND($BF243&lt;&gt;"",ISNUMBER(SEARCH($BF243, P243))),AND($BG243&lt;&gt;"",ISNUMBER(SEARCH($BG243, P243)))),"〇","-")</f>
        <v/>
      </c>
      <c r="AV243" s="96">
        <f>IF(OR(AND($BE243&lt;&gt;"",ISNUMBER(SEARCH($BE243, S243))),AND($BF243&lt;&gt;"",ISNUMBER(SEARCH($BF243, S243))),AND($BG243&lt;&gt;"",ISNUMBER(SEARCH($BG243, S243)))),"〇","-")</f>
        <v/>
      </c>
      <c r="AW243" s="96">
        <f>IF(OR(AND($BE243&lt;&gt;"",ISNUMBER(SEARCH($BE243, V243))),AND($BF243&lt;&gt;"",ISNUMBER(SEARCH($BF243, V243))),AND($BG243&lt;&gt;"",ISNUMBER(SEARCH($BG243, V243)))),"〇","-")</f>
        <v/>
      </c>
      <c r="AX243" s="96">
        <f>IF(OR(AND($BE243&lt;&gt;"",ISNUMBER(SEARCH($BE243, Y243))),AND($BF243&lt;&gt;"",ISNUMBER(SEARCH($BF243, Y243))),AND($BG243&lt;&gt;"",ISNUMBER(SEARCH($BG243, Y243)))),"〇","-")</f>
        <v/>
      </c>
      <c r="AY243" s="96">
        <f>IF(OR(AND($BE243&lt;&gt;"",ISNUMBER(SEARCH($BE243, AB243))),AND($BF243&lt;&gt;"",ISNUMBER(SEARCH($BF243, AB243))),AND($BG243&lt;&gt;"",ISNUMBER(SEARCH($BG243, AB243)))),"〇","-")</f>
        <v/>
      </c>
      <c r="AZ243" s="96">
        <f>IF(OR(AND($BE243&lt;&gt;"",ISNUMBER(SEARCH($BE243, AE243))),AND($BF243&lt;&gt;"",ISNUMBER(SEARCH($BF243, AE243))),AND($BG243&lt;&gt;"",ISNUMBER(SEARCH($BG243, AE243)))),"〇","-")</f>
        <v/>
      </c>
      <c r="BA243" s="96">
        <f>IF(OR(AND($BE243&lt;&gt;"",ISNUMBER(SEARCH($BE243, AH243))),AND($BF243&lt;&gt;"",ISNUMBER(SEARCH($BF243, AH243))),AND($BG243&lt;&gt;"",ISNUMBER(SEARCH($BG243, AH243)))),"〇","-")</f>
        <v/>
      </c>
      <c r="BB243" s="96">
        <f>IF(OR(AND($BE243&lt;&gt;"",ISNUMBER(SEARCH($BE243, AK243))),AND($BF243&lt;&gt;"",ISNUMBER(SEARCH($BF243, AK243))),AND($BG243&lt;&gt;"",ISNUMBER(SEARCH($BG243, AK243)))),"〇","-")</f>
        <v/>
      </c>
      <c r="BC243" s="96">
        <f>IF(OR(AND($BE243&lt;&gt;"",ISNUMBER(SEARCH($BE243, AN243))),AND($BF243&lt;&gt;"",ISNUMBER(SEARCH($BF243, AN243))),AND($BG243&lt;&gt;"",ISNUMBER(SEARCH($BG243, AN243)))),"〇","-")</f>
        <v/>
      </c>
      <c r="BD243" s="96" t="inlineStr"/>
      <c r="BE243" s="96" t="inlineStr"/>
      <c r="BF243" s="96" t="inlineStr"/>
      <c r="BG243" s="96" t="inlineStr"/>
      <c r="BH243" s="96">
        <f>IF(OR(AT243="〇",AU243="〇",AV243="〇",AW243="〇",AX243="〇",AY243="〇",AZ243="〇",BA243="〇",BB243="〇",BC243="〇"),"〇","")</f>
        <v/>
      </c>
      <c r="BI243" s="96" t="inlineStr"/>
      <c r="BJ243" s="96" t="inlineStr"/>
      <c r="BK243" s="114" t="inlineStr"/>
      <c r="BL243" s="96" t="inlineStr"/>
      <c r="BM243" s="96" t="inlineStr"/>
      <c r="BN243" s="79" t="inlineStr"/>
      <c r="BO243" s="71" t="n">
        <v>0</v>
      </c>
      <c r="BP243" s="71" t="n">
        <v>1</v>
      </c>
      <c r="BQ243" s="71" t="n">
        <v>0</v>
      </c>
      <c r="BR243" s="71" t="n">
        <v>0</v>
      </c>
      <c r="BS243" s="72" t="n">
        <v>0</v>
      </c>
      <c r="BT243" s="71" t="inlineStr"/>
      <c r="BU243" s="71" t="n">
        <v>1</v>
      </c>
      <c r="BV243" s="72" t="n">
        <v>0</v>
      </c>
      <c r="BW243" s="96" t="n">
        <v>0</v>
      </c>
      <c r="BX243" s="97" t="inlineStr">
        <is>
          <t>20260527T080530-20260527T204106.csv</t>
        </is>
      </c>
      <c r="BY243" s="98" t="n">
        <v>46169.33737268519</v>
      </c>
      <c r="BZ243" s="72" t="n">
        <v>0</v>
      </c>
      <c r="CA243" s="71" t="inlineStr"/>
      <c r="CB243" s="99" t="inlineStr">
        <is>
          <t>f:1d0340d0-0ada-93c5-9102-8810f495a16c</t>
        </is>
      </c>
      <c r="CC243" s="69" t="inlineStr">
        <is>
          <t>a:1ikQf77HBQ_11Y3fh3sw6YwtUNgAIGxKUtC7899Glu2vJ32b9ZNJXp9ma2n9CFJRGLqdO2jJ8dQyVv4yMEtCgXLMdQE3VSrb5_hjk8Nz6tq4Z4QJcsVT7JJg1fvbWEU0s</t>
        </is>
      </c>
      <c r="CD243" s="70" t="inlineStr">
        <is>
          <t>a:1ikQf77HBQ_11Y3fh3sw6YwtUNgAIGxKUtC7899Glu2vJ32b9ZNJXp9ma2n9CFJRGLqdO2jJ8dQyVv4yMEtCgXLMdQE3VSrb5_hjk8Nz6tq4Z4QJcsVT7JJg1fvbWEU0s-S003</t>
        </is>
      </c>
      <c r="CE243" s="70" t="n">
        <v>3</v>
      </c>
      <c r="CF243" s="71" t="inlineStr">
        <is>
          <t>システム操作</t>
        </is>
      </c>
      <c r="CG243" s="71" t="n">
        <v>0</v>
      </c>
      <c r="CH243" s="96" t="inlineStr"/>
      <c r="CI243" s="96" t="inlineStr">
        <is>
          <t>user</t>
        </is>
      </c>
      <c r="CJ243" s="96" t="inlineStr">
        <is>
          <t>f:1d0340d0-0ada-93c5-9102-8810f495a16c</t>
        </is>
      </c>
      <c r="CK243" s="100" t="inlineStr">
        <is>
          <t>a:1ikQf77HBQ_11Y3fh3sw6YwtUNgAIGxKUtC7899Glu2vJ32b9ZNJXp9ma2n9CFJRGLqdO2jJ8dQyVv4yMEtCgXLMdQE3VSrb5_hjk8Nz6tq4Z4QJcsVT7JJg1fvbWEU0s-f:1d0340d0-0ada-93c5-9102-8810f495a16c</t>
        </is>
      </c>
      <c r="CL243" s="101" t="inlineStr">
        <is>
          <t>a:1ikQf77HBQ_11Y3fh3sw6YwtUNgAIGxKUtC7899Glu2vJ32b9ZNJXp9ma2n9CFJRGLqdO2jJ8dQyVv4yMEtCgXLMdQE3VSrb5_hjk8Nz6tq4Z4QJcsVT7JJg1fvbWEU0s-f:1d0340d0-0ada-93c5-9102-8810f495a16c-FB000</t>
        </is>
      </c>
    </row>
    <row r="244">
      <c r="B244" s="103">
        <f>ROW(A244)-3</f>
        <v/>
      </c>
      <c r="C244" s="71" t="inlineStr">
        <is>
          <t>DM</t>
        </is>
      </c>
      <c r="D244" s="98" t="n">
        <v>46169.33766203704</v>
      </c>
      <c r="E244" s="70" t="inlineStr">
        <is>
          <t>-</t>
        </is>
      </c>
      <c r="F244" s="71" t="inlineStr">
        <is>
          <t>Eri Kamikawa (上河 恵理)</t>
        </is>
      </c>
      <c r="G244" s="72" t="inlineStr">
        <is>
          <t>制度・運用</t>
        </is>
      </c>
      <c r="H244" s="71" t="inlineStr"/>
      <c r="I244" s="71" t="inlineStr"/>
      <c r="J244" s="71" t="inlineStr">
        <is>
          <t>[カテゴリ選択]</t>
        </is>
      </c>
      <c r="K244" s="71" t="inlineStr"/>
      <c r="L244" s="72" t="inlineStr"/>
      <c r="M244" s="74" t="inlineStr"/>
      <c r="N244" s="115" t="n"/>
      <c r="O244" s="76" t="inlineStr"/>
      <c r="P244" s="76" t="inlineStr"/>
      <c r="Q244" s="109" t="n"/>
      <c r="R244" s="106" t="inlineStr"/>
      <c r="S244" s="107" t="inlineStr"/>
      <c r="T244" s="108" t="n"/>
      <c r="U244" s="108" t="inlineStr"/>
      <c r="V244" s="107" t="inlineStr"/>
      <c r="W244" s="109" t="n"/>
      <c r="X244" s="106" t="inlineStr"/>
      <c r="Y244" s="76" t="inlineStr"/>
      <c r="Z244" s="109" t="n"/>
      <c r="AA244" s="106" t="inlineStr"/>
      <c r="AB244" s="76" t="inlineStr"/>
      <c r="AC244" s="109" t="n"/>
      <c r="AD244" s="106" t="inlineStr"/>
      <c r="AE244" s="76" t="inlineStr"/>
      <c r="AF244" s="109" t="n"/>
      <c r="AG244" s="106" t="inlineStr"/>
      <c r="AH244" s="79" t="inlineStr"/>
      <c r="AI244" s="110" t="n"/>
      <c r="AJ244" s="79" t="inlineStr"/>
      <c r="AK244" s="79" t="inlineStr"/>
      <c r="AL244" s="110" t="n"/>
      <c r="AM244" s="111" t="inlineStr"/>
      <c r="AN244" s="81" t="inlineStr"/>
      <c r="AO244" s="112" t="n"/>
      <c r="AP244" s="96" t="inlineStr">
        <is>
          <t>④集計対象外</t>
        </is>
      </c>
      <c r="AQ244" s="96" t="inlineStr">
        <is>
          <t>×</t>
        </is>
      </c>
      <c r="AR244" s="96" t="inlineStr"/>
      <c r="AS244" s="114" t="inlineStr"/>
      <c r="AT244" s="96">
        <f>IF(OR(AND($BE244&lt;&gt;"",ISNUMBER(SEARCH($BE244, M244))),AND($BF244&lt;&gt;"",ISNUMBER(SEARCH($BF244, M244))),AND($BG244&lt;&gt;"",ISNUMBER(SEARCH($BG244, M244)))),"〇","-")</f>
        <v/>
      </c>
      <c r="AU244" s="96">
        <f>IF(OR(AND($BE244&lt;&gt;"",ISNUMBER(SEARCH($BE244, P244))),AND($BF244&lt;&gt;"",ISNUMBER(SEARCH($BF244, P244))),AND($BG244&lt;&gt;"",ISNUMBER(SEARCH($BG244, P244)))),"〇","-")</f>
        <v/>
      </c>
      <c r="AV244" s="96">
        <f>IF(OR(AND($BE244&lt;&gt;"",ISNUMBER(SEARCH($BE244, S244))),AND($BF244&lt;&gt;"",ISNUMBER(SEARCH($BF244, S244))),AND($BG244&lt;&gt;"",ISNUMBER(SEARCH($BG244, S244)))),"〇","-")</f>
        <v/>
      </c>
      <c r="AW244" s="96">
        <f>IF(OR(AND($BE244&lt;&gt;"",ISNUMBER(SEARCH($BE244, V244))),AND($BF244&lt;&gt;"",ISNUMBER(SEARCH($BF244, V244))),AND($BG244&lt;&gt;"",ISNUMBER(SEARCH($BG244, V244)))),"〇","-")</f>
        <v/>
      </c>
      <c r="AX244" s="96">
        <f>IF(OR(AND($BE244&lt;&gt;"",ISNUMBER(SEARCH($BE244, Y244))),AND($BF244&lt;&gt;"",ISNUMBER(SEARCH($BF244, Y244))),AND($BG244&lt;&gt;"",ISNUMBER(SEARCH($BG244, Y244)))),"〇","-")</f>
        <v/>
      </c>
      <c r="AY244" s="96">
        <f>IF(OR(AND($BE244&lt;&gt;"",ISNUMBER(SEARCH($BE244, AB244))),AND($BF244&lt;&gt;"",ISNUMBER(SEARCH($BF244, AB244))),AND($BG244&lt;&gt;"",ISNUMBER(SEARCH($BG244, AB244)))),"〇","-")</f>
        <v/>
      </c>
      <c r="AZ244" s="96">
        <f>IF(OR(AND($BE244&lt;&gt;"",ISNUMBER(SEARCH($BE244, AE244))),AND($BF244&lt;&gt;"",ISNUMBER(SEARCH($BF244, AE244))),AND($BG244&lt;&gt;"",ISNUMBER(SEARCH($BG244, AE244)))),"〇","-")</f>
        <v/>
      </c>
      <c r="BA244" s="96">
        <f>IF(OR(AND($BE244&lt;&gt;"",ISNUMBER(SEARCH($BE244, AH244))),AND($BF244&lt;&gt;"",ISNUMBER(SEARCH($BF244, AH244))),AND($BG244&lt;&gt;"",ISNUMBER(SEARCH($BG244, AH244)))),"〇","-")</f>
        <v/>
      </c>
      <c r="BB244" s="96">
        <f>IF(OR(AND($BE244&lt;&gt;"",ISNUMBER(SEARCH($BE244, AK244))),AND($BF244&lt;&gt;"",ISNUMBER(SEARCH($BF244, AK244))),AND($BG244&lt;&gt;"",ISNUMBER(SEARCH($BG244, AK244)))),"〇","-")</f>
        <v/>
      </c>
      <c r="BC244" s="96">
        <f>IF(OR(AND($BE244&lt;&gt;"",ISNUMBER(SEARCH($BE244, AN244))),AND($BF244&lt;&gt;"",ISNUMBER(SEARCH($BF244, AN244))),AND($BG244&lt;&gt;"",ISNUMBER(SEARCH($BG244, AN244)))),"〇","-")</f>
        <v/>
      </c>
      <c r="BD244" s="96" t="inlineStr"/>
      <c r="BE244" s="96" t="inlineStr"/>
      <c r="BF244" s="96" t="inlineStr"/>
      <c r="BG244" s="96" t="inlineStr"/>
      <c r="BH244" s="96">
        <f>IF(OR(AT244="〇",AU244="〇",AV244="〇",AW244="〇",AX244="〇",AY244="〇",AZ244="〇",BA244="〇",BB244="〇",BC244="〇"),"〇","")</f>
        <v/>
      </c>
      <c r="BI244" s="96" t="inlineStr"/>
      <c r="BJ244" s="96" t="inlineStr"/>
      <c r="BK244" s="114" t="inlineStr"/>
      <c r="BL244" s="96" t="inlineStr"/>
      <c r="BM244" s="96" t="inlineStr"/>
      <c r="BN244" s="79" t="inlineStr"/>
      <c r="BO244" s="71" t="n">
        <v>0</v>
      </c>
      <c r="BP244" s="71" t="n">
        <v>1</v>
      </c>
      <c r="BQ244" s="71" t="n">
        <v>0</v>
      </c>
      <c r="BR244" s="71" t="n">
        <v>0</v>
      </c>
      <c r="BS244" s="72" t="n">
        <v>0</v>
      </c>
      <c r="BT244" s="71" t="inlineStr"/>
      <c r="BU244" s="71" t="n">
        <v>1</v>
      </c>
      <c r="BV244" s="72" t="n">
        <v>0</v>
      </c>
      <c r="BW244" s="96" t="n">
        <v>0</v>
      </c>
      <c r="BX244" s="97" t="inlineStr">
        <is>
          <t>20260527T080530-20260527T204106.csv</t>
        </is>
      </c>
      <c r="BY244" s="98" t="n">
        <v>46169.33766203704</v>
      </c>
      <c r="BZ244" s="72" t="n">
        <v>0</v>
      </c>
      <c r="CA244" s="71" t="inlineStr"/>
      <c r="CB244" s="99" t="inlineStr">
        <is>
          <t>f:39362032-06b6-7748-50d5-966460c0bc7b</t>
        </is>
      </c>
      <c r="CC244" s="69" t="inlineStr">
        <is>
          <t>a:1ikQf77HBQ_11Y3fh3sw6YwtUNgAIGxKUtC7899Glu2vJ32b9ZNJXp9ma2n9CFJRGLqdO2jJ8dQyVv4yMEtCgXLMdQE3VSrb5_hjk8Nz6tq4Z4QJcsVT7JJg1fvbWEU0s</t>
        </is>
      </c>
      <c r="CD244" s="70" t="inlineStr">
        <is>
          <t>a:1ikQf77HBQ_11Y3fh3sw6YwtUNgAIGxKUtC7899Glu2vJ32b9ZNJXp9ma2n9CFJRGLqdO2jJ8dQyVv4yMEtCgXLMdQE3VSrb5_hjk8Nz6tq4Z4QJcsVT7JJg1fvbWEU0s-S003</t>
        </is>
      </c>
      <c r="CE244" s="70" t="n">
        <v>3</v>
      </c>
      <c r="CF244" s="71" t="inlineStr">
        <is>
          <t>制度・運用</t>
        </is>
      </c>
      <c r="CG244" s="71" t="n">
        <v>0</v>
      </c>
      <c r="CH244" s="96" t="inlineStr"/>
      <c r="CI244" s="96" t="inlineStr">
        <is>
          <t>user</t>
        </is>
      </c>
      <c r="CJ244" s="96" t="inlineStr">
        <is>
          <t>f:39362032-06b6-7748-50d5-966460c0bc7b</t>
        </is>
      </c>
      <c r="CK244" s="100" t="inlineStr">
        <is>
          <t>a:1ikQf77HBQ_11Y3fh3sw6YwtUNgAIGxKUtC7899Glu2vJ32b9ZNJXp9ma2n9CFJRGLqdO2jJ8dQyVv4yMEtCgXLMdQE3VSrb5_hjk8Nz6tq4Z4QJcsVT7JJg1fvbWEU0s-f:39362032-06b6-7748-50d5-966460c0bc7b</t>
        </is>
      </c>
      <c r="CL244" s="101" t="inlineStr">
        <is>
          <t>a:1ikQf77HBQ_11Y3fh3sw6YwtUNgAIGxKUtC7899Glu2vJ32b9ZNJXp9ma2n9CFJRGLqdO2jJ8dQyVv4yMEtCgXLMdQE3VSrb5_hjk8Nz6tq4Z4QJcsVT7JJg1fvbWEU0s-f:39362032-06b6-7748-50d5-966460c0bc7b-FB000</t>
        </is>
      </c>
    </row>
    <row r="245">
      <c r="B245" s="103">
        <f>ROW(A245)-3</f>
        <v/>
      </c>
      <c r="C245" s="71" t="inlineStr">
        <is>
          <t>DM</t>
        </is>
      </c>
      <c r="D245" s="98" t="n">
        <v>46169.33775462963</v>
      </c>
      <c r="E245" s="70" t="inlineStr">
        <is>
          <t>-</t>
        </is>
      </c>
      <c r="F245" s="71" t="inlineStr">
        <is>
          <t>Eri Kamikawa (上河 恵理)</t>
        </is>
      </c>
      <c r="G245" s="72" t="inlineStr">
        <is>
          <t>制度・運用 &gt; 旅費</t>
        </is>
      </c>
      <c r="H245" s="71" t="inlineStr"/>
      <c r="I245" s="71" t="inlineStr"/>
      <c r="J245" s="71" t="inlineStr">
        <is>
          <t>[カテゴリ選択]</t>
        </is>
      </c>
      <c r="K245" s="71" t="inlineStr"/>
      <c r="L245" s="72" t="inlineStr"/>
      <c r="M245" s="74" t="inlineStr"/>
      <c r="N245" s="115" t="n"/>
      <c r="O245" s="76" t="inlineStr"/>
      <c r="P245" s="76" t="inlineStr"/>
      <c r="Q245" s="109" t="n"/>
      <c r="R245" s="106" t="inlineStr"/>
      <c r="S245" s="107" t="inlineStr"/>
      <c r="T245" s="108" t="n"/>
      <c r="U245" s="108" t="inlineStr"/>
      <c r="V245" s="107" t="inlineStr"/>
      <c r="W245" s="109" t="n"/>
      <c r="X245" s="106" t="inlineStr"/>
      <c r="Y245" s="76" t="inlineStr"/>
      <c r="Z245" s="109" t="n"/>
      <c r="AA245" s="106" t="inlineStr"/>
      <c r="AB245" s="76" t="inlineStr"/>
      <c r="AC245" s="109" t="n"/>
      <c r="AD245" s="106" t="inlineStr"/>
      <c r="AE245" s="76" t="inlineStr"/>
      <c r="AF245" s="109" t="n"/>
      <c r="AG245" s="106" t="inlineStr"/>
      <c r="AH245" s="79" t="inlineStr"/>
      <c r="AI245" s="110" t="n"/>
      <c r="AJ245" s="79" t="inlineStr"/>
      <c r="AK245" s="79" t="inlineStr"/>
      <c r="AL245" s="110" t="n"/>
      <c r="AM245" s="111" t="inlineStr"/>
      <c r="AN245" s="81" t="inlineStr"/>
      <c r="AO245" s="112" t="n"/>
      <c r="AP245" s="96" t="inlineStr">
        <is>
          <t>④集計対象外</t>
        </is>
      </c>
      <c r="AQ245" s="96" t="inlineStr">
        <is>
          <t>×</t>
        </is>
      </c>
      <c r="AR245" s="96" t="inlineStr"/>
      <c r="AS245" s="114" t="inlineStr"/>
      <c r="AT245" s="96">
        <f>IF(OR(AND($BE245&lt;&gt;"",ISNUMBER(SEARCH($BE245, M245))),AND($BF245&lt;&gt;"",ISNUMBER(SEARCH($BF245, M245))),AND($BG245&lt;&gt;"",ISNUMBER(SEARCH($BG245, M245)))),"〇","-")</f>
        <v/>
      </c>
      <c r="AU245" s="96">
        <f>IF(OR(AND($BE245&lt;&gt;"",ISNUMBER(SEARCH($BE245, P245))),AND($BF245&lt;&gt;"",ISNUMBER(SEARCH($BF245, P245))),AND($BG245&lt;&gt;"",ISNUMBER(SEARCH($BG245, P245)))),"〇","-")</f>
        <v/>
      </c>
      <c r="AV245" s="96">
        <f>IF(OR(AND($BE245&lt;&gt;"",ISNUMBER(SEARCH($BE245, S245))),AND($BF245&lt;&gt;"",ISNUMBER(SEARCH($BF245, S245))),AND($BG245&lt;&gt;"",ISNUMBER(SEARCH($BG245, S245)))),"〇","-")</f>
        <v/>
      </c>
      <c r="AW245" s="96">
        <f>IF(OR(AND($BE245&lt;&gt;"",ISNUMBER(SEARCH($BE245, V245))),AND($BF245&lt;&gt;"",ISNUMBER(SEARCH($BF245, V245))),AND($BG245&lt;&gt;"",ISNUMBER(SEARCH($BG245, V245)))),"〇","-")</f>
        <v/>
      </c>
      <c r="AX245" s="96">
        <f>IF(OR(AND($BE245&lt;&gt;"",ISNUMBER(SEARCH($BE245, Y245))),AND($BF245&lt;&gt;"",ISNUMBER(SEARCH($BF245, Y245))),AND($BG245&lt;&gt;"",ISNUMBER(SEARCH($BG245, Y245)))),"〇","-")</f>
        <v/>
      </c>
      <c r="AY245" s="96">
        <f>IF(OR(AND($BE245&lt;&gt;"",ISNUMBER(SEARCH($BE245, AB245))),AND($BF245&lt;&gt;"",ISNUMBER(SEARCH($BF245, AB245))),AND($BG245&lt;&gt;"",ISNUMBER(SEARCH($BG245, AB245)))),"〇","-")</f>
        <v/>
      </c>
      <c r="AZ245" s="96">
        <f>IF(OR(AND($BE245&lt;&gt;"",ISNUMBER(SEARCH($BE245, AE245))),AND($BF245&lt;&gt;"",ISNUMBER(SEARCH($BF245, AE245))),AND($BG245&lt;&gt;"",ISNUMBER(SEARCH($BG245, AE245)))),"〇","-")</f>
        <v/>
      </c>
      <c r="BA245" s="96">
        <f>IF(OR(AND($BE245&lt;&gt;"",ISNUMBER(SEARCH($BE245, AH245))),AND($BF245&lt;&gt;"",ISNUMBER(SEARCH($BF245, AH245))),AND($BG245&lt;&gt;"",ISNUMBER(SEARCH($BG245, AH245)))),"〇","-")</f>
        <v/>
      </c>
      <c r="BB245" s="96">
        <f>IF(OR(AND($BE245&lt;&gt;"",ISNUMBER(SEARCH($BE245, AK245))),AND($BF245&lt;&gt;"",ISNUMBER(SEARCH($BF245, AK245))),AND($BG245&lt;&gt;"",ISNUMBER(SEARCH($BG245, AK245)))),"〇","-")</f>
        <v/>
      </c>
      <c r="BC245" s="96">
        <f>IF(OR(AND($BE245&lt;&gt;"",ISNUMBER(SEARCH($BE245, AN245))),AND($BF245&lt;&gt;"",ISNUMBER(SEARCH($BF245, AN245))),AND($BG245&lt;&gt;"",ISNUMBER(SEARCH($BG245, AN245)))),"〇","-")</f>
        <v/>
      </c>
      <c r="BD245" s="96" t="inlineStr"/>
      <c r="BE245" s="96" t="inlineStr"/>
      <c r="BF245" s="96" t="inlineStr"/>
      <c r="BG245" s="96" t="inlineStr"/>
      <c r="BH245" s="96">
        <f>IF(OR(AT245="〇",AU245="〇",AV245="〇",AW245="〇",AX245="〇",AY245="〇",AZ245="〇",BA245="〇",BB245="〇",BC245="〇"),"〇","")</f>
        <v/>
      </c>
      <c r="BI245" s="96" t="inlineStr"/>
      <c r="BJ245" s="96" t="inlineStr"/>
      <c r="BK245" s="114" t="inlineStr"/>
      <c r="BL245" s="96" t="inlineStr"/>
      <c r="BM245" s="96" t="inlineStr"/>
      <c r="BN245" s="79" t="inlineStr"/>
      <c r="BO245" s="71" t="n">
        <v>0</v>
      </c>
      <c r="BP245" s="71" t="n">
        <v>1</v>
      </c>
      <c r="BQ245" s="71" t="n">
        <v>0</v>
      </c>
      <c r="BR245" s="71" t="n">
        <v>0</v>
      </c>
      <c r="BS245" s="72" t="n">
        <v>0</v>
      </c>
      <c r="BT245" s="71" t="inlineStr"/>
      <c r="BU245" s="71" t="n">
        <v>1</v>
      </c>
      <c r="BV245" s="72" t="n">
        <v>0</v>
      </c>
      <c r="BW245" s="96" t="n">
        <v>0</v>
      </c>
      <c r="BX245" s="97" t="inlineStr">
        <is>
          <t>20260527T080530-20260527T204106.csv</t>
        </is>
      </c>
      <c r="BY245" s="98" t="n">
        <v>46169.33775462963</v>
      </c>
      <c r="BZ245" s="72" t="n">
        <v>0</v>
      </c>
      <c r="CA245" s="71" t="inlineStr"/>
      <c r="CB245" s="99" t="inlineStr">
        <is>
          <t>f:bb50cf24-ce77-c089-9214-470f9a3da0fa</t>
        </is>
      </c>
      <c r="CC245" s="69" t="inlineStr">
        <is>
          <t>a:1ikQf77HBQ_11Y3fh3sw6YwtUNgAIGxKUtC7899Glu2vJ32b9ZNJXp9ma2n9CFJRGLqdO2jJ8dQyVv4yMEtCgXLMdQE3VSrb5_hjk8Nz6tq4Z4QJcsVT7JJg1fvbWEU0s</t>
        </is>
      </c>
      <c r="CD245" s="70" t="inlineStr">
        <is>
          <t>a:1ikQf77HBQ_11Y3fh3sw6YwtUNgAIGxKUtC7899Glu2vJ32b9ZNJXp9ma2n9CFJRGLqdO2jJ8dQyVv4yMEtCgXLMdQE3VSrb5_hjk8Nz6tq4Z4QJcsVT7JJg1fvbWEU0s-S003</t>
        </is>
      </c>
      <c r="CE245" s="70" t="n">
        <v>3</v>
      </c>
      <c r="CF245" s="71" t="inlineStr">
        <is>
          <t>制度・運用 &gt; 旅費</t>
        </is>
      </c>
      <c r="CG245" s="71" t="n">
        <v>0</v>
      </c>
      <c r="CH245" s="96" t="inlineStr"/>
      <c r="CI245" s="96" t="inlineStr">
        <is>
          <t>user</t>
        </is>
      </c>
      <c r="CJ245" s="96" t="inlineStr">
        <is>
          <t>f:bb50cf24-ce77-c089-9214-470f9a3da0fa</t>
        </is>
      </c>
      <c r="CK245" s="100" t="inlineStr">
        <is>
          <t>a:1ikQf77HBQ_11Y3fh3sw6YwtUNgAIGxKUtC7899Glu2vJ32b9ZNJXp9ma2n9CFJRGLqdO2jJ8dQyVv4yMEtCgXLMdQE3VSrb5_hjk8Nz6tq4Z4QJcsVT7JJg1fvbWEU0s-f:bb50cf24-ce77-c089-9214-470f9a3da0fa</t>
        </is>
      </c>
      <c r="CL245" s="101" t="inlineStr">
        <is>
          <t>a:1ikQf77HBQ_11Y3fh3sw6YwtUNgAIGxKUtC7899Glu2vJ32b9ZNJXp9ma2n9CFJRGLqdO2jJ8dQyVv4yMEtCgXLMdQE3VSrb5_hjk8Nz6tq4Z4QJcsVT7JJg1fvbWEU0s-f:bb50cf24-ce77-c089-9214-470f9a3da0fa-FB000</t>
        </is>
      </c>
    </row>
    <row r="246">
      <c r="B246" s="103">
        <f>ROW(A246)-3</f>
        <v/>
      </c>
      <c r="C246" s="71" t="inlineStr">
        <is>
          <t>DM</t>
        </is>
      </c>
      <c r="D246" s="98" t="n">
        <v>46169.33865740741</v>
      </c>
      <c r="E246" s="70" t="n">
        <v>1</v>
      </c>
      <c r="F246" s="71" t="inlineStr">
        <is>
          <t>Eri Kamikawa (上河 恵理)</t>
        </is>
      </c>
      <c r="G246" s="72" t="inlineStr">
        <is>
          <t>制度・運用 &gt; 旅費</t>
        </is>
      </c>
      <c r="H246" s="71" t="inlineStr"/>
      <c r="I246" s="71" t="inlineStr"/>
      <c r="J246" s="71" t="inlineStr">
        <is>
          <t>リセット</t>
        </is>
      </c>
      <c r="K246" s="71" t="inlineStr"/>
      <c r="L246" s="72" t="inlineStr"/>
      <c r="M246" s="74" t="inlineStr"/>
      <c r="N246" s="115" t="n"/>
      <c r="O246" s="76" t="inlineStr"/>
      <c r="P246" s="76" t="inlineStr"/>
      <c r="Q246" s="109" t="n"/>
      <c r="R246" s="106" t="inlineStr"/>
      <c r="S246" s="107" t="inlineStr"/>
      <c r="T246" s="108" t="n"/>
      <c r="U246" s="108" t="inlineStr"/>
      <c r="V246" s="107" t="inlineStr"/>
      <c r="W246" s="109" t="n"/>
      <c r="X246" s="106" t="inlineStr"/>
      <c r="Y246" s="76" t="inlineStr"/>
      <c r="Z246" s="109" t="n"/>
      <c r="AA246" s="106" t="inlineStr"/>
      <c r="AB246" s="76" t="inlineStr"/>
      <c r="AC246" s="109" t="n"/>
      <c r="AD246" s="106" t="inlineStr"/>
      <c r="AE246" s="76" t="inlineStr"/>
      <c r="AF246" s="109" t="n"/>
      <c r="AG246" s="106" t="inlineStr"/>
      <c r="AH246" s="79" t="inlineStr"/>
      <c r="AI246" s="110" t="n"/>
      <c r="AJ246" s="79" t="inlineStr"/>
      <c r="AK246" s="79" t="inlineStr"/>
      <c r="AL246" s="110" t="n"/>
      <c r="AM246" s="111" t="inlineStr"/>
      <c r="AN246" s="81" t="inlineStr"/>
      <c r="AO246" s="112" t="n"/>
      <c r="AP246" s="96" t="inlineStr">
        <is>
          <t>⑤その他</t>
        </is>
      </c>
      <c r="AQ246" s="96">
        <f>IF(OR(LEFT(AP246,1)="①", LEFT(AP246,1)="⑤"), "⚪︎", "×")</f>
        <v/>
      </c>
      <c r="AR246" s="96" t="inlineStr"/>
      <c r="AS246" s="114" t="inlineStr"/>
      <c r="AT246" s="96">
        <f>IF(OR(AND($BE246&lt;&gt;"",ISNUMBER(SEARCH($BE246, M246))),AND($BF246&lt;&gt;"",ISNUMBER(SEARCH($BF246, M246))),AND($BG246&lt;&gt;"",ISNUMBER(SEARCH($BG246, M246)))),"〇","-")</f>
        <v/>
      </c>
      <c r="AU246" s="96">
        <f>IF(OR(AND($BE246&lt;&gt;"",ISNUMBER(SEARCH($BE246, P246))),AND($BF246&lt;&gt;"",ISNUMBER(SEARCH($BF246, P246))),AND($BG246&lt;&gt;"",ISNUMBER(SEARCH($BG246, P246)))),"〇","-")</f>
        <v/>
      </c>
      <c r="AV246" s="96">
        <f>IF(OR(AND($BE246&lt;&gt;"",ISNUMBER(SEARCH($BE246, S246))),AND($BF246&lt;&gt;"",ISNUMBER(SEARCH($BF246, S246))),AND($BG246&lt;&gt;"",ISNUMBER(SEARCH($BG246, S246)))),"〇","-")</f>
        <v/>
      </c>
      <c r="AW246" s="96">
        <f>IF(OR(AND($BE246&lt;&gt;"",ISNUMBER(SEARCH($BE246, V246))),AND($BF246&lt;&gt;"",ISNUMBER(SEARCH($BF246, V246))),AND($BG246&lt;&gt;"",ISNUMBER(SEARCH($BG246, V246)))),"〇","-")</f>
        <v/>
      </c>
      <c r="AX246" s="96">
        <f>IF(OR(AND($BE246&lt;&gt;"",ISNUMBER(SEARCH($BE246, Y246))),AND($BF246&lt;&gt;"",ISNUMBER(SEARCH($BF246, Y246))),AND($BG246&lt;&gt;"",ISNUMBER(SEARCH($BG246, Y246)))),"〇","-")</f>
        <v/>
      </c>
      <c r="AY246" s="96">
        <f>IF(OR(AND($BE246&lt;&gt;"",ISNUMBER(SEARCH($BE246, AB246))),AND($BF246&lt;&gt;"",ISNUMBER(SEARCH($BF246, AB246))),AND($BG246&lt;&gt;"",ISNUMBER(SEARCH($BG246, AB246)))),"〇","-")</f>
        <v/>
      </c>
      <c r="AZ246" s="96">
        <f>IF(OR(AND($BE246&lt;&gt;"",ISNUMBER(SEARCH($BE246, AE246))),AND($BF246&lt;&gt;"",ISNUMBER(SEARCH($BF246, AE246))),AND($BG246&lt;&gt;"",ISNUMBER(SEARCH($BG246, AE246)))),"〇","-")</f>
        <v/>
      </c>
      <c r="BA246" s="96">
        <f>IF(OR(AND($BE246&lt;&gt;"",ISNUMBER(SEARCH($BE246, AH246))),AND($BF246&lt;&gt;"",ISNUMBER(SEARCH($BF246, AH246))),AND($BG246&lt;&gt;"",ISNUMBER(SEARCH($BG246, AH246)))),"〇","-")</f>
        <v/>
      </c>
      <c r="BB246" s="96">
        <f>IF(OR(AND($BE246&lt;&gt;"",ISNUMBER(SEARCH($BE246, AK246))),AND($BF246&lt;&gt;"",ISNUMBER(SEARCH($BF246, AK246))),AND($BG246&lt;&gt;"",ISNUMBER(SEARCH($BG246, AK246)))),"〇","-")</f>
        <v/>
      </c>
      <c r="BC246" s="96">
        <f>IF(OR(AND($BE246&lt;&gt;"",ISNUMBER(SEARCH($BE246, AN246))),AND($BF246&lt;&gt;"",ISNUMBER(SEARCH($BF246, AN246))),AND($BG246&lt;&gt;"",ISNUMBER(SEARCH($BG246, AN246)))),"〇","-")</f>
        <v/>
      </c>
      <c r="BD246" s="96" t="inlineStr"/>
      <c r="BE246" s="96" t="inlineStr"/>
      <c r="BF246" s="96" t="inlineStr"/>
      <c r="BG246" s="96" t="inlineStr"/>
      <c r="BH246" s="96">
        <f>IF(OR(AT246="〇",AU246="〇",AV246="〇",AW246="〇",AX246="〇",AY246="〇",AZ246="〇",BA246="〇",BB246="〇",BC246="〇"),"〇","")</f>
        <v/>
      </c>
      <c r="BI246" s="96" t="inlineStr"/>
      <c r="BJ246" s="96" t="inlineStr"/>
      <c r="BK246" s="114" t="inlineStr"/>
      <c r="BL246" s="96" t="inlineStr"/>
      <c r="BM246" s="96" t="inlineStr"/>
      <c r="BN246" s="79" t="inlineStr"/>
      <c r="BO246" s="71" t="n">
        <v>0</v>
      </c>
      <c r="BP246" s="71" t="n">
        <v>0</v>
      </c>
      <c r="BQ246" s="71" t="n">
        <v>1</v>
      </c>
      <c r="BR246" s="71" t="n">
        <v>0</v>
      </c>
      <c r="BS246" s="72" t="n">
        <v>0</v>
      </c>
      <c r="BT246" s="71" t="inlineStr"/>
      <c r="BU246" s="71" t="n">
        <v>1</v>
      </c>
      <c r="BV246" s="72" t="n">
        <v>0</v>
      </c>
      <c r="BW246" s="96" t="n">
        <v>0</v>
      </c>
      <c r="BX246" s="97" t="inlineStr">
        <is>
          <t>20260527T080530-20260527T204106.csv</t>
        </is>
      </c>
      <c r="BY246" s="98" t="n">
        <v>46169.33865740741</v>
      </c>
      <c r="BZ246" s="72" t="n">
        <v>0</v>
      </c>
      <c r="CA246" s="71" t="inlineStr"/>
      <c r="CB246" s="99" t="inlineStr">
        <is>
          <t>1779836859906</t>
        </is>
      </c>
      <c r="CC246" s="69" t="inlineStr">
        <is>
          <t>a:1ikQf77HBQ_11Y3fh3sw6YwtUNgAIGxKUtC7899Glu2vJ32b9ZNJXp9ma2n9CFJRGLqdO2jJ8dQyVv4yMEtCgXLMdQE3VSrb5_hjk8Nz6tq4Z4QJcsVT7JJg1fvbWEU0s</t>
        </is>
      </c>
      <c r="CD246" s="70" t="inlineStr">
        <is>
          <t>a:1ikQf77HBQ_11Y3fh3sw6YwtUNgAIGxKUtC7899Glu2vJ32b9ZNJXp9ma2n9CFJRGLqdO2jJ8dQyVv4yMEtCgXLMdQE3VSrb5_hjk8Nz6tq4Z4QJcsVT7JJg1fvbWEU0s-S003</t>
        </is>
      </c>
      <c r="CE246" s="70" t="n">
        <v>3</v>
      </c>
      <c r="CF246" s="71" t="inlineStr">
        <is>
          <t>制度・運用 &gt; 旅費</t>
        </is>
      </c>
      <c r="CG246" s="71" t="n">
        <v>0</v>
      </c>
      <c r="CH246" s="96" t="inlineStr"/>
      <c r="CI246" s="96" t="inlineStr">
        <is>
          <t>user</t>
        </is>
      </c>
      <c r="CJ246" s="96" t="inlineStr">
        <is>
          <t>1779836859906</t>
        </is>
      </c>
      <c r="CK246" s="100" t="inlineStr">
        <is>
          <t>a:1ikQf77HBQ_11Y3fh3sw6YwtUNgAIGxKUtC7899Glu2vJ32b9ZNJXp9ma2n9CFJRGLqdO2jJ8dQyVv4yMEtCgXLMdQE3VSrb5_hjk8Nz6tq4Z4QJcsVT7JJg1fvbWEU0s-1779836859906</t>
        </is>
      </c>
      <c r="CL246" s="101" t="inlineStr">
        <is>
          <t>a:1ikQf77HBQ_11Y3fh3sw6YwtUNgAIGxKUtC7899Glu2vJ32b9ZNJXp9ma2n9CFJRGLqdO2jJ8dQyVv4yMEtCgXLMdQE3VSrb5_hjk8Nz6tq4Z4QJcsVT7JJg1fvbWEU0s-1779836859906-FB000</t>
        </is>
      </c>
    </row>
    <row r="247">
      <c r="B247" s="103">
        <f>ROW(A247)-3</f>
        <v/>
      </c>
      <c r="C247" s="71" t="inlineStr">
        <is>
          <t>DM</t>
        </is>
      </c>
      <c r="D247" s="98" t="n">
        <v>46169.3387037037</v>
      </c>
      <c r="E247" s="70" t="n">
        <v>0</v>
      </c>
      <c r="F247" s="71" t="inlineStr">
        <is>
          <t>Eri Kamikawa (上河 恵理)</t>
        </is>
      </c>
      <c r="G247" s="72" t="inlineStr"/>
      <c r="H247" s="71" t="inlineStr">
        <is>
          <t>未分類</t>
        </is>
      </c>
      <c r="I247" s="71" t="inlineStr">
        <is>
          <t>未分類</t>
        </is>
      </c>
      <c r="J247" s="71" t="inlineStr">
        <is>
          <t>カテゴリ</t>
        </is>
      </c>
      <c r="K247" s="71" t="inlineStr"/>
      <c r="L247" s="72" t="inlineStr"/>
      <c r="M247" s="74" t="inlineStr"/>
      <c r="N247" s="115" t="n"/>
      <c r="O247" s="76" t="inlineStr"/>
      <c r="P247" s="76" t="inlineStr"/>
      <c r="Q247" s="109" t="n"/>
      <c r="R247" s="106" t="inlineStr"/>
      <c r="S247" s="107" t="inlineStr"/>
      <c r="T247" s="108" t="n"/>
      <c r="U247" s="108" t="inlineStr"/>
      <c r="V247" s="107" t="inlineStr"/>
      <c r="W247" s="109" t="n"/>
      <c r="X247" s="106" t="inlineStr"/>
      <c r="Y247" s="76" t="inlineStr"/>
      <c r="Z247" s="109" t="n"/>
      <c r="AA247" s="106" t="inlineStr"/>
      <c r="AB247" s="76" t="inlineStr"/>
      <c r="AC247" s="109" t="n"/>
      <c r="AD247" s="106" t="inlineStr"/>
      <c r="AE247" s="76" t="inlineStr"/>
      <c r="AF247" s="109" t="n"/>
      <c r="AG247" s="106" t="inlineStr"/>
      <c r="AH247" s="79" t="inlineStr"/>
      <c r="AI247" s="110" t="n"/>
      <c r="AJ247" s="79" t="inlineStr"/>
      <c r="AK247" s="79" t="inlineStr"/>
      <c r="AL247" s="110" t="n"/>
      <c r="AM247" s="111" t="inlineStr"/>
      <c r="AN247" s="81" t="inlineStr"/>
      <c r="AO247" s="112" t="n"/>
      <c r="AP247" s="96" t="inlineStr">
        <is>
          <t>⑤その他</t>
        </is>
      </c>
      <c r="AQ247" s="96">
        <f>IF(OR(LEFT(AP247,1)="①", LEFT(AP247,1)="⑤"), "⚪︎", "×")</f>
        <v/>
      </c>
      <c r="AR247" s="96" t="inlineStr"/>
      <c r="AS247" s="114" t="inlineStr"/>
      <c r="AT247" s="96">
        <f>IF(OR(AND($BE247&lt;&gt;"",ISNUMBER(SEARCH($BE247, M247))),AND($BF247&lt;&gt;"",ISNUMBER(SEARCH($BF247, M247))),AND($BG247&lt;&gt;"",ISNUMBER(SEARCH($BG247, M247)))),"〇","-")</f>
        <v/>
      </c>
      <c r="AU247" s="96">
        <f>IF(OR(AND($BE247&lt;&gt;"",ISNUMBER(SEARCH($BE247, P247))),AND($BF247&lt;&gt;"",ISNUMBER(SEARCH($BF247, P247))),AND($BG247&lt;&gt;"",ISNUMBER(SEARCH($BG247, P247)))),"〇","-")</f>
        <v/>
      </c>
      <c r="AV247" s="96">
        <f>IF(OR(AND($BE247&lt;&gt;"",ISNUMBER(SEARCH($BE247, S247))),AND($BF247&lt;&gt;"",ISNUMBER(SEARCH($BF247, S247))),AND($BG247&lt;&gt;"",ISNUMBER(SEARCH($BG247, S247)))),"〇","-")</f>
        <v/>
      </c>
      <c r="AW247" s="96">
        <f>IF(OR(AND($BE247&lt;&gt;"",ISNUMBER(SEARCH($BE247, V247))),AND($BF247&lt;&gt;"",ISNUMBER(SEARCH($BF247, V247))),AND($BG247&lt;&gt;"",ISNUMBER(SEARCH($BG247, V247)))),"〇","-")</f>
        <v/>
      </c>
      <c r="AX247" s="96">
        <f>IF(OR(AND($BE247&lt;&gt;"",ISNUMBER(SEARCH($BE247, Y247))),AND($BF247&lt;&gt;"",ISNUMBER(SEARCH($BF247, Y247))),AND($BG247&lt;&gt;"",ISNUMBER(SEARCH($BG247, Y247)))),"〇","-")</f>
        <v/>
      </c>
      <c r="AY247" s="96">
        <f>IF(OR(AND($BE247&lt;&gt;"",ISNUMBER(SEARCH($BE247, AB247))),AND($BF247&lt;&gt;"",ISNUMBER(SEARCH($BF247, AB247))),AND($BG247&lt;&gt;"",ISNUMBER(SEARCH($BG247, AB247)))),"〇","-")</f>
        <v/>
      </c>
      <c r="AZ247" s="96">
        <f>IF(OR(AND($BE247&lt;&gt;"",ISNUMBER(SEARCH($BE247, AE247))),AND($BF247&lt;&gt;"",ISNUMBER(SEARCH($BF247, AE247))),AND($BG247&lt;&gt;"",ISNUMBER(SEARCH($BG247, AE247)))),"〇","-")</f>
        <v/>
      </c>
      <c r="BA247" s="96">
        <f>IF(OR(AND($BE247&lt;&gt;"",ISNUMBER(SEARCH($BE247, AH247))),AND($BF247&lt;&gt;"",ISNUMBER(SEARCH($BF247, AH247))),AND($BG247&lt;&gt;"",ISNUMBER(SEARCH($BG247, AH247)))),"〇","-")</f>
        <v/>
      </c>
      <c r="BB247" s="96">
        <f>IF(OR(AND($BE247&lt;&gt;"",ISNUMBER(SEARCH($BE247, AK247))),AND($BF247&lt;&gt;"",ISNUMBER(SEARCH($BF247, AK247))),AND($BG247&lt;&gt;"",ISNUMBER(SEARCH($BG247, AK247)))),"〇","-")</f>
        <v/>
      </c>
      <c r="BC247" s="96">
        <f>IF(OR(AND($BE247&lt;&gt;"",ISNUMBER(SEARCH($BE247, AN247))),AND($BF247&lt;&gt;"",ISNUMBER(SEARCH($BF247, AN247))),AND($BG247&lt;&gt;"",ISNUMBER(SEARCH($BG247, AN247)))),"〇","-")</f>
        <v/>
      </c>
      <c r="BD247" s="96" t="inlineStr"/>
      <c r="BE247" s="96" t="inlineStr"/>
      <c r="BF247" s="96" t="inlineStr"/>
      <c r="BG247" s="96" t="inlineStr"/>
      <c r="BH247" s="96">
        <f>IF(OR(AT247="〇",AU247="〇",AV247="〇",AW247="〇",AX247="〇",AY247="〇",AZ247="〇",BA247="〇",BB247="〇",BC247="〇"),"〇","")</f>
        <v/>
      </c>
      <c r="BI247" s="96" t="inlineStr"/>
      <c r="BJ247" s="96" t="inlineStr"/>
      <c r="BK247" s="114" t="inlineStr"/>
      <c r="BL247" s="96" t="inlineStr"/>
      <c r="BM247" s="96" t="inlineStr"/>
      <c r="BN247" s="79" t="inlineStr"/>
      <c r="BO247" s="71" t="n">
        <v>1</v>
      </c>
      <c r="BP247" s="71" t="n">
        <v>0</v>
      </c>
      <c r="BQ247" s="71" t="n">
        <v>0</v>
      </c>
      <c r="BR247" s="71" t="n">
        <v>0</v>
      </c>
      <c r="BS247" s="72" t="n">
        <v>0</v>
      </c>
      <c r="BT247" s="71" t="inlineStr"/>
      <c r="BU247" s="71" t="n">
        <v>1</v>
      </c>
      <c r="BV247" s="72" t="n">
        <v>0</v>
      </c>
      <c r="BW247" s="96" t="n">
        <v>0</v>
      </c>
      <c r="BX247" s="97" t="inlineStr">
        <is>
          <t>20260527T080530-20260527T204106.csv</t>
        </is>
      </c>
      <c r="BY247" s="98" t="n">
        <v>46169.3387037037</v>
      </c>
      <c r="BZ247" s="72" t="n">
        <v>0</v>
      </c>
      <c r="CA247" s="71" t="inlineStr"/>
      <c r="CB247" s="99" t="inlineStr">
        <is>
          <t>1779836864417</t>
        </is>
      </c>
      <c r="CC247" s="69" t="inlineStr">
        <is>
          <t>a:1ikQf77HBQ_11Y3fh3sw6YwtUNgAIGxKUtC7899Glu2vJ32b9ZNJXp9ma2n9CFJRGLqdO2jJ8dQyVv4yMEtCgXLMdQE3VSrb5_hjk8Nz6tq4Z4QJcsVT7JJg1fvbWEU0s</t>
        </is>
      </c>
      <c r="CD247" s="70" t="inlineStr">
        <is>
          <t>a:1ikQf77HBQ_11Y3fh3sw6YwtUNgAIGxKUtC7899Glu2vJ32b9ZNJXp9ma2n9CFJRGLqdO2jJ8dQyVv4yMEtCgXLMdQE3VSrb5_hjk8Nz6tq4Z4QJcsVT7JJg1fvbWEU0s-S004</t>
        </is>
      </c>
      <c r="CE247" s="70" t="n">
        <v>4</v>
      </c>
      <c r="CF247" s="71" t="inlineStr">
        <is>
          <t>未分類</t>
        </is>
      </c>
      <c r="CG247" s="71" t="n">
        <v>1</v>
      </c>
      <c r="CH247" s="96" t="inlineStr"/>
      <c r="CI247" s="96" t="inlineStr">
        <is>
          <t>user</t>
        </is>
      </c>
      <c r="CJ247" s="96" t="inlineStr">
        <is>
          <t>1779836864417</t>
        </is>
      </c>
      <c r="CK247" s="100" t="inlineStr">
        <is>
          <t>a:1ikQf77HBQ_11Y3fh3sw6YwtUNgAIGxKUtC7899Glu2vJ32b9ZNJXp9ma2n9CFJRGLqdO2jJ8dQyVv4yMEtCgXLMdQE3VSrb5_hjk8Nz6tq4Z4QJcsVT7JJg1fvbWEU0s-1779836864417</t>
        </is>
      </c>
      <c r="CL247" s="101" t="inlineStr">
        <is>
          <t>a:1ikQf77HBQ_11Y3fh3sw6YwtUNgAIGxKUtC7899Glu2vJ32b9ZNJXp9ma2n9CFJRGLqdO2jJ8dQyVv4yMEtCgXLMdQE3VSrb5_hjk8Nz6tq4Z4QJcsVT7JJg1fvbWEU0s-1779836864417-FB000</t>
        </is>
      </c>
    </row>
    <row r="248">
      <c r="B248" s="103">
        <f>ROW(A248)-3</f>
        <v/>
      </c>
      <c r="C248" s="71" t="inlineStr">
        <is>
          <t>DM</t>
        </is>
      </c>
      <c r="D248" s="98" t="n">
        <v>46169.33876157407</v>
      </c>
      <c r="E248" s="70" t="inlineStr">
        <is>
          <t>-</t>
        </is>
      </c>
      <c r="F248" s="71" t="inlineStr">
        <is>
          <t>Eri Kamikawa (上河 恵理)</t>
        </is>
      </c>
      <c r="G248" s="72" t="inlineStr">
        <is>
          <t>制度・運用</t>
        </is>
      </c>
      <c r="H248" s="71" t="inlineStr"/>
      <c r="I248" s="71" t="inlineStr"/>
      <c r="J248" s="71" t="inlineStr">
        <is>
          <t>[カテゴリ選択]</t>
        </is>
      </c>
      <c r="K248" s="71" t="inlineStr"/>
      <c r="L248" s="72" t="inlineStr"/>
      <c r="M248" s="74" t="inlineStr"/>
      <c r="N248" s="115" t="n"/>
      <c r="O248" s="76" t="inlineStr"/>
      <c r="P248" s="76" t="inlineStr"/>
      <c r="Q248" s="109" t="n"/>
      <c r="R248" s="106" t="inlineStr"/>
      <c r="S248" s="107" t="inlineStr"/>
      <c r="T248" s="108" t="n"/>
      <c r="U248" s="108" t="inlineStr"/>
      <c r="V248" s="107" t="inlineStr"/>
      <c r="W248" s="109" t="n"/>
      <c r="X248" s="106" t="inlineStr"/>
      <c r="Y248" s="76" t="inlineStr"/>
      <c r="Z248" s="109" t="n"/>
      <c r="AA248" s="106" t="inlineStr"/>
      <c r="AB248" s="76" t="inlineStr"/>
      <c r="AC248" s="109" t="n"/>
      <c r="AD248" s="106" t="inlineStr"/>
      <c r="AE248" s="76" t="inlineStr"/>
      <c r="AF248" s="109" t="n"/>
      <c r="AG248" s="106" t="inlineStr"/>
      <c r="AH248" s="79" t="inlineStr"/>
      <c r="AI248" s="110" t="n"/>
      <c r="AJ248" s="79" t="inlineStr"/>
      <c r="AK248" s="79" t="inlineStr"/>
      <c r="AL248" s="110" t="n"/>
      <c r="AM248" s="111" t="inlineStr"/>
      <c r="AN248" s="81" t="inlineStr"/>
      <c r="AO248" s="112" t="n"/>
      <c r="AP248" s="96" t="inlineStr">
        <is>
          <t>④集計対象外</t>
        </is>
      </c>
      <c r="AQ248" s="96" t="inlineStr">
        <is>
          <t>×</t>
        </is>
      </c>
      <c r="AR248" s="96" t="inlineStr"/>
      <c r="AS248" s="114" t="inlineStr"/>
      <c r="AT248" s="96">
        <f>IF(OR(AND($BE248&lt;&gt;"",ISNUMBER(SEARCH($BE248, M248))),AND($BF248&lt;&gt;"",ISNUMBER(SEARCH($BF248, M248))),AND($BG248&lt;&gt;"",ISNUMBER(SEARCH($BG248, M248)))),"〇","-")</f>
        <v/>
      </c>
      <c r="AU248" s="96">
        <f>IF(OR(AND($BE248&lt;&gt;"",ISNUMBER(SEARCH($BE248, P248))),AND($BF248&lt;&gt;"",ISNUMBER(SEARCH($BF248, P248))),AND($BG248&lt;&gt;"",ISNUMBER(SEARCH($BG248, P248)))),"〇","-")</f>
        <v/>
      </c>
      <c r="AV248" s="96">
        <f>IF(OR(AND($BE248&lt;&gt;"",ISNUMBER(SEARCH($BE248, S248))),AND($BF248&lt;&gt;"",ISNUMBER(SEARCH($BF248, S248))),AND($BG248&lt;&gt;"",ISNUMBER(SEARCH($BG248, S248)))),"〇","-")</f>
        <v/>
      </c>
      <c r="AW248" s="96">
        <f>IF(OR(AND($BE248&lt;&gt;"",ISNUMBER(SEARCH($BE248, V248))),AND($BF248&lt;&gt;"",ISNUMBER(SEARCH($BF248, V248))),AND($BG248&lt;&gt;"",ISNUMBER(SEARCH($BG248, V248)))),"〇","-")</f>
        <v/>
      </c>
      <c r="AX248" s="96">
        <f>IF(OR(AND($BE248&lt;&gt;"",ISNUMBER(SEARCH($BE248, Y248))),AND($BF248&lt;&gt;"",ISNUMBER(SEARCH($BF248, Y248))),AND($BG248&lt;&gt;"",ISNUMBER(SEARCH($BG248, Y248)))),"〇","-")</f>
        <v/>
      </c>
      <c r="AY248" s="96">
        <f>IF(OR(AND($BE248&lt;&gt;"",ISNUMBER(SEARCH($BE248, AB248))),AND($BF248&lt;&gt;"",ISNUMBER(SEARCH($BF248, AB248))),AND($BG248&lt;&gt;"",ISNUMBER(SEARCH($BG248, AB248)))),"〇","-")</f>
        <v/>
      </c>
      <c r="AZ248" s="96">
        <f>IF(OR(AND($BE248&lt;&gt;"",ISNUMBER(SEARCH($BE248, AE248))),AND($BF248&lt;&gt;"",ISNUMBER(SEARCH($BF248, AE248))),AND($BG248&lt;&gt;"",ISNUMBER(SEARCH($BG248, AE248)))),"〇","-")</f>
        <v/>
      </c>
      <c r="BA248" s="96">
        <f>IF(OR(AND($BE248&lt;&gt;"",ISNUMBER(SEARCH($BE248, AH248))),AND($BF248&lt;&gt;"",ISNUMBER(SEARCH($BF248, AH248))),AND($BG248&lt;&gt;"",ISNUMBER(SEARCH($BG248, AH248)))),"〇","-")</f>
        <v/>
      </c>
      <c r="BB248" s="96">
        <f>IF(OR(AND($BE248&lt;&gt;"",ISNUMBER(SEARCH($BE248, AK248))),AND($BF248&lt;&gt;"",ISNUMBER(SEARCH($BF248, AK248))),AND($BG248&lt;&gt;"",ISNUMBER(SEARCH($BG248, AK248)))),"〇","-")</f>
        <v/>
      </c>
      <c r="BC248" s="96">
        <f>IF(OR(AND($BE248&lt;&gt;"",ISNUMBER(SEARCH($BE248, AN248))),AND($BF248&lt;&gt;"",ISNUMBER(SEARCH($BF248, AN248))),AND($BG248&lt;&gt;"",ISNUMBER(SEARCH($BG248, AN248)))),"〇","-")</f>
        <v/>
      </c>
      <c r="BD248" s="96" t="inlineStr"/>
      <c r="BE248" s="96" t="inlineStr"/>
      <c r="BF248" s="96" t="inlineStr"/>
      <c r="BG248" s="96" t="inlineStr"/>
      <c r="BH248" s="96">
        <f>IF(OR(AT248="〇",AU248="〇",AV248="〇",AW248="〇",AX248="〇",AY248="〇",AZ248="〇",BA248="〇",BB248="〇",BC248="〇"),"〇","")</f>
        <v/>
      </c>
      <c r="BI248" s="96" t="inlineStr"/>
      <c r="BJ248" s="96" t="inlineStr"/>
      <c r="BK248" s="114" t="inlineStr"/>
      <c r="BL248" s="96" t="inlineStr"/>
      <c r="BM248" s="96" t="inlineStr"/>
      <c r="BN248" s="79" t="inlineStr"/>
      <c r="BO248" s="71" t="n">
        <v>0</v>
      </c>
      <c r="BP248" s="71" t="n">
        <v>1</v>
      </c>
      <c r="BQ248" s="71" t="n">
        <v>0</v>
      </c>
      <c r="BR248" s="71" t="n">
        <v>0</v>
      </c>
      <c r="BS248" s="72" t="n">
        <v>0</v>
      </c>
      <c r="BT248" s="71" t="inlineStr"/>
      <c r="BU248" s="71" t="n">
        <v>1</v>
      </c>
      <c r="BV248" s="72" t="n">
        <v>0</v>
      </c>
      <c r="BW248" s="96" t="n">
        <v>0</v>
      </c>
      <c r="BX248" s="97" t="inlineStr">
        <is>
          <t>20260527T080530-20260527T204106.csv</t>
        </is>
      </c>
      <c r="BY248" s="98" t="n">
        <v>46169.33876157407</v>
      </c>
      <c r="BZ248" s="72" t="n">
        <v>0</v>
      </c>
      <c r="CA248" s="71" t="inlineStr"/>
      <c r="CB248" s="99" t="inlineStr">
        <is>
          <t>f:559ca9fd-a22b-cd8f-6d60-2e693d7bf24d</t>
        </is>
      </c>
      <c r="CC248" s="69" t="inlineStr">
        <is>
          <t>a:1ikQf77HBQ_11Y3fh3sw6YwtUNgAIGxKUtC7899Glu2vJ32b9ZNJXp9ma2n9CFJRGLqdO2jJ8dQyVv4yMEtCgXLMdQE3VSrb5_hjk8Nz6tq4Z4QJcsVT7JJg1fvbWEU0s</t>
        </is>
      </c>
      <c r="CD248" s="70" t="inlineStr">
        <is>
          <t>a:1ikQf77HBQ_11Y3fh3sw6YwtUNgAIGxKUtC7899Glu2vJ32b9ZNJXp9ma2n9CFJRGLqdO2jJ8dQyVv4yMEtCgXLMdQE3VSrb5_hjk8Nz6tq4Z4QJcsVT7JJg1fvbWEU0s-S004</t>
        </is>
      </c>
      <c r="CE248" s="70" t="n">
        <v>4</v>
      </c>
      <c r="CF248" s="71" t="inlineStr">
        <is>
          <t>制度・運用</t>
        </is>
      </c>
      <c r="CG248" s="71" t="n">
        <v>0</v>
      </c>
      <c r="CH248" s="96" t="inlineStr"/>
      <c r="CI248" s="96" t="inlineStr">
        <is>
          <t>user</t>
        </is>
      </c>
      <c r="CJ248" s="96" t="inlineStr">
        <is>
          <t>f:559ca9fd-a22b-cd8f-6d60-2e693d7bf24d</t>
        </is>
      </c>
      <c r="CK248" s="100" t="inlineStr">
        <is>
          <t>a:1ikQf77HBQ_11Y3fh3sw6YwtUNgAIGxKUtC7899Glu2vJ32b9ZNJXp9ma2n9CFJRGLqdO2jJ8dQyVv4yMEtCgXLMdQE3VSrb5_hjk8Nz6tq4Z4QJcsVT7JJg1fvbWEU0s-f:559ca9fd-a22b-cd8f-6d60-2e693d7bf24d</t>
        </is>
      </c>
      <c r="CL248" s="101" t="inlineStr">
        <is>
          <t>a:1ikQf77HBQ_11Y3fh3sw6YwtUNgAIGxKUtC7899Glu2vJ32b9ZNJXp9ma2n9CFJRGLqdO2jJ8dQyVv4yMEtCgXLMdQE3VSrb5_hjk8Nz6tq4Z4QJcsVT7JJg1fvbWEU0s-f:559ca9fd-a22b-cd8f-6d60-2e693d7bf24d-FB000</t>
        </is>
      </c>
    </row>
    <row r="249">
      <c r="B249" s="103">
        <f>ROW(A249)-3</f>
        <v/>
      </c>
      <c r="C249" s="71" t="inlineStr">
        <is>
          <t>DM</t>
        </is>
      </c>
      <c r="D249" s="98" t="n">
        <v>46169.3387962963</v>
      </c>
      <c r="E249" s="70" t="inlineStr">
        <is>
          <t>-</t>
        </is>
      </c>
      <c r="F249" s="71" t="inlineStr">
        <is>
          <t>Eri Kamikawa (上河 恵理)</t>
        </is>
      </c>
      <c r="G249" s="72" t="inlineStr">
        <is>
          <t>制度・運用 &gt; 服務</t>
        </is>
      </c>
      <c r="H249" s="71" t="inlineStr"/>
      <c r="I249" s="71" t="inlineStr"/>
      <c r="J249" s="71" t="inlineStr">
        <is>
          <t>[カテゴリ選択]</t>
        </is>
      </c>
      <c r="K249" s="71" t="inlineStr"/>
      <c r="L249" s="72" t="inlineStr"/>
      <c r="M249" s="74" t="inlineStr"/>
      <c r="N249" s="115" t="n"/>
      <c r="O249" s="76" t="inlineStr"/>
      <c r="P249" s="76" t="inlineStr"/>
      <c r="Q249" s="109" t="n"/>
      <c r="R249" s="106" t="inlineStr"/>
      <c r="S249" s="107" t="inlineStr"/>
      <c r="T249" s="108" t="n"/>
      <c r="U249" s="108" t="inlineStr"/>
      <c r="V249" s="107" t="inlineStr"/>
      <c r="W249" s="109" t="n"/>
      <c r="X249" s="106" t="inlineStr"/>
      <c r="Y249" s="76" t="inlineStr"/>
      <c r="Z249" s="109" t="n"/>
      <c r="AA249" s="106" t="inlineStr"/>
      <c r="AB249" s="76" t="inlineStr"/>
      <c r="AC249" s="109" t="n"/>
      <c r="AD249" s="106" t="inlineStr"/>
      <c r="AE249" s="76" t="inlineStr"/>
      <c r="AF249" s="109" t="n"/>
      <c r="AG249" s="106" t="inlineStr"/>
      <c r="AH249" s="79" t="inlineStr"/>
      <c r="AI249" s="110" t="n"/>
      <c r="AJ249" s="79" t="inlineStr"/>
      <c r="AK249" s="79" t="inlineStr"/>
      <c r="AL249" s="110" t="n"/>
      <c r="AM249" s="111" t="inlineStr"/>
      <c r="AN249" s="81" t="inlineStr"/>
      <c r="AO249" s="112" t="n"/>
      <c r="AP249" s="96" t="inlineStr">
        <is>
          <t>④集計対象外</t>
        </is>
      </c>
      <c r="AQ249" s="96" t="inlineStr">
        <is>
          <t>×</t>
        </is>
      </c>
      <c r="AR249" s="96" t="inlineStr"/>
      <c r="AS249" s="114" t="inlineStr"/>
      <c r="AT249" s="96">
        <f>IF(OR(AND($BE249&lt;&gt;"",ISNUMBER(SEARCH($BE249, M249))),AND($BF249&lt;&gt;"",ISNUMBER(SEARCH($BF249, M249))),AND($BG249&lt;&gt;"",ISNUMBER(SEARCH($BG249, M249)))),"〇","-")</f>
        <v/>
      </c>
      <c r="AU249" s="96">
        <f>IF(OR(AND($BE249&lt;&gt;"",ISNUMBER(SEARCH($BE249, P249))),AND($BF249&lt;&gt;"",ISNUMBER(SEARCH($BF249, P249))),AND($BG249&lt;&gt;"",ISNUMBER(SEARCH($BG249, P249)))),"〇","-")</f>
        <v/>
      </c>
      <c r="AV249" s="96">
        <f>IF(OR(AND($BE249&lt;&gt;"",ISNUMBER(SEARCH($BE249, S249))),AND($BF249&lt;&gt;"",ISNUMBER(SEARCH($BF249, S249))),AND($BG249&lt;&gt;"",ISNUMBER(SEARCH($BG249, S249)))),"〇","-")</f>
        <v/>
      </c>
      <c r="AW249" s="96">
        <f>IF(OR(AND($BE249&lt;&gt;"",ISNUMBER(SEARCH($BE249, V249))),AND($BF249&lt;&gt;"",ISNUMBER(SEARCH($BF249, V249))),AND($BG249&lt;&gt;"",ISNUMBER(SEARCH($BG249, V249)))),"〇","-")</f>
        <v/>
      </c>
      <c r="AX249" s="96">
        <f>IF(OR(AND($BE249&lt;&gt;"",ISNUMBER(SEARCH($BE249, Y249))),AND($BF249&lt;&gt;"",ISNUMBER(SEARCH($BF249, Y249))),AND($BG249&lt;&gt;"",ISNUMBER(SEARCH($BG249, Y249)))),"〇","-")</f>
        <v/>
      </c>
      <c r="AY249" s="96">
        <f>IF(OR(AND($BE249&lt;&gt;"",ISNUMBER(SEARCH($BE249, AB249))),AND($BF249&lt;&gt;"",ISNUMBER(SEARCH($BF249, AB249))),AND($BG249&lt;&gt;"",ISNUMBER(SEARCH($BG249, AB249)))),"〇","-")</f>
        <v/>
      </c>
      <c r="AZ249" s="96">
        <f>IF(OR(AND($BE249&lt;&gt;"",ISNUMBER(SEARCH($BE249, AE249))),AND($BF249&lt;&gt;"",ISNUMBER(SEARCH($BF249, AE249))),AND($BG249&lt;&gt;"",ISNUMBER(SEARCH($BG249, AE249)))),"〇","-")</f>
        <v/>
      </c>
      <c r="BA249" s="96">
        <f>IF(OR(AND($BE249&lt;&gt;"",ISNUMBER(SEARCH($BE249, AH249))),AND($BF249&lt;&gt;"",ISNUMBER(SEARCH($BF249, AH249))),AND($BG249&lt;&gt;"",ISNUMBER(SEARCH($BG249, AH249)))),"〇","-")</f>
        <v/>
      </c>
      <c r="BB249" s="96">
        <f>IF(OR(AND($BE249&lt;&gt;"",ISNUMBER(SEARCH($BE249, AK249))),AND($BF249&lt;&gt;"",ISNUMBER(SEARCH($BF249, AK249))),AND($BG249&lt;&gt;"",ISNUMBER(SEARCH($BG249, AK249)))),"〇","-")</f>
        <v/>
      </c>
      <c r="BC249" s="96">
        <f>IF(OR(AND($BE249&lt;&gt;"",ISNUMBER(SEARCH($BE249, AN249))),AND($BF249&lt;&gt;"",ISNUMBER(SEARCH($BF249, AN249))),AND($BG249&lt;&gt;"",ISNUMBER(SEARCH($BG249, AN249)))),"〇","-")</f>
        <v/>
      </c>
      <c r="BD249" s="96" t="inlineStr"/>
      <c r="BE249" s="96" t="inlineStr"/>
      <c r="BF249" s="96" t="inlineStr"/>
      <c r="BG249" s="96" t="inlineStr"/>
      <c r="BH249" s="96">
        <f>IF(OR(AT249="〇",AU249="〇",AV249="〇",AW249="〇",AX249="〇",AY249="〇",AZ249="〇",BA249="〇",BB249="〇",BC249="〇"),"〇","")</f>
        <v/>
      </c>
      <c r="BI249" s="96" t="inlineStr"/>
      <c r="BJ249" s="96" t="inlineStr"/>
      <c r="BK249" s="114" t="inlineStr"/>
      <c r="BL249" s="96" t="inlineStr"/>
      <c r="BM249" s="96" t="inlineStr"/>
      <c r="BN249" s="79" t="inlineStr"/>
      <c r="BO249" s="71" t="n">
        <v>0</v>
      </c>
      <c r="BP249" s="71" t="n">
        <v>1</v>
      </c>
      <c r="BQ249" s="71" t="n">
        <v>0</v>
      </c>
      <c r="BR249" s="71" t="n">
        <v>0</v>
      </c>
      <c r="BS249" s="72" t="n">
        <v>0</v>
      </c>
      <c r="BT249" s="71" t="inlineStr"/>
      <c r="BU249" s="71" t="n">
        <v>1</v>
      </c>
      <c r="BV249" s="72" t="n">
        <v>0</v>
      </c>
      <c r="BW249" s="96" t="n">
        <v>0</v>
      </c>
      <c r="BX249" s="97" t="inlineStr">
        <is>
          <t>20260527T080530-20260527T204106.csv</t>
        </is>
      </c>
      <c r="BY249" s="98" t="n">
        <v>46169.3387962963</v>
      </c>
      <c r="BZ249" s="72" t="n">
        <v>0</v>
      </c>
      <c r="CA249" s="71" t="inlineStr"/>
      <c r="CB249" s="99" t="inlineStr">
        <is>
          <t>f:3c0d25a3-d18e-0ff8-cb3b-7ad07e5a4fef</t>
        </is>
      </c>
      <c r="CC249" s="69" t="inlineStr">
        <is>
          <t>a:1ikQf77HBQ_11Y3fh3sw6YwtUNgAIGxKUtC7899Glu2vJ32b9ZNJXp9ma2n9CFJRGLqdO2jJ8dQyVv4yMEtCgXLMdQE3VSrb5_hjk8Nz6tq4Z4QJcsVT7JJg1fvbWEU0s</t>
        </is>
      </c>
      <c r="CD249" s="70" t="inlineStr">
        <is>
          <t>a:1ikQf77HBQ_11Y3fh3sw6YwtUNgAIGxKUtC7899Glu2vJ32b9ZNJXp9ma2n9CFJRGLqdO2jJ8dQyVv4yMEtCgXLMdQE3VSrb5_hjk8Nz6tq4Z4QJcsVT7JJg1fvbWEU0s-S004</t>
        </is>
      </c>
      <c r="CE249" s="70" t="n">
        <v>4</v>
      </c>
      <c r="CF249" s="71" t="inlineStr">
        <is>
          <t>制度・運用 &gt; 服務</t>
        </is>
      </c>
      <c r="CG249" s="71" t="n">
        <v>0</v>
      </c>
      <c r="CH249" s="96" t="inlineStr"/>
      <c r="CI249" s="96" t="inlineStr">
        <is>
          <t>user</t>
        </is>
      </c>
      <c r="CJ249" s="96" t="inlineStr">
        <is>
          <t>f:3c0d25a3-d18e-0ff8-cb3b-7ad07e5a4fef</t>
        </is>
      </c>
      <c r="CK249" s="100" t="inlineStr">
        <is>
          <t>a:1ikQf77HBQ_11Y3fh3sw6YwtUNgAIGxKUtC7899Glu2vJ32b9ZNJXp9ma2n9CFJRGLqdO2jJ8dQyVv4yMEtCgXLMdQE3VSrb5_hjk8Nz6tq4Z4QJcsVT7JJg1fvbWEU0s-f:3c0d25a3-d18e-0ff8-cb3b-7ad07e5a4fef</t>
        </is>
      </c>
      <c r="CL249" s="101" t="inlineStr">
        <is>
          <t>a:1ikQf77HBQ_11Y3fh3sw6YwtUNgAIGxKUtC7899Glu2vJ32b9ZNJXp9ma2n9CFJRGLqdO2jJ8dQyVv4yMEtCgXLMdQE3VSrb5_hjk8Nz6tq4Z4QJcsVT7JJg1fvbWEU0s-f:3c0d25a3-d18e-0ff8-cb3b-7ad07e5a4fef-FB000</t>
        </is>
      </c>
    </row>
    <row r="250">
      <c r="B250" s="103">
        <f>ROW(A250)-3</f>
        <v/>
      </c>
      <c r="C250" s="71" t="inlineStr">
        <is>
          <t>DM</t>
        </is>
      </c>
      <c r="D250" s="98" t="n">
        <v>46169.33895833333</v>
      </c>
      <c r="E250" s="70" t="n">
        <v>1</v>
      </c>
      <c r="F250" s="71" t="inlineStr">
        <is>
          <t>Eri Kamikawa (上河 恵理)</t>
        </is>
      </c>
      <c r="G250" s="72" t="inlineStr">
        <is>
          <t>制度・運用 &gt; 服務</t>
        </is>
      </c>
      <c r="H250" s="71" t="inlineStr"/>
      <c r="I250" s="71" t="inlineStr"/>
      <c r="J250" s="71" t="inlineStr">
        <is>
          <t>年次休暇の取得条件を教えて</t>
        </is>
      </c>
      <c r="K250" s="71" t="inlineStr">
        <is>
          <t>年次休暇の取得条件について、以下の通りです。
- 年次休暇は、採用日から起算した在職期間に基づき付与されます。
- 有効期間は発効日から2年間です。
- 取得単位は原則「日」ですが、半日や1時間単位でも取得可能です（1時間単位は年度内で5日が上限）。
- 取得希望時季は事前に申請が必要です。事業運営に支障がある場合は、所属長が時季を変更することがあります。
- 年次休暇が10日以上発効された場合、1年以内に5日以上取得しないと、会社が時季を指定して取得させる場合があります。
このように、勤続期間や発効日、取得単位、申請時期などが取得条件となっています。
※AIの回答は必ずしも正確ではありません。参照情報も確認いただき、最終判断は所属部署の公式情報をご確認ください。</t>
        </is>
      </c>
      <c r="L250" s="72" t="inlineStr">
        <is>
          <t>01 社員就業規則等_202512.docx</t>
        </is>
      </c>
      <c r="M250"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N250" s="104" t="n">
        <v>0.931698235</v>
      </c>
      <c r="O250" s="76" t="inlineStr">
        <is>
          <t>36 社員の勤務時間、休日及び休暇について_202504.docx</t>
        </is>
      </c>
      <c r="P250"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Q250" s="105" t="n">
        <v>0.930743275</v>
      </c>
      <c r="R250" s="106" t="inlineStr">
        <is>
          <t>13 エキスパート2就業規則_202512.docx</t>
        </is>
      </c>
      <c r="S250" s="107"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T250" s="105" t="n">
        <v>0.9313612499999999</v>
      </c>
      <c r="U250" s="108" t="inlineStr">
        <is>
          <t>39 勤務時間、休日、休暇、休職及び勤務票等について_202511.docx</t>
        </is>
      </c>
      <c r="V250" s="107"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W250" s="105" t="n">
        <v>0.932927815</v>
      </c>
      <c r="X250" s="106" t="inlineStr"/>
      <c r="Y250" s="76" t="inlineStr"/>
      <c r="Z250" s="109" t="n"/>
      <c r="AA250" s="106" t="inlineStr"/>
      <c r="AB250" s="76" t="inlineStr"/>
      <c r="AC250" s="109" t="n"/>
      <c r="AD250" s="106" t="inlineStr"/>
      <c r="AE250" s="76" t="inlineStr"/>
      <c r="AF250" s="109" t="n"/>
      <c r="AG250" s="106" t="inlineStr"/>
      <c r="AH250" s="79" t="inlineStr"/>
      <c r="AI250" s="110" t="n"/>
      <c r="AJ250" s="79" t="inlineStr"/>
      <c r="AK250" s="79" t="inlineStr"/>
      <c r="AL250" s="110" t="n"/>
      <c r="AM250" s="111" t="inlineStr"/>
      <c r="AN250" s="81" t="inlineStr"/>
      <c r="AO250" s="112" t="n"/>
      <c r="AP250" s="96" t="inlineStr">
        <is>
          <t>⑤その他</t>
        </is>
      </c>
      <c r="AQ250" s="113">
        <f>IF(OR(LEFT(AP250,1)="①", LEFT(AP250,1)="⑤"), "⚪︎", "×")</f>
        <v/>
      </c>
      <c r="AR250" s="96" t="inlineStr"/>
      <c r="AS250" s="114" t="inlineStr"/>
      <c r="AT250" s="113">
        <f>IF(OR(AND($BE250&lt;&gt;"",ISNUMBER(SEARCH($BE250, M250))),AND($BF250&lt;&gt;"",ISNUMBER(SEARCH($BF250, M250))),AND($BG250&lt;&gt;"",ISNUMBER(SEARCH($BG250, M250)))),"〇","-")</f>
        <v/>
      </c>
      <c r="AU250" s="96">
        <f>IF(OR(AND($BE250&lt;&gt;"",ISNUMBER(SEARCH($BE250, P250))),AND($BF250&lt;&gt;"",ISNUMBER(SEARCH($BF250, P250))),AND($BG250&lt;&gt;"",ISNUMBER(SEARCH($BG250, P250)))),"〇","-")</f>
        <v/>
      </c>
      <c r="AV250" s="96">
        <f>IF(OR(AND($BE250&lt;&gt;"",ISNUMBER(SEARCH($BE250, S250))),AND($BF250&lt;&gt;"",ISNUMBER(SEARCH($BF250, S250))),AND($BG250&lt;&gt;"",ISNUMBER(SEARCH($BG250, S250)))),"〇","-")</f>
        <v/>
      </c>
      <c r="AW250" s="113">
        <f>IF(OR(AND($BE250&lt;&gt;"",ISNUMBER(SEARCH($BE250, V250))),AND($BF250&lt;&gt;"",ISNUMBER(SEARCH($BF250, V250))),AND($BG250&lt;&gt;"",ISNUMBER(SEARCH($BG250, V250)))),"〇","-")</f>
        <v/>
      </c>
      <c r="AX250" s="96">
        <f>IF(OR(AND($BE250&lt;&gt;"",ISNUMBER(SEARCH($BE250, Y250))),AND($BF250&lt;&gt;"",ISNUMBER(SEARCH($BF250, Y250))),AND($BG250&lt;&gt;"",ISNUMBER(SEARCH($BG250, Y250)))),"〇","-")</f>
        <v/>
      </c>
      <c r="AY250" s="96">
        <f>IF(OR(AND($BE250&lt;&gt;"",ISNUMBER(SEARCH($BE250, AB250))),AND($BF250&lt;&gt;"",ISNUMBER(SEARCH($BF250, AB250))),AND($BG250&lt;&gt;"",ISNUMBER(SEARCH($BG250, AB250)))),"〇","-")</f>
        <v/>
      </c>
      <c r="AZ250" s="113">
        <f>IF(OR(AND($BE250&lt;&gt;"",ISNUMBER(SEARCH($BE250, AE250))),AND($BF250&lt;&gt;"",ISNUMBER(SEARCH($BF250, AE250))),AND($BG250&lt;&gt;"",ISNUMBER(SEARCH($BG250, AE250)))),"〇","-")</f>
        <v/>
      </c>
      <c r="BA250" s="96">
        <f>IF(OR(AND($BE250&lt;&gt;"",ISNUMBER(SEARCH($BE250, AH250))),AND($BF250&lt;&gt;"",ISNUMBER(SEARCH($BF250, AH250))),AND($BG250&lt;&gt;"",ISNUMBER(SEARCH($BG250, AH250)))),"〇","-")</f>
        <v/>
      </c>
      <c r="BB250" s="96">
        <f>IF(OR(AND($BE250&lt;&gt;"",ISNUMBER(SEARCH($BE250, AK250))),AND($BF250&lt;&gt;"",ISNUMBER(SEARCH($BF250, AK250))),AND($BG250&lt;&gt;"",ISNUMBER(SEARCH($BG250, AK250)))),"〇","-")</f>
        <v/>
      </c>
      <c r="BC250" s="96">
        <f>IF(OR(AND($BE250&lt;&gt;"",ISNUMBER(SEARCH($BE250, AN250))),AND($BF250&lt;&gt;"",ISNUMBER(SEARCH($BF250, AN250))),AND($BG250&lt;&gt;"",ISNUMBER(SEARCH($BG250, AN250)))),"〇","-")</f>
        <v/>
      </c>
      <c r="BD250" s="96" t="inlineStr"/>
      <c r="BE250" s="96" t="inlineStr"/>
      <c r="BF250" s="96" t="inlineStr"/>
      <c r="BG250" s="96" t="inlineStr"/>
      <c r="BH250" s="96">
        <f>IF(OR(AT250="〇",AU250="〇",AV250="〇",AW250="〇",AX250="〇",AY250="〇",AZ250="〇",BA250="〇",BB250="〇",BC250="〇"),"〇","")</f>
        <v/>
      </c>
      <c r="BI250" s="96" t="inlineStr"/>
      <c r="BJ250" s="96" t="inlineStr"/>
      <c r="BK250" s="114" t="inlineStr"/>
      <c r="BL250" s="96" t="inlineStr"/>
      <c r="BM250" s="96" t="inlineStr"/>
      <c r="BN250" s="79" t="inlineStr"/>
      <c r="BO250" s="71" t="n">
        <v>1</v>
      </c>
      <c r="BP250" s="71" t="n">
        <v>0</v>
      </c>
      <c r="BQ250" s="71" t="n">
        <v>0</v>
      </c>
      <c r="BR250" s="71" t="n">
        <v>0</v>
      </c>
      <c r="BS250" s="72" t="n">
        <v>0</v>
      </c>
      <c r="BT250" s="71" t="inlineStr"/>
      <c r="BU250" s="71" t="n">
        <v>1</v>
      </c>
      <c r="BV250" s="72" t="n">
        <v>4</v>
      </c>
      <c r="BW250" s="96" t="n">
        <v>0</v>
      </c>
      <c r="BX250" s="97" t="inlineStr">
        <is>
          <t>20260527T080530-20260527T204106.csv</t>
        </is>
      </c>
      <c r="BY250" s="98" t="n">
        <v>46169.33902777778</v>
      </c>
      <c r="BZ250" s="72" t="n">
        <v>5.823</v>
      </c>
      <c r="CA250" s="71" t="inlineStr">
        <is>
          <t>searchEmployeeRules</t>
        </is>
      </c>
      <c r="CB250" s="99" t="inlineStr">
        <is>
          <t>1779836886434</t>
        </is>
      </c>
      <c r="CC250" s="69" t="inlineStr">
        <is>
          <t>a:1ikQf77HBQ_11Y3fh3sw6YwtUNgAIGxKUtC7899Glu2vJ32b9ZNJXp9ma2n9CFJRGLqdO2jJ8dQyVv4yMEtCgXLMdQE3VSrb5_hjk8Nz6tq4Z4QJcsVT7JJg1fvbWEU0s</t>
        </is>
      </c>
      <c r="CD250" s="70" t="inlineStr">
        <is>
          <t>a:1ikQf77HBQ_11Y3fh3sw6YwtUNgAIGxKUtC7899Glu2vJ32b9ZNJXp9ma2n9CFJRGLqdO2jJ8dQyVv4yMEtCgXLMdQE3VSrb5_hjk8Nz6tq4Z4QJcsVT7JJg1fvbWEU0s-S004</t>
        </is>
      </c>
      <c r="CE250" s="70" t="n">
        <v>4</v>
      </c>
      <c r="CF250" s="71" t="inlineStr">
        <is>
          <t>制度・運用 &gt; 服務</t>
        </is>
      </c>
      <c r="CG250" s="71" t="n">
        <v>0</v>
      </c>
      <c r="CH250" s="96" t="inlineStr"/>
      <c r="CI250" s="96" t="inlineStr">
        <is>
          <t>user &gt; assistant &gt; tool &gt; assistant</t>
        </is>
      </c>
      <c r="CJ250" s="96" t="inlineStr">
        <is>
          <t>1779836886434</t>
        </is>
      </c>
      <c r="CK250" s="100" t="inlineStr">
        <is>
          <t>a:1ikQf77HBQ_11Y3fh3sw6YwtUNgAIGxKUtC7899Glu2vJ32b9ZNJXp9ma2n9CFJRGLqdO2jJ8dQyVv4yMEtCgXLMdQE3VSrb5_hjk8Nz6tq4Z4QJcsVT7JJg1fvbWEU0s-1779836886434</t>
        </is>
      </c>
      <c r="CL250" s="101" t="inlineStr">
        <is>
          <t>a:1ikQf77HBQ_11Y3fh3sw6YwtUNgAIGxKUtC7899Glu2vJ32b9ZNJXp9ma2n9CFJRGLqdO2jJ8dQyVv4yMEtCgXLMdQE3VSrb5_hjk8Nz6tq4Z4QJcsVT7JJg1fvbWEU0s-1779836886434-FB000</t>
        </is>
      </c>
    </row>
    <row r="251">
      <c r="B251" s="103">
        <f>ROW(A251)-3</f>
        <v/>
      </c>
      <c r="C251" s="71" t="inlineStr">
        <is>
          <t>DM</t>
        </is>
      </c>
      <c r="D251" s="98" t="n">
        <v>46169.34063657407</v>
      </c>
      <c r="E251" s="70" t="n">
        <v>2</v>
      </c>
      <c r="F251" s="71" t="inlineStr">
        <is>
          <t>Eri Kamikawa (上河 恵理)</t>
        </is>
      </c>
      <c r="G251" s="72" t="inlineStr">
        <is>
          <t>制度・運用 &gt; 服務</t>
        </is>
      </c>
      <c r="H251" s="71" t="inlineStr"/>
      <c r="I251" s="71" t="inlineStr"/>
      <c r="J251" s="71" t="inlineStr">
        <is>
          <t>リセット</t>
        </is>
      </c>
      <c r="K251" s="71" t="inlineStr"/>
      <c r="L251" s="72" t="inlineStr"/>
      <c r="M251" s="74" t="inlineStr"/>
      <c r="N251" s="115" t="n"/>
      <c r="O251" s="76" t="inlineStr"/>
      <c r="P251" s="76" t="inlineStr"/>
      <c r="Q251" s="109" t="n"/>
      <c r="R251" s="106" t="inlineStr"/>
      <c r="S251" s="107" t="inlineStr"/>
      <c r="T251" s="108" t="n"/>
      <c r="U251" s="108" t="inlineStr"/>
      <c r="V251" s="107" t="inlineStr"/>
      <c r="W251" s="109" t="n"/>
      <c r="X251" s="106" t="inlineStr"/>
      <c r="Y251" s="76" t="inlineStr"/>
      <c r="Z251" s="109" t="n"/>
      <c r="AA251" s="106" t="inlineStr"/>
      <c r="AB251" s="76" t="inlineStr"/>
      <c r="AC251" s="109" t="n"/>
      <c r="AD251" s="106" t="inlineStr"/>
      <c r="AE251" s="76" t="inlineStr"/>
      <c r="AF251" s="109" t="n"/>
      <c r="AG251" s="106" t="inlineStr"/>
      <c r="AH251" s="79" t="inlineStr"/>
      <c r="AI251" s="110" t="n"/>
      <c r="AJ251" s="79" t="inlineStr"/>
      <c r="AK251" s="79" t="inlineStr"/>
      <c r="AL251" s="110" t="n"/>
      <c r="AM251" s="111" t="inlineStr"/>
      <c r="AN251" s="81" t="inlineStr"/>
      <c r="AO251" s="112" t="n"/>
      <c r="AP251" s="96" t="inlineStr">
        <is>
          <t>⑤その他</t>
        </is>
      </c>
      <c r="AQ251" s="96">
        <f>IF(OR(LEFT(AP251,1)="①", LEFT(AP251,1)="⑤"), "⚪︎", "×")</f>
        <v/>
      </c>
      <c r="AR251" s="96" t="inlineStr"/>
      <c r="AS251" s="114" t="inlineStr"/>
      <c r="AT251" s="96">
        <f>IF(OR(AND($BE251&lt;&gt;"",ISNUMBER(SEARCH($BE251, M251))),AND($BF251&lt;&gt;"",ISNUMBER(SEARCH($BF251, M251))),AND($BG251&lt;&gt;"",ISNUMBER(SEARCH($BG251, M251)))),"〇","-")</f>
        <v/>
      </c>
      <c r="AU251" s="96">
        <f>IF(OR(AND($BE251&lt;&gt;"",ISNUMBER(SEARCH($BE251, P251))),AND($BF251&lt;&gt;"",ISNUMBER(SEARCH($BF251, P251))),AND($BG251&lt;&gt;"",ISNUMBER(SEARCH($BG251, P251)))),"〇","-")</f>
        <v/>
      </c>
      <c r="AV251" s="96">
        <f>IF(OR(AND($BE251&lt;&gt;"",ISNUMBER(SEARCH($BE251, S251))),AND($BF251&lt;&gt;"",ISNUMBER(SEARCH($BF251, S251))),AND($BG251&lt;&gt;"",ISNUMBER(SEARCH($BG251, S251)))),"〇","-")</f>
        <v/>
      </c>
      <c r="AW251" s="96">
        <f>IF(OR(AND($BE251&lt;&gt;"",ISNUMBER(SEARCH($BE251, V251))),AND($BF251&lt;&gt;"",ISNUMBER(SEARCH($BF251, V251))),AND($BG251&lt;&gt;"",ISNUMBER(SEARCH($BG251, V251)))),"〇","-")</f>
        <v/>
      </c>
      <c r="AX251" s="96">
        <f>IF(OR(AND($BE251&lt;&gt;"",ISNUMBER(SEARCH($BE251, Y251))),AND($BF251&lt;&gt;"",ISNUMBER(SEARCH($BF251, Y251))),AND($BG251&lt;&gt;"",ISNUMBER(SEARCH($BG251, Y251)))),"〇","-")</f>
        <v/>
      </c>
      <c r="AY251" s="96">
        <f>IF(OR(AND($BE251&lt;&gt;"",ISNUMBER(SEARCH($BE251, AB251))),AND($BF251&lt;&gt;"",ISNUMBER(SEARCH($BF251, AB251))),AND($BG251&lt;&gt;"",ISNUMBER(SEARCH($BG251, AB251)))),"〇","-")</f>
        <v/>
      </c>
      <c r="AZ251" s="96">
        <f>IF(OR(AND($BE251&lt;&gt;"",ISNUMBER(SEARCH($BE251, AE251))),AND($BF251&lt;&gt;"",ISNUMBER(SEARCH($BF251, AE251))),AND($BG251&lt;&gt;"",ISNUMBER(SEARCH($BG251, AE251)))),"〇","-")</f>
        <v/>
      </c>
      <c r="BA251" s="96">
        <f>IF(OR(AND($BE251&lt;&gt;"",ISNUMBER(SEARCH($BE251, AH251))),AND($BF251&lt;&gt;"",ISNUMBER(SEARCH($BF251, AH251))),AND($BG251&lt;&gt;"",ISNUMBER(SEARCH($BG251, AH251)))),"〇","-")</f>
        <v/>
      </c>
      <c r="BB251" s="96">
        <f>IF(OR(AND($BE251&lt;&gt;"",ISNUMBER(SEARCH($BE251, AK251))),AND($BF251&lt;&gt;"",ISNUMBER(SEARCH($BF251, AK251))),AND($BG251&lt;&gt;"",ISNUMBER(SEARCH($BG251, AK251)))),"〇","-")</f>
        <v/>
      </c>
      <c r="BC251" s="96">
        <f>IF(OR(AND($BE251&lt;&gt;"",ISNUMBER(SEARCH($BE251, AN251))),AND($BF251&lt;&gt;"",ISNUMBER(SEARCH($BF251, AN251))),AND($BG251&lt;&gt;"",ISNUMBER(SEARCH($BG251, AN251)))),"〇","-")</f>
        <v/>
      </c>
      <c r="BD251" s="96" t="inlineStr"/>
      <c r="BE251" s="96" t="inlineStr"/>
      <c r="BF251" s="96" t="inlineStr"/>
      <c r="BG251" s="96" t="inlineStr"/>
      <c r="BH251" s="96">
        <f>IF(OR(AT251="〇",AU251="〇",AV251="〇",AW251="〇",AX251="〇",AY251="〇",AZ251="〇",BA251="〇",BB251="〇",BC251="〇"),"〇","")</f>
        <v/>
      </c>
      <c r="BI251" s="96" t="inlineStr"/>
      <c r="BJ251" s="96" t="inlineStr"/>
      <c r="BK251" s="114" t="inlineStr"/>
      <c r="BL251" s="96" t="inlineStr"/>
      <c r="BM251" s="96" t="inlineStr"/>
      <c r="BN251" s="79" t="inlineStr"/>
      <c r="BO251" s="71" t="n">
        <v>0</v>
      </c>
      <c r="BP251" s="71" t="n">
        <v>0</v>
      </c>
      <c r="BQ251" s="71" t="n">
        <v>1</v>
      </c>
      <c r="BR251" s="71" t="n">
        <v>0</v>
      </c>
      <c r="BS251" s="72" t="n">
        <v>0</v>
      </c>
      <c r="BT251" s="71" t="inlineStr"/>
      <c r="BU251" s="71" t="n">
        <v>1</v>
      </c>
      <c r="BV251" s="72" t="n">
        <v>0</v>
      </c>
      <c r="BW251" s="96" t="n">
        <v>0</v>
      </c>
      <c r="BX251" s="97" t="inlineStr">
        <is>
          <t>20260527T080530-20260527T204106.csv</t>
        </is>
      </c>
      <c r="BY251" s="98" t="n">
        <v>46169.34063657407</v>
      </c>
      <c r="BZ251" s="72" t="n">
        <v>0</v>
      </c>
      <c r="CA251" s="71" t="inlineStr"/>
      <c r="CB251" s="99" t="inlineStr">
        <is>
          <t>1779837031309</t>
        </is>
      </c>
      <c r="CC251" s="69" t="inlineStr">
        <is>
          <t>a:1ikQf77HBQ_11Y3fh3sw6YwtUNgAIGxKUtC7899Glu2vJ32b9ZNJXp9ma2n9CFJRGLqdO2jJ8dQyVv4yMEtCgXLMdQE3VSrb5_hjk8Nz6tq4Z4QJcsVT7JJg1fvbWEU0s</t>
        </is>
      </c>
      <c r="CD251" s="70" t="inlineStr">
        <is>
          <t>a:1ikQf77HBQ_11Y3fh3sw6YwtUNgAIGxKUtC7899Glu2vJ32b9ZNJXp9ma2n9CFJRGLqdO2jJ8dQyVv4yMEtCgXLMdQE3VSrb5_hjk8Nz6tq4Z4QJcsVT7JJg1fvbWEU0s-S004</t>
        </is>
      </c>
      <c r="CE251" s="70" t="n">
        <v>4</v>
      </c>
      <c r="CF251" s="71" t="inlineStr">
        <is>
          <t>制度・運用 &gt; 服務</t>
        </is>
      </c>
      <c r="CG251" s="71" t="n">
        <v>0</v>
      </c>
      <c r="CH251" s="96" t="inlineStr"/>
      <c r="CI251" s="96" t="inlineStr">
        <is>
          <t>user</t>
        </is>
      </c>
      <c r="CJ251" s="96" t="inlineStr">
        <is>
          <t>1779837031309</t>
        </is>
      </c>
      <c r="CK251" s="100" t="inlineStr">
        <is>
          <t>a:1ikQf77HBQ_11Y3fh3sw6YwtUNgAIGxKUtC7899Glu2vJ32b9ZNJXp9ma2n9CFJRGLqdO2jJ8dQyVv4yMEtCgXLMdQE3VSrb5_hjk8Nz6tq4Z4QJcsVT7JJg1fvbWEU0s-1779837031309</t>
        </is>
      </c>
      <c r="CL251" s="101" t="inlineStr">
        <is>
          <t>a:1ikQf77HBQ_11Y3fh3sw6YwtUNgAIGxKUtC7899Glu2vJ32b9ZNJXp9ma2n9CFJRGLqdO2jJ8dQyVv4yMEtCgXLMdQE3VSrb5_hjk8Nz6tq4Z4QJcsVT7JJg1fvbWEU0s-1779837031309-FB000</t>
        </is>
      </c>
    </row>
    <row r="252">
      <c r="B252" s="103">
        <f>ROW(A252)-3</f>
        <v/>
      </c>
      <c r="C252" s="71" t="inlineStr">
        <is>
          <t>DM</t>
        </is>
      </c>
      <c r="D252" s="98" t="n">
        <v>46169.3406712963</v>
      </c>
      <c r="E252" s="70" t="n">
        <v>0</v>
      </c>
      <c r="F252" s="71" t="inlineStr">
        <is>
          <t>Eri Kamikawa (上河 恵理)</t>
        </is>
      </c>
      <c r="G252" s="72" t="inlineStr"/>
      <c r="H252" s="71" t="inlineStr">
        <is>
          <t>未分類</t>
        </is>
      </c>
      <c r="I252" s="71" t="inlineStr">
        <is>
          <t>未分類</t>
        </is>
      </c>
      <c r="J252" s="71" t="inlineStr">
        <is>
          <t>カテゴリ</t>
        </is>
      </c>
      <c r="K252" s="71" t="inlineStr"/>
      <c r="L252" s="72" t="inlineStr"/>
      <c r="M252" s="74" t="inlineStr"/>
      <c r="N252" s="115" t="n"/>
      <c r="O252" s="76" t="inlineStr"/>
      <c r="P252" s="76" t="inlineStr"/>
      <c r="Q252" s="109" t="n"/>
      <c r="R252" s="106" t="inlineStr"/>
      <c r="S252" s="107" t="inlineStr"/>
      <c r="T252" s="108" t="n"/>
      <c r="U252" s="108" t="inlineStr"/>
      <c r="V252" s="107" t="inlineStr"/>
      <c r="W252" s="109" t="n"/>
      <c r="X252" s="106" t="inlineStr"/>
      <c r="Y252" s="76" t="inlineStr"/>
      <c r="Z252" s="109" t="n"/>
      <c r="AA252" s="106" t="inlineStr"/>
      <c r="AB252" s="76" t="inlineStr"/>
      <c r="AC252" s="109" t="n"/>
      <c r="AD252" s="106" t="inlineStr"/>
      <c r="AE252" s="76" t="inlineStr"/>
      <c r="AF252" s="109" t="n"/>
      <c r="AG252" s="106" t="inlineStr"/>
      <c r="AH252" s="79" t="inlineStr"/>
      <c r="AI252" s="110" t="n"/>
      <c r="AJ252" s="79" t="inlineStr"/>
      <c r="AK252" s="79" t="inlineStr"/>
      <c r="AL252" s="110" t="n"/>
      <c r="AM252" s="111" t="inlineStr"/>
      <c r="AN252" s="81" t="inlineStr"/>
      <c r="AO252" s="112" t="n"/>
      <c r="AP252" s="96" t="inlineStr">
        <is>
          <t>⑤その他</t>
        </is>
      </c>
      <c r="AQ252" s="96">
        <f>IF(OR(LEFT(AP252,1)="①", LEFT(AP252,1)="⑤"), "⚪︎", "×")</f>
        <v/>
      </c>
      <c r="AR252" s="96" t="inlineStr"/>
      <c r="AS252" s="114" t="inlineStr"/>
      <c r="AT252" s="96">
        <f>IF(OR(AND($BE252&lt;&gt;"",ISNUMBER(SEARCH($BE252, M252))),AND($BF252&lt;&gt;"",ISNUMBER(SEARCH($BF252, M252))),AND($BG252&lt;&gt;"",ISNUMBER(SEARCH($BG252, M252)))),"〇","-")</f>
        <v/>
      </c>
      <c r="AU252" s="96">
        <f>IF(OR(AND($BE252&lt;&gt;"",ISNUMBER(SEARCH($BE252, P252))),AND($BF252&lt;&gt;"",ISNUMBER(SEARCH($BF252, P252))),AND($BG252&lt;&gt;"",ISNUMBER(SEARCH($BG252, P252)))),"〇","-")</f>
        <v/>
      </c>
      <c r="AV252" s="96">
        <f>IF(OR(AND($BE252&lt;&gt;"",ISNUMBER(SEARCH($BE252, S252))),AND($BF252&lt;&gt;"",ISNUMBER(SEARCH($BF252, S252))),AND($BG252&lt;&gt;"",ISNUMBER(SEARCH($BG252, S252)))),"〇","-")</f>
        <v/>
      </c>
      <c r="AW252" s="96">
        <f>IF(OR(AND($BE252&lt;&gt;"",ISNUMBER(SEARCH($BE252, V252))),AND($BF252&lt;&gt;"",ISNUMBER(SEARCH($BF252, V252))),AND($BG252&lt;&gt;"",ISNUMBER(SEARCH($BG252, V252)))),"〇","-")</f>
        <v/>
      </c>
      <c r="AX252" s="96">
        <f>IF(OR(AND($BE252&lt;&gt;"",ISNUMBER(SEARCH($BE252, Y252))),AND($BF252&lt;&gt;"",ISNUMBER(SEARCH($BF252, Y252))),AND($BG252&lt;&gt;"",ISNUMBER(SEARCH($BG252, Y252)))),"〇","-")</f>
        <v/>
      </c>
      <c r="AY252" s="96">
        <f>IF(OR(AND($BE252&lt;&gt;"",ISNUMBER(SEARCH($BE252, AB252))),AND($BF252&lt;&gt;"",ISNUMBER(SEARCH($BF252, AB252))),AND($BG252&lt;&gt;"",ISNUMBER(SEARCH($BG252, AB252)))),"〇","-")</f>
        <v/>
      </c>
      <c r="AZ252" s="96">
        <f>IF(OR(AND($BE252&lt;&gt;"",ISNUMBER(SEARCH($BE252, AE252))),AND($BF252&lt;&gt;"",ISNUMBER(SEARCH($BF252, AE252))),AND($BG252&lt;&gt;"",ISNUMBER(SEARCH($BG252, AE252)))),"〇","-")</f>
        <v/>
      </c>
      <c r="BA252" s="96">
        <f>IF(OR(AND($BE252&lt;&gt;"",ISNUMBER(SEARCH($BE252, AH252))),AND($BF252&lt;&gt;"",ISNUMBER(SEARCH($BF252, AH252))),AND($BG252&lt;&gt;"",ISNUMBER(SEARCH($BG252, AH252)))),"〇","-")</f>
        <v/>
      </c>
      <c r="BB252" s="96">
        <f>IF(OR(AND($BE252&lt;&gt;"",ISNUMBER(SEARCH($BE252, AK252))),AND($BF252&lt;&gt;"",ISNUMBER(SEARCH($BF252, AK252))),AND($BG252&lt;&gt;"",ISNUMBER(SEARCH($BG252, AK252)))),"〇","-")</f>
        <v/>
      </c>
      <c r="BC252" s="96">
        <f>IF(OR(AND($BE252&lt;&gt;"",ISNUMBER(SEARCH($BE252, AN252))),AND($BF252&lt;&gt;"",ISNUMBER(SEARCH($BF252, AN252))),AND($BG252&lt;&gt;"",ISNUMBER(SEARCH($BG252, AN252)))),"〇","-")</f>
        <v/>
      </c>
      <c r="BD252" s="96" t="inlineStr"/>
      <c r="BE252" s="96" t="inlineStr"/>
      <c r="BF252" s="96" t="inlineStr"/>
      <c r="BG252" s="96" t="inlineStr"/>
      <c r="BH252" s="96">
        <f>IF(OR(AT252="〇",AU252="〇",AV252="〇",AW252="〇",AX252="〇",AY252="〇",AZ252="〇",BA252="〇",BB252="〇",BC252="〇"),"〇","")</f>
        <v/>
      </c>
      <c r="BI252" s="96" t="inlineStr"/>
      <c r="BJ252" s="96" t="inlineStr"/>
      <c r="BK252" s="114" t="inlineStr"/>
      <c r="BL252" s="96" t="inlineStr"/>
      <c r="BM252" s="96" t="inlineStr"/>
      <c r="BN252" s="79" t="inlineStr"/>
      <c r="BO252" s="71" t="n">
        <v>1</v>
      </c>
      <c r="BP252" s="71" t="n">
        <v>0</v>
      </c>
      <c r="BQ252" s="71" t="n">
        <v>0</v>
      </c>
      <c r="BR252" s="71" t="n">
        <v>0</v>
      </c>
      <c r="BS252" s="72" t="n">
        <v>0</v>
      </c>
      <c r="BT252" s="71" t="inlineStr"/>
      <c r="BU252" s="71" t="n">
        <v>1</v>
      </c>
      <c r="BV252" s="72" t="n">
        <v>0</v>
      </c>
      <c r="BW252" s="96" t="n">
        <v>0</v>
      </c>
      <c r="BX252" s="97" t="inlineStr">
        <is>
          <t>20260527T080530-20260527T204106.csv</t>
        </is>
      </c>
      <c r="BY252" s="98" t="n">
        <v>46169.3406712963</v>
      </c>
      <c r="BZ252" s="72" t="n">
        <v>0</v>
      </c>
      <c r="CA252" s="71" t="inlineStr"/>
      <c r="CB252" s="99" t="inlineStr">
        <is>
          <t>1779837034311</t>
        </is>
      </c>
      <c r="CC252" s="69" t="inlineStr">
        <is>
          <t>a:1ikQf77HBQ_11Y3fh3sw6YwtUNgAIGxKUtC7899Glu2vJ32b9ZNJXp9ma2n9CFJRGLqdO2jJ8dQyVv4yMEtCgXLMdQE3VSrb5_hjk8Nz6tq4Z4QJcsVT7JJg1fvbWEU0s</t>
        </is>
      </c>
      <c r="CD252" s="70" t="inlineStr">
        <is>
          <t>a:1ikQf77HBQ_11Y3fh3sw6YwtUNgAIGxKUtC7899Glu2vJ32b9ZNJXp9ma2n9CFJRGLqdO2jJ8dQyVv4yMEtCgXLMdQE3VSrb5_hjk8Nz6tq4Z4QJcsVT7JJg1fvbWEU0s-S005</t>
        </is>
      </c>
      <c r="CE252" s="70" t="n">
        <v>5</v>
      </c>
      <c r="CF252" s="71" t="inlineStr">
        <is>
          <t>未分類</t>
        </is>
      </c>
      <c r="CG252" s="71" t="n">
        <v>1</v>
      </c>
      <c r="CH252" s="96" t="inlineStr"/>
      <c r="CI252" s="96" t="inlineStr">
        <is>
          <t>user</t>
        </is>
      </c>
      <c r="CJ252" s="96" t="inlineStr">
        <is>
          <t>1779837034311</t>
        </is>
      </c>
      <c r="CK252" s="100" t="inlineStr">
        <is>
          <t>a:1ikQf77HBQ_11Y3fh3sw6YwtUNgAIGxKUtC7899Glu2vJ32b9ZNJXp9ma2n9CFJRGLqdO2jJ8dQyVv4yMEtCgXLMdQE3VSrb5_hjk8Nz6tq4Z4QJcsVT7JJg1fvbWEU0s-1779837034311</t>
        </is>
      </c>
      <c r="CL252" s="101" t="inlineStr">
        <is>
          <t>a:1ikQf77HBQ_11Y3fh3sw6YwtUNgAIGxKUtC7899Glu2vJ32b9ZNJXp9ma2n9CFJRGLqdO2jJ8dQyVv4yMEtCgXLMdQE3VSrb5_hjk8Nz6tq4Z4QJcsVT7JJg1fvbWEU0s-1779837034311-FB000</t>
        </is>
      </c>
    </row>
    <row r="253">
      <c r="B253" s="103">
        <f>ROW(A253)-3</f>
        <v/>
      </c>
      <c r="C253" s="71" t="inlineStr">
        <is>
          <t>DM</t>
        </is>
      </c>
      <c r="D253" s="98" t="n">
        <v>46169.34071759259</v>
      </c>
      <c r="E253" s="70" t="inlineStr">
        <is>
          <t>-</t>
        </is>
      </c>
      <c r="F253" s="71" t="inlineStr">
        <is>
          <t>Eri Kamikawa (上河 恵理)</t>
        </is>
      </c>
      <c r="G253" s="72" t="inlineStr">
        <is>
          <t>システム操作</t>
        </is>
      </c>
      <c r="H253" s="71" t="inlineStr"/>
      <c r="I253" s="71" t="inlineStr"/>
      <c r="J253" s="71" t="inlineStr">
        <is>
          <t>[カテゴリ選択]</t>
        </is>
      </c>
      <c r="K253" s="71" t="inlineStr"/>
      <c r="L253" s="72" t="inlineStr"/>
      <c r="M253" s="74" t="inlineStr"/>
      <c r="N253" s="115" t="n"/>
      <c r="O253" s="76" t="inlineStr"/>
      <c r="P253" s="76" t="inlineStr"/>
      <c r="Q253" s="109" t="n"/>
      <c r="R253" s="106" t="inlineStr"/>
      <c r="S253" s="107" t="inlineStr"/>
      <c r="T253" s="108" t="n"/>
      <c r="U253" s="108" t="inlineStr"/>
      <c r="V253" s="107" t="inlineStr"/>
      <c r="W253" s="109" t="n"/>
      <c r="X253" s="106" t="inlineStr"/>
      <c r="Y253" s="76" t="inlineStr"/>
      <c r="Z253" s="109" t="n"/>
      <c r="AA253" s="106" t="inlineStr"/>
      <c r="AB253" s="76" t="inlineStr"/>
      <c r="AC253" s="109" t="n"/>
      <c r="AD253" s="106" t="inlineStr"/>
      <c r="AE253" s="76" t="inlineStr"/>
      <c r="AF253" s="109" t="n"/>
      <c r="AG253" s="106" t="inlineStr"/>
      <c r="AH253" s="79" t="inlineStr"/>
      <c r="AI253" s="110" t="n"/>
      <c r="AJ253" s="79" t="inlineStr"/>
      <c r="AK253" s="79" t="inlineStr"/>
      <c r="AL253" s="110" t="n"/>
      <c r="AM253" s="111" t="inlineStr"/>
      <c r="AN253" s="81" t="inlineStr"/>
      <c r="AO253" s="112" t="n"/>
      <c r="AP253" s="96" t="inlineStr">
        <is>
          <t>④集計対象外</t>
        </is>
      </c>
      <c r="AQ253" s="96" t="inlineStr">
        <is>
          <t>×</t>
        </is>
      </c>
      <c r="AR253" s="96" t="inlineStr"/>
      <c r="AS253" s="114" t="inlineStr"/>
      <c r="AT253" s="96">
        <f>IF(OR(AND($BE253&lt;&gt;"",ISNUMBER(SEARCH($BE253, M253))),AND($BF253&lt;&gt;"",ISNUMBER(SEARCH($BF253, M253))),AND($BG253&lt;&gt;"",ISNUMBER(SEARCH($BG253, M253)))),"〇","-")</f>
        <v/>
      </c>
      <c r="AU253" s="96">
        <f>IF(OR(AND($BE253&lt;&gt;"",ISNUMBER(SEARCH($BE253, P253))),AND($BF253&lt;&gt;"",ISNUMBER(SEARCH($BF253, P253))),AND($BG253&lt;&gt;"",ISNUMBER(SEARCH($BG253, P253)))),"〇","-")</f>
        <v/>
      </c>
      <c r="AV253" s="96">
        <f>IF(OR(AND($BE253&lt;&gt;"",ISNUMBER(SEARCH($BE253, S253))),AND($BF253&lt;&gt;"",ISNUMBER(SEARCH($BF253, S253))),AND($BG253&lt;&gt;"",ISNUMBER(SEARCH($BG253, S253)))),"〇","-")</f>
        <v/>
      </c>
      <c r="AW253" s="96">
        <f>IF(OR(AND($BE253&lt;&gt;"",ISNUMBER(SEARCH($BE253, V253))),AND($BF253&lt;&gt;"",ISNUMBER(SEARCH($BF253, V253))),AND($BG253&lt;&gt;"",ISNUMBER(SEARCH($BG253, V253)))),"〇","-")</f>
        <v/>
      </c>
      <c r="AX253" s="96">
        <f>IF(OR(AND($BE253&lt;&gt;"",ISNUMBER(SEARCH($BE253, Y253))),AND($BF253&lt;&gt;"",ISNUMBER(SEARCH($BF253, Y253))),AND($BG253&lt;&gt;"",ISNUMBER(SEARCH($BG253, Y253)))),"〇","-")</f>
        <v/>
      </c>
      <c r="AY253" s="96">
        <f>IF(OR(AND($BE253&lt;&gt;"",ISNUMBER(SEARCH($BE253, AB253))),AND($BF253&lt;&gt;"",ISNUMBER(SEARCH($BF253, AB253))),AND($BG253&lt;&gt;"",ISNUMBER(SEARCH($BG253, AB253)))),"〇","-")</f>
        <v/>
      </c>
      <c r="AZ253" s="96">
        <f>IF(OR(AND($BE253&lt;&gt;"",ISNUMBER(SEARCH($BE253, AE253))),AND($BF253&lt;&gt;"",ISNUMBER(SEARCH($BF253, AE253))),AND($BG253&lt;&gt;"",ISNUMBER(SEARCH($BG253, AE253)))),"〇","-")</f>
        <v/>
      </c>
      <c r="BA253" s="96">
        <f>IF(OR(AND($BE253&lt;&gt;"",ISNUMBER(SEARCH($BE253, AH253))),AND($BF253&lt;&gt;"",ISNUMBER(SEARCH($BF253, AH253))),AND($BG253&lt;&gt;"",ISNUMBER(SEARCH($BG253, AH253)))),"〇","-")</f>
        <v/>
      </c>
      <c r="BB253" s="96">
        <f>IF(OR(AND($BE253&lt;&gt;"",ISNUMBER(SEARCH($BE253, AK253))),AND($BF253&lt;&gt;"",ISNUMBER(SEARCH($BF253, AK253))),AND($BG253&lt;&gt;"",ISNUMBER(SEARCH($BG253, AK253)))),"〇","-")</f>
        <v/>
      </c>
      <c r="BC253" s="96">
        <f>IF(OR(AND($BE253&lt;&gt;"",ISNUMBER(SEARCH($BE253, AN253))),AND($BF253&lt;&gt;"",ISNUMBER(SEARCH($BF253, AN253))),AND($BG253&lt;&gt;"",ISNUMBER(SEARCH($BG253, AN253)))),"〇","-")</f>
        <v/>
      </c>
      <c r="BD253" s="96" t="inlineStr"/>
      <c r="BE253" s="96" t="inlineStr"/>
      <c r="BF253" s="96" t="inlineStr"/>
      <c r="BG253" s="96" t="inlineStr"/>
      <c r="BH253" s="96">
        <f>IF(OR(AT253="〇",AU253="〇",AV253="〇",AW253="〇",AX253="〇",AY253="〇",AZ253="〇",BA253="〇",BB253="〇",BC253="〇"),"〇","")</f>
        <v/>
      </c>
      <c r="BI253" s="96" t="inlineStr"/>
      <c r="BJ253" s="96" t="inlineStr"/>
      <c r="BK253" s="114" t="inlineStr"/>
      <c r="BL253" s="96" t="inlineStr"/>
      <c r="BM253" s="96" t="inlineStr"/>
      <c r="BN253" s="79" t="inlineStr"/>
      <c r="BO253" s="71" t="n">
        <v>0</v>
      </c>
      <c r="BP253" s="71" t="n">
        <v>1</v>
      </c>
      <c r="BQ253" s="71" t="n">
        <v>0</v>
      </c>
      <c r="BR253" s="71" t="n">
        <v>0</v>
      </c>
      <c r="BS253" s="72" t="n">
        <v>0</v>
      </c>
      <c r="BT253" s="71" t="inlineStr"/>
      <c r="BU253" s="71" t="n">
        <v>1</v>
      </c>
      <c r="BV253" s="72" t="n">
        <v>0</v>
      </c>
      <c r="BW253" s="96" t="n">
        <v>0</v>
      </c>
      <c r="BX253" s="97" t="inlineStr">
        <is>
          <t>20260527T080530-20260527T204106.csv</t>
        </is>
      </c>
      <c r="BY253" s="98" t="n">
        <v>46169.34071759259</v>
      </c>
      <c r="BZ253" s="72" t="n">
        <v>0</v>
      </c>
      <c r="CA253" s="71" t="inlineStr"/>
      <c r="CB253" s="99" t="inlineStr">
        <is>
          <t>f:93a16db6-97fd-71f0-d062-13229e92dc57</t>
        </is>
      </c>
      <c r="CC253" s="69" t="inlineStr">
        <is>
          <t>a:1ikQf77HBQ_11Y3fh3sw6YwtUNgAIGxKUtC7899Glu2vJ32b9ZNJXp9ma2n9CFJRGLqdO2jJ8dQyVv4yMEtCgXLMdQE3VSrb5_hjk8Nz6tq4Z4QJcsVT7JJg1fvbWEU0s</t>
        </is>
      </c>
      <c r="CD253" s="70" t="inlineStr">
        <is>
          <t>a:1ikQf77HBQ_11Y3fh3sw6YwtUNgAIGxKUtC7899Glu2vJ32b9ZNJXp9ma2n9CFJRGLqdO2jJ8dQyVv4yMEtCgXLMdQE3VSrb5_hjk8Nz6tq4Z4QJcsVT7JJg1fvbWEU0s-S005</t>
        </is>
      </c>
      <c r="CE253" s="70" t="n">
        <v>5</v>
      </c>
      <c r="CF253" s="71" t="inlineStr">
        <is>
          <t>システム操作</t>
        </is>
      </c>
      <c r="CG253" s="71" t="n">
        <v>0</v>
      </c>
      <c r="CH253" s="96" t="inlineStr"/>
      <c r="CI253" s="96" t="inlineStr">
        <is>
          <t>user</t>
        </is>
      </c>
      <c r="CJ253" s="96" t="inlineStr">
        <is>
          <t>f:93a16db6-97fd-71f0-d062-13229e92dc57</t>
        </is>
      </c>
      <c r="CK253" s="100" t="inlineStr">
        <is>
          <t>a:1ikQf77HBQ_11Y3fh3sw6YwtUNgAIGxKUtC7899Glu2vJ32b9ZNJXp9ma2n9CFJRGLqdO2jJ8dQyVv4yMEtCgXLMdQE3VSrb5_hjk8Nz6tq4Z4QJcsVT7JJg1fvbWEU0s-f:93a16db6-97fd-71f0-d062-13229e92dc57</t>
        </is>
      </c>
      <c r="CL253" s="101" t="inlineStr">
        <is>
          <t>a:1ikQf77HBQ_11Y3fh3sw6YwtUNgAIGxKUtC7899Glu2vJ32b9ZNJXp9ma2n9CFJRGLqdO2jJ8dQyVv4yMEtCgXLMdQE3VSrb5_hjk8Nz6tq4Z4QJcsVT7JJg1fvbWEU0s-f:93a16db6-97fd-71f0-d062-13229e92dc57-FB000</t>
        </is>
      </c>
    </row>
    <row r="254">
      <c r="B254" s="103">
        <f>ROW(A254)-3</f>
        <v/>
      </c>
      <c r="C254" s="71" t="inlineStr">
        <is>
          <t>DM</t>
        </is>
      </c>
      <c r="D254" s="98" t="n">
        <v>46169.34076388889</v>
      </c>
      <c r="E254" s="70" t="inlineStr">
        <is>
          <t>-</t>
        </is>
      </c>
      <c r="F254" s="71" t="inlineStr">
        <is>
          <t>Eri Kamikawa (上河 恵理)</t>
        </is>
      </c>
      <c r="G254" s="72" t="inlineStr">
        <is>
          <t>システム操作 &gt; follow</t>
        </is>
      </c>
      <c r="H254" s="71" t="inlineStr"/>
      <c r="I254" s="71" t="inlineStr"/>
      <c r="J254" s="71" t="inlineStr">
        <is>
          <t>[カテゴリ選択]</t>
        </is>
      </c>
      <c r="K254" s="71" t="inlineStr"/>
      <c r="L254" s="72" t="inlineStr"/>
      <c r="M254" s="74" t="inlineStr"/>
      <c r="N254" s="115" t="n"/>
      <c r="O254" s="76" t="inlineStr"/>
      <c r="P254" s="76" t="inlineStr"/>
      <c r="Q254" s="109" t="n"/>
      <c r="R254" s="106" t="inlineStr"/>
      <c r="S254" s="107" t="inlineStr"/>
      <c r="T254" s="108" t="n"/>
      <c r="U254" s="108" t="inlineStr"/>
      <c r="V254" s="107" t="inlineStr"/>
      <c r="W254" s="109" t="n"/>
      <c r="X254" s="106" t="inlineStr"/>
      <c r="Y254" s="76" t="inlineStr"/>
      <c r="Z254" s="109" t="n"/>
      <c r="AA254" s="106" t="inlineStr"/>
      <c r="AB254" s="76" t="inlineStr"/>
      <c r="AC254" s="109" t="n"/>
      <c r="AD254" s="106" t="inlineStr"/>
      <c r="AE254" s="76" t="inlineStr"/>
      <c r="AF254" s="109" t="n"/>
      <c r="AG254" s="106" t="inlineStr"/>
      <c r="AH254" s="79" t="inlineStr"/>
      <c r="AI254" s="110" t="n"/>
      <c r="AJ254" s="79" t="inlineStr"/>
      <c r="AK254" s="79" t="inlineStr"/>
      <c r="AL254" s="110" t="n"/>
      <c r="AM254" s="111" t="inlineStr"/>
      <c r="AN254" s="81" t="inlineStr"/>
      <c r="AO254" s="112" t="n"/>
      <c r="AP254" s="96" t="inlineStr">
        <is>
          <t>④集計対象外</t>
        </is>
      </c>
      <c r="AQ254" s="96" t="inlineStr">
        <is>
          <t>×</t>
        </is>
      </c>
      <c r="AR254" s="96" t="inlineStr"/>
      <c r="AS254" s="114" t="inlineStr"/>
      <c r="AT254" s="96">
        <f>IF(OR(AND($BE254&lt;&gt;"",ISNUMBER(SEARCH($BE254, M254))),AND($BF254&lt;&gt;"",ISNUMBER(SEARCH($BF254, M254))),AND($BG254&lt;&gt;"",ISNUMBER(SEARCH($BG254, M254)))),"〇","-")</f>
        <v/>
      </c>
      <c r="AU254" s="96">
        <f>IF(OR(AND($BE254&lt;&gt;"",ISNUMBER(SEARCH($BE254, P254))),AND($BF254&lt;&gt;"",ISNUMBER(SEARCH($BF254, P254))),AND($BG254&lt;&gt;"",ISNUMBER(SEARCH($BG254, P254)))),"〇","-")</f>
        <v/>
      </c>
      <c r="AV254" s="96">
        <f>IF(OR(AND($BE254&lt;&gt;"",ISNUMBER(SEARCH($BE254, S254))),AND($BF254&lt;&gt;"",ISNUMBER(SEARCH($BF254, S254))),AND($BG254&lt;&gt;"",ISNUMBER(SEARCH($BG254, S254)))),"〇","-")</f>
        <v/>
      </c>
      <c r="AW254" s="96">
        <f>IF(OR(AND($BE254&lt;&gt;"",ISNUMBER(SEARCH($BE254, V254))),AND($BF254&lt;&gt;"",ISNUMBER(SEARCH($BF254, V254))),AND($BG254&lt;&gt;"",ISNUMBER(SEARCH($BG254, V254)))),"〇","-")</f>
        <v/>
      </c>
      <c r="AX254" s="96">
        <f>IF(OR(AND($BE254&lt;&gt;"",ISNUMBER(SEARCH($BE254, Y254))),AND($BF254&lt;&gt;"",ISNUMBER(SEARCH($BF254, Y254))),AND($BG254&lt;&gt;"",ISNUMBER(SEARCH($BG254, Y254)))),"〇","-")</f>
        <v/>
      </c>
      <c r="AY254" s="96">
        <f>IF(OR(AND($BE254&lt;&gt;"",ISNUMBER(SEARCH($BE254, AB254))),AND($BF254&lt;&gt;"",ISNUMBER(SEARCH($BF254, AB254))),AND($BG254&lt;&gt;"",ISNUMBER(SEARCH($BG254, AB254)))),"〇","-")</f>
        <v/>
      </c>
      <c r="AZ254" s="96">
        <f>IF(OR(AND($BE254&lt;&gt;"",ISNUMBER(SEARCH($BE254, AE254))),AND($BF254&lt;&gt;"",ISNUMBER(SEARCH($BF254, AE254))),AND($BG254&lt;&gt;"",ISNUMBER(SEARCH($BG254, AE254)))),"〇","-")</f>
        <v/>
      </c>
      <c r="BA254" s="96">
        <f>IF(OR(AND($BE254&lt;&gt;"",ISNUMBER(SEARCH($BE254, AH254))),AND($BF254&lt;&gt;"",ISNUMBER(SEARCH($BF254, AH254))),AND($BG254&lt;&gt;"",ISNUMBER(SEARCH($BG254, AH254)))),"〇","-")</f>
        <v/>
      </c>
      <c r="BB254" s="96">
        <f>IF(OR(AND($BE254&lt;&gt;"",ISNUMBER(SEARCH($BE254, AK254))),AND($BF254&lt;&gt;"",ISNUMBER(SEARCH($BF254, AK254))),AND($BG254&lt;&gt;"",ISNUMBER(SEARCH($BG254, AK254)))),"〇","-")</f>
        <v/>
      </c>
      <c r="BC254" s="96">
        <f>IF(OR(AND($BE254&lt;&gt;"",ISNUMBER(SEARCH($BE254, AN254))),AND($BF254&lt;&gt;"",ISNUMBER(SEARCH($BF254, AN254))),AND($BG254&lt;&gt;"",ISNUMBER(SEARCH($BG254, AN254)))),"〇","-")</f>
        <v/>
      </c>
      <c r="BD254" s="96" t="inlineStr"/>
      <c r="BE254" s="96" t="inlineStr"/>
      <c r="BF254" s="96" t="inlineStr"/>
      <c r="BG254" s="96" t="inlineStr"/>
      <c r="BH254" s="96">
        <f>IF(OR(AT254="〇",AU254="〇",AV254="〇",AW254="〇",AX254="〇",AY254="〇",AZ254="〇",BA254="〇",BB254="〇",BC254="〇"),"〇","")</f>
        <v/>
      </c>
      <c r="BI254" s="96" t="inlineStr"/>
      <c r="BJ254" s="96" t="inlineStr"/>
      <c r="BK254" s="114" t="inlineStr"/>
      <c r="BL254" s="96" t="inlineStr"/>
      <c r="BM254" s="96" t="inlineStr"/>
      <c r="BN254" s="79" t="inlineStr"/>
      <c r="BO254" s="71" t="n">
        <v>0</v>
      </c>
      <c r="BP254" s="71" t="n">
        <v>1</v>
      </c>
      <c r="BQ254" s="71" t="n">
        <v>0</v>
      </c>
      <c r="BR254" s="71" t="n">
        <v>0</v>
      </c>
      <c r="BS254" s="72" t="n">
        <v>0</v>
      </c>
      <c r="BT254" s="71" t="inlineStr"/>
      <c r="BU254" s="71" t="n">
        <v>1</v>
      </c>
      <c r="BV254" s="72" t="n">
        <v>0</v>
      </c>
      <c r="BW254" s="96" t="n">
        <v>0</v>
      </c>
      <c r="BX254" s="97" t="inlineStr">
        <is>
          <t>20260527T080530-20260527T204106.csv</t>
        </is>
      </c>
      <c r="BY254" s="98" t="n">
        <v>46169.34076388889</v>
      </c>
      <c r="BZ254" s="72" t="n">
        <v>0</v>
      </c>
      <c r="CA254" s="71" t="inlineStr"/>
      <c r="CB254" s="99" t="inlineStr">
        <is>
          <t>f:0094da2c-bb4a-1f76-a75e-6d8cc0102289</t>
        </is>
      </c>
      <c r="CC254" s="69" t="inlineStr">
        <is>
          <t>a:1ikQf77HBQ_11Y3fh3sw6YwtUNgAIGxKUtC7899Glu2vJ32b9ZNJXp9ma2n9CFJRGLqdO2jJ8dQyVv4yMEtCgXLMdQE3VSrb5_hjk8Nz6tq4Z4QJcsVT7JJg1fvbWEU0s</t>
        </is>
      </c>
      <c r="CD254" s="70" t="inlineStr">
        <is>
          <t>a:1ikQf77HBQ_11Y3fh3sw6YwtUNgAIGxKUtC7899Glu2vJ32b9ZNJXp9ma2n9CFJRGLqdO2jJ8dQyVv4yMEtCgXLMdQE3VSrb5_hjk8Nz6tq4Z4QJcsVT7JJg1fvbWEU0s-S005</t>
        </is>
      </c>
      <c r="CE254" s="70" t="n">
        <v>5</v>
      </c>
      <c r="CF254" s="71" t="inlineStr">
        <is>
          <t>システム操作 &gt; follow</t>
        </is>
      </c>
      <c r="CG254" s="71" t="n">
        <v>0</v>
      </c>
      <c r="CH254" s="96" t="inlineStr"/>
      <c r="CI254" s="96" t="inlineStr">
        <is>
          <t>user</t>
        </is>
      </c>
      <c r="CJ254" s="96" t="inlineStr">
        <is>
          <t>f:0094da2c-bb4a-1f76-a75e-6d8cc0102289</t>
        </is>
      </c>
      <c r="CK254" s="100" t="inlineStr">
        <is>
          <t>a:1ikQf77HBQ_11Y3fh3sw6YwtUNgAIGxKUtC7899Glu2vJ32b9ZNJXp9ma2n9CFJRGLqdO2jJ8dQyVv4yMEtCgXLMdQE3VSrb5_hjk8Nz6tq4Z4QJcsVT7JJg1fvbWEU0s-f:0094da2c-bb4a-1f76-a75e-6d8cc0102289</t>
        </is>
      </c>
      <c r="CL254" s="101" t="inlineStr">
        <is>
          <t>a:1ikQf77HBQ_11Y3fh3sw6YwtUNgAIGxKUtC7899Glu2vJ32b9ZNJXp9ma2n9CFJRGLqdO2jJ8dQyVv4yMEtCgXLMdQE3VSrb5_hjk8Nz6tq4Z4QJcsVT7JJg1fvbWEU0s-f:0094da2c-bb4a-1f76-a75e-6d8cc0102289-FB000</t>
        </is>
      </c>
    </row>
    <row r="255">
      <c r="B255" s="103">
        <f>ROW(A255)-3</f>
        <v/>
      </c>
      <c r="C255" s="71" t="inlineStr">
        <is>
          <t>DM</t>
        </is>
      </c>
      <c r="D255" s="98" t="n">
        <v>46169.34091435185</v>
      </c>
      <c r="E255" s="70" t="n">
        <v>1</v>
      </c>
      <c r="F255" s="71" t="inlineStr">
        <is>
          <t>Eri Kamikawa (上河 恵理)</t>
        </is>
      </c>
      <c r="G255" s="72" t="inlineStr">
        <is>
          <t>システム操作 &gt; follow</t>
        </is>
      </c>
      <c r="H255" s="71" t="inlineStr"/>
      <c r="I255" s="71" t="inlineStr"/>
      <c r="J255" s="71" t="inlineStr">
        <is>
          <t>システム管理者を設定する方法を教えて</t>
        </is>
      </c>
      <c r="K255" s="71" t="inlineStr">
        <is>
          <t>検索結果には、システム管理者の設定方法に関する具体的な手順や案内は見当たりませんでした。
この件については、適切な問い合わせ先への確認が推奨されています。
※AIの回答は必ずしも正確ではありません。参照情報も確認いただき、最終判断は所属部署の公式情報をご確認ください。</t>
        </is>
      </c>
      <c r="L255" s="72" t="inlineStr">
        <is>
          <t>【業務ID_10】【follow】業務マニュアル 1.0版.pdf</t>
        </is>
      </c>
      <c r="M255"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N255" s="104" t="n">
        <v>0.90092455</v>
      </c>
      <c r="O255" s="76" t="inlineStr">
        <is>
          <t>【業務ID_10】【follow】業務マニュアル 1.0版.pdf</t>
        </is>
      </c>
      <c r="P255"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Q255" s="105" t="n">
        <v>0.901035875</v>
      </c>
      <c r="R255" s="106" t="inlineStr">
        <is>
          <t>【業務ID_10】【follow】業務マニュアル 1.0版.pdf</t>
        </is>
      </c>
      <c r="S255" s="107" t="inlineStr">
        <is>
          <t>習熟コンテンツの格納先
【習熟コンテンツの格納先】 習熟コンテンツ 総務人事WG
秘密度 Ｂ
9</t>
        </is>
      </c>
      <c r="T255" s="105" t="n">
        <v>0.90381402</v>
      </c>
      <c r="U255" s="108" t="inlineStr">
        <is>
          <t>【業務ID_10】【follow】業務マニュアル 1.0版.pdf</t>
        </is>
      </c>
      <c r="V255" s="107"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W255" s="105" t="n">
        <v>0.9015830499999999</v>
      </c>
      <c r="X255" s="106" t="inlineStr"/>
      <c r="Y255" s="76" t="inlineStr"/>
      <c r="Z255" s="109" t="n"/>
      <c r="AA255" s="106" t="inlineStr"/>
      <c r="AB255" s="76" t="inlineStr"/>
      <c r="AC255" s="109" t="n"/>
      <c r="AD255" s="106" t="inlineStr"/>
      <c r="AE255" s="76" t="inlineStr"/>
      <c r="AF255" s="109" t="n"/>
      <c r="AG255" s="106" t="inlineStr"/>
      <c r="AH255" s="79" t="inlineStr"/>
      <c r="AI255" s="110" t="n"/>
      <c r="AJ255" s="79" t="inlineStr"/>
      <c r="AK255" s="79" t="inlineStr"/>
      <c r="AL255" s="110" t="n"/>
      <c r="AM255" s="111" t="inlineStr"/>
      <c r="AN255" s="81" t="inlineStr"/>
      <c r="AO255" s="112" t="n"/>
      <c r="AP255" s="96" t="inlineStr">
        <is>
          <t>⑤その他</t>
        </is>
      </c>
      <c r="AQ255" s="113">
        <f>IF(OR(LEFT(AP255,1)="①", LEFT(AP255,1)="⑤"), "⚪︎", "×")</f>
        <v/>
      </c>
      <c r="AR255" s="96" t="inlineStr"/>
      <c r="AS255" s="114" t="inlineStr"/>
      <c r="AT255" s="113">
        <f>IF(OR(AND($BE255&lt;&gt;"",ISNUMBER(SEARCH($BE255, M255))),AND($BF255&lt;&gt;"",ISNUMBER(SEARCH($BF255, M255))),AND($BG255&lt;&gt;"",ISNUMBER(SEARCH($BG255, M255)))),"〇","-")</f>
        <v/>
      </c>
      <c r="AU255" s="96">
        <f>IF(OR(AND($BE255&lt;&gt;"",ISNUMBER(SEARCH($BE255, P255))),AND($BF255&lt;&gt;"",ISNUMBER(SEARCH($BF255, P255))),AND($BG255&lt;&gt;"",ISNUMBER(SEARCH($BG255, P255)))),"〇","-")</f>
        <v/>
      </c>
      <c r="AV255" s="96">
        <f>IF(OR(AND($BE255&lt;&gt;"",ISNUMBER(SEARCH($BE255, S255))),AND($BF255&lt;&gt;"",ISNUMBER(SEARCH($BF255, S255))),AND($BG255&lt;&gt;"",ISNUMBER(SEARCH($BG255, S255)))),"〇","-")</f>
        <v/>
      </c>
      <c r="AW255" s="113">
        <f>IF(OR(AND($BE255&lt;&gt;"",ISNUMBER(SEARCH($BE255, V255))),AND($BF255&lt;&gt;"",ISNUMBER(SEARCH($BF255, V255))),AND($BG255&lt;&gt;"",ISNUMBER(SEARCH($BG255, V255)))),"〇","-")</f>
        <v/>
      </c>
      <c r="AX255" s="96">
        <f>IF(OR(AND($BE255&lt;&gt;"",ISNUMBER(SEARCH($BE255, Y255))),AND($BF255&lt;&gt;"",ISNUMBER(SEARCH($BF255, Y255))),AND($BG255&lt;&gt;"",ISNUMBER(SEARCH($BG255, Y255)))),"〇","-")</f>
        <v/>
      </c>
      <c r="AY255" s="96">
        <f>IF(OR(AND($BE255&lt;&gt;"",ISNUMBER(SEARCH($BE255, AB255))),AND($BF255&lt;&gt;"",ISNUMBER(SEARCH($BF255, AB255))),AND($BG255&lt;&gt;"",ISNUMBER(SEARCH($BG255, AB255)))),"〇","-")</f>
        <v/>
      </c>
      <c r="AZ255" s="113">
        <f>IF(OR(AND($BE255&lt;&gt;"",ISNUMBER(SEARCH($BE255, AE255))),AND($BF255&lt;&gt;"",ISNUMBER(SEARCH($BF255, AE255))),AND($BG255&lt;&gt;"",ISNUMBER(SEARCH($BG255, AE255)))),"〇","-")</f>
        <v/>
      </c>
      <c r="BA255" s="96">
        <f>IF(OR(AND($BE255&lt;&gt;"",ISNUMBER(SEARCH($BE255, AH255))),AND($BF255&lt;&gt;"",ISNUMBER(SEARCH($BF255, AH255))),AND($BG255&lt;&gt;"",ISNUMBER(SEARCH($BG255, AH255)))),"〇","-")</f>
        <v/>
      </c>
      <c r="BB255" s="96">
        <f>IF(OR(AND($BE255&lt;&gt;"",ISNUMBER(SEARCH($BE255, AK255))),AND($BF255&lt;&gt;"",ISNUMBER(SEARCH($BF255, AK255))),AND($BG255&lt;&gt;"",ISNUMBER(SEARCH($BG255, AK255)))),"〇","-")</f>
        <v/>
      </c>
      <c r="BC255" s="96">
        <f>IF(OR(AND($BE255&lt;&gt;"",ISNUMBER(SEARCH($BE255, AN255))),AND($BF255&lt;&gt;"",ISNUMBER(SEARCH($BF255, AN255))),AND($BG255&lt;&gt;"",ISNUMBER(SEARCH($BG255, AN255)))),"〇","-")</f>
        <v/>
      </c>
      <c r="BD255" s="96" t="inlineStr"/>
      <c r="BE255" s="96" t="inlineStr"/>
      <c r="BF255" s="96" t="inlineStr"/>
      <c r="BG255" s="96" t="inlineStr"/>
      <c r="BH255" s="96">
        <f>IF(OR(AT255="〇",AU255="〇",AV255="〇",AW255="〇",AX255="〇",AY255="〇",AZ255="〇",BA255="〇",BB255="〇",BC255="〇"),"〇","")</f>
        <v/>
      </c>
      <c r="BI255" s="96" t="inlineStr"/>
      <c r="BJ255" s="96" t="inlineStr"/>
      <c r="BK255" s="114" t="inlineStr"/>
      <c r="BL255" s="96" t="inlineStr"/>
      <c r="BM255" s="96" t="inlineStr"/>
      <c r="BN255" s="79" t="inlineStr"/>
      <c r="BO255" s="71" t="n">
        <v>1</v>
      </c>
      <c r="BP255" s="71" t="n">
        <v>0</v>
      </c>
      <c r="BQ255" s="71" t="n">
        <v>0</v>
      </c>
      <c r="BR255" s="71" t="n">
        <v>0</v>
      </c>
      <c r="BS255" s="72" t="n">
        <v>0</v>
      </c>
      <c r="BT255" s="71" t="inlineStr"/>
      <c r="BU255" s="71" t="n">
        <v>1</v>
      </c>
      <c r="BV255" s="72" t="n">
        <v>4</v>
      </c>
      <c r="BW255" s="96" t="n">
        <v>0</v>
      </c>
      <c r="BX255" s="97" t="inlineStr">
        <is>
          <t>20260527T080530-20260527T204106.csv</t>
        </is>
      </c>
      <c r="BY255" s="98" t="n">
        <v>46169.34097222222</v>
      </c>
      <c r="BZ255" s="72" t="n">
        <v>4.995</v>
      </c>
      <c r="CA255" s="71" t="inlineStr">
        <is>
          <t>searchEmployeeRules</t>
        </is>
      </c>
      <c r="CB255" s="99" t="inlineStr">
        <is>
          <t>1779837055371</t>
        </is>
      </c>
      <c r="CC255" s="69" t="inlineStr">
        <is>
          <t>a:1ikQf77HBQ_11Y3fh3sw6YwtUNgAIGxKUtC7899Glu2vJ32b9ZNJXp9ma2n9CFJRGLqdO2jJ8dQyVv4yMEtCgXLMdQE3VSrb5_hjk8Nz6tq4Z4QJcsVT7JJg1fvbWEU0s</t>
        </is>
      </c>
      <c r="CD255" s="70" t="inlineStr">
        <is>
          <t>a:1ikQf77HBQ_11Y3fh3sw6YwtUNgAIGxKUtC7899Glu2vJ32b9ZNJXp9ma2n9CFJRGLqdO2jJ8dQyVv4yMEtCgXLMdQE3VSrb5_hjk8Nz6tq4Z4QJcsVT7JJg1fvbWEU0s-S005</t>
        </is>
      </c>
      <c r="CE255" s="70" t="n">
        <v>5</v>
      </c>
      <c r="CF255" s="71" t="inlineStr">
        <is>
          <t>システム操作 &gt; follow</t>
        </is>
      </c>
      <c r="CG255" s="71" t="n">
        <v>0</v>
      </c>
      <c r="CH255" s="96" t="inlineStr"/>
      <c r="CI255" s="96" t="inlineStr">
        <is>
          <t>user &gt; assistant &gt; tool &gt; assistant</t>
        </is>
      </c>
      <c r="CJ255" s="96" t="inlineStr">
        <is>
          <t>1779837055371</t>
        </is>
      </c>
      <c r="CK255" s="100" t="inlineStr">
        <is>
          <t>a:1ikQf77HBQ_11Y3fh3sw6YwtUNgAIGxKUtC7899Glu2vJ32b9ZNJXp9ma2n9CFJRGLqdO2jJ8dQyVv4yMEtCgXLMdQE3VSrb5_hjk8Nz6tq4Z4QJcsVT7JJg1fvbWEU0s-1779837055371</t>
        </is>
      </c>
      <c r="CL255" s="101" t="inlineStr">
        <is>
          <t>a:1ikQf77HBQ_11Y3fh3sw6YwtUNgAIGxKUtC7899Glu2vJ32b9ZNJXp9ma2n9CFJRGLqdO2jJ8dQyVv4yMEtCgXLMdQE3VSrb5_hjk8Nz6tq4Z4QJcsVT7JJg1fvbWEU0s-1779837055371-FB000</t>
        </is>
      </c>
    </row>
    <row r="256">
      <c r="B256" s="103">
        <f>ROW(A256)-3</f>
        <v/>
      </c>
      <c r="C256" s="71" t="inlineStr">
        <is>
          <t>DM</t>
        </is>
      </c>
      <c r="D256" s="98" t="n">
        <v>46169.34138888889</v>
      </c>
      <c r="E256" s="70" t="n">
        <v>2</v>
      </c>
      <c r="F256" s="71" t="inlineStr">
        <is>
          <t>Eri Kamikawa (上河 恵理)</t>
        </is>
      </c>
      <c r="G256" s="72" t="inlineStr">
        <is>
          <t>システム操作 &gt; follow</t>
        </is>
      </c>
      <c r="H256" s="71" t="inlineStr"/>
      <c r="I256" s="71" t="inlineStr"/>
      <c r="J256" s="71" t="inlineStr">
        <is>
          <t>リセット</t>
        </is>
      </c>
      <c r="K256" s="71" t="inlineStr"/>
      <c r="L256" s="72" t="inlineStr"/>
      <c r="M256" s="74" t="inlineStr"/>
      <c r="N256" s="115" t="n"/>
      <c r="O256" s="76" t="inlineStr"/>
      <c r="P256" s="76" t="inlineStr"/>
      <c r="Q256" s="109" t="n"/>
      <c r="R256" s="106" t="inlineStr"/>
      <c r="S256" s="107" t="inlineStr"/>
      <c r="T256" s="108" t="n"/>
      <c r="U256" s="108" t="inlineStr"/>
      <c r="V256" s="107" t="inlineStr"/>
      <c r="W256" s="109" t="n"/>
      <c r="X256" s="106" t="inlineStr"/>
      <c r="Y256" s="76" t="inlineStr"/>
      <c r="Z256" s="109" t="n"/>
      <c r="AA256" s="106" t="inlineStr"/>
      <c r="AB256" s="76" t="inlineStr"/>
      <c r="AC256" s="109" t="n"/>
      <c r="AD256" s="106" t="inlineStr"/>
      <c r="AE256" s="76" t="inlineStr"/>
      <c r="AF256" s="109" t="n"/>
      <c r="AG256" s="106" t="inlineStr"/>
      <c r="AH256" s="79" t="inlineStr"/>
      <c r="AI256" s="110" t="n"/>
      <c r="AJ256" s="79" t="inlineStr"/>
      <c r="AK256" s="79" t="inlineStr"/>
      <c r="AL256" s="110" t="n"/>
      <c r="AM256" s="111" t="inlineStr"/>
      <c r="AN256" s="81" t="inlineStr"/>
      <c r="AO256" s="112" t="n"/>
      <c r="AP256" s="96" t="inlineStr">
        <is>
          <t>⑤その他</t>
        </is>
      </c>
      <c r="AQ256" s="96">
        <f>IF(OR(LEFT(AP256,1)="①", LEFT(AP256,1)="⑤"), "⚪︎", "×")</f>
        <v/>
      </c>
      <c r="AR256" s="96" t="inlineStr"/>
      <c r="AS256" s="114" t="inlineStr"/>
      <c r="AT256" s="96">
        <f>IF(OR(AND($BE256&lt;&gt;"",ISNUMBER(SEARCH($BE256, M256))),AND($BF256&lt;&gt;"",ISNUMBER(SEARCH($BF256, M256))),AND($BG256&lt;&gt;"",ISNUMBER(SEARCH($BG256, M256)))),"〇","-")</f>
        <v/>
      </c>
      <c r="AU256" s="96">
        <f>IF(OR(AND($BE256&lt;&gt;"",ISNUMBER(SEARCH($BE256, P256))),AND($BF256&lt;&gt;"",ISNUMBER(SEARCH($BF256, P256))),AND($BG256&lt;&gt;"",ISNUMBER(SEARCH($BG256, P256)))),"〇","-")</f>
        <v/>
      </c>
      <c r="AV256" s="96">
        <f>IF(OR(AND($BE256&lt;&gt;"",ISNUMBER(SEARCH($BE256, S256))),AND($BF256&lt;&gt;"",ISNUMBER(SEARCH($BF256, S256))),AND($BG256&lt;&gt;"",ISNUMBER(SEARCH($BG256, S256)))),"〇","-")</f>
        <v/>
      </c>
      <c r="AW256" s="96">
        <f>IF(OR(AND($BE256&lt;&gt;"",ISNUMBER(SEARCH($BE256, V256))),AND($BF256&lt;&gt;"",ISNUMBER(SEARCH($BF256, V256))),AND($BG256&lt;&gt;"",ISNUMBER(SEARCH($BG256, V256)))),"〇","-")</f>
        <v/>
      </c>
      <c r="AX256" s="96">
        <f>IF(OR(AND($BE256&lt;&gt;"",ISNUMBER(SEARCH($BE256, Y256))),AND($BF256&lt;&gt;"",ISNUMBER(SEARCH($BF256, Y256))),AND($BG256&lt;&gt;"",ISNUMBER(SEARCH($BG256, Y256)))),"〇","-")</f>
        <v/>
      </c>
      <c r="AY256" s="96">
        <f>IF(OR(AND($BE256&lt;&gt;"",ISNUMBER(SEARCH($BE256, AB256))),AND($BF256&lt;&gt;"",ISNUMBER(SEARCH($BF256, AB256))),AND($BG256&lt;&gt;"",ISNUMBER(SEARCH($BG256, AB256)))),"〇","-")</f>
        <v/>
      </c>
      <c r="AZ256" s="96">
        <f>IF(OR(AND($BE256&lt;&gt;"",ISNUMBER(SEARCH($BE256, AE256))),AND($BF256&lt;&gt;"",ISNUMBER(SEARCH($BF256, AE256))),AND($BG256&lt;&gt;"",ISNUMBER(SEARCH($BG256, AE256)))),"〇","-")</f>
        <v/>
      </c>
      <c r="BA256" s="96">
        <f>IF(OR(AND($BE256&lt;&gt;"",ISNUMBER(SEARCH($BE256, AH256))),AND($BF256&lt;&gt;"",ISNUMBER(SEARCH($BF256, AH256))),AND($BG256&lt;&gt;"",ISNUMBER(SEARCH($BG256, AH256)))),"〇","-")</f>
        <v/>
      </c>
      <c r="BB256" s="96">
        <f>IF(OR(AND($BE256&lt;&gt;"",ISNUMBER(SEARCH($BE256, AK256))),AND($BF256&lt;&gt;"",ISNUMBER(SEARCH($BF256, AK256))),AND($BG256&lt;&gt;"",ISNUMBER(SEARCH($BG256, AK256)))),"〇","-")</f>
        <v/>
      </c>
      <c r="BC256" s="96">
        <f>IF(OR(AND($BE256&lt;&gt;"",ISNUMBER(SEARCH($BE256, AN256))),AND($BF256&lt;&gt;"",ISNUMBER(SEARCH($BF256, AN256))),AND($BG256&lt;&gt;"",ISNUMBER(SEARCH($BG256, AN256)))),"〇","-")</f>
        <v/>
      </c>
      <c r="BD256" s="96" t="inlineStr"/>
      <c r="BE256" s="96" t="inlineStr"/>
      <c r="BF256" s="96" t="inlineStr"/>
      <c r="BG256" s="96" t="inlineStr"/>
      <c r="BH256" s="96">
        <f>IF(OR(AT256="〇",AU256="〇",AV256="〇",AW256="〇",AX256="〇",AY256="〇",AZ256="〇",BA256="〇",BB256="〇",BC256="〇"),"〇","")</f>
        <v/>
      </c>
      <c r="BI256" s="96" t="inlineStr"/>
      <c r="BJ256" s="96" t="inlineStr"/>
      <c r="BK256" s="114" t="inlineStr"/>
      <c r="BL256" s="96" t="inlineStr"/>
      <c r="BM256" s="96" t="inlineStr"/>
      <c r="BN256" s="79" t="inlineStr"/>
      <c r="BO256" s="71" t="n">
        <v>0</v>
      </c>
      <c r="BP256" s="71" t="n">
        <v>0</v>
      </c>
      <c r="BQ256" s="71" t="n">
        <v>1</v>
      </c>
      <c r="BR256" s="71" t="n">
        <v>0</v>
      </c>
      <c r="BS256" s="72" t="n">
        <v>0</v>
      </c>
      <c r="BT256" s="71" t="inlineStr"/>
      <c r="BU256" s="71" t="n">
        <v>1</v>
      </c>
      <c r="BV256" s="72" t="n">
        <v>0</v>
      </c>
      <c r="BW256" s="96" t="n">
        <v>0</v>
      </c>
      <c r="BX256" s="97" t="inlineStr">
        <is>
          <t>20260527T080530-20260527T204106.csv</t>
        </is>
      </c>
      <c r="BY256" s="98" t="n">
        <v>46169.34138888889</v>
      </c>
      <c r="BZ256" s="72" t="n">
        <v>0</v>
      </c>
      <c r="CA256" s="71" t="inlineStr"/>
      <c r="CB256" s="99" t="inlineStr">
        <is>
          <t>1779837096030</t>
        </is>
      </c>
      <c r="CC256" s="69" t="inlineStr">
        <is>
          <t>a:1ikQf77HBQ_11Y3fh3sw6YwtUNgAIGxKUtC7899Glu2vJ32b9ZNJXp9ma2n9CFJRGLqdO2jJ8dQyVv4yMEtCgXLMdQE3VSrb5_hjk8Nz6tq4Z4QJcsVT7JJg1fvbWEU0s</t>
        </is>
      </c>
      <c r="CD256" s="70" t="inlineStr">
        <is>
          <t>a:1ikQf77HBQ_11Y3fh3sw6YwtUNgAIGxKUtC7899Glu2vJ32b9ZNJXp9ma2n9CFJRGLqdO2jJ8dQyVv4yMEtCgXLMdQE3VSrb5_hjk8Nz6tq4Z4QJcsVT7JJg1fvbWEU0s-S005</t>
        </is>
      </c>
      <c r="CE256" s="70" t="n">
        <v>5</v>
      </c>
      <c r="CF256" s="71" t="inlineStr">
        <is>
          <t>システム操作 &gt; follow</t>
        </is>
      </c>
      <c r="CG256" s="71" t="n">
        <v>0</v>
      </c>
      <c r="CH256" s="96" t="inlineStr"/>
      <c r="CI256" s="96" t="inlineStr">
        <is>
          <t>user</t>
        </is>
      </c>
      <c r="CJ256" s="96" t="inlineStr">
        <is>
          <t>1779837096030</t>
        </is>
      </c>
      <c r="CK256" s="100" t="inlineStr">
        <is>
          <t>a:1ikQf77HBQ_11Y3fh3sw6YwtUNgAIGxKUtC7899Glu2vJ32b9ZNJXp9ma2n9CFJRGLqdO2jJ8dQyVv4yMEtCgXLMdQE3VSrb5_hjk8Nz6tq4Z4QJcsVT7JJg1fvbWEU0s-1779837096030</t>
        </is>
      </c>
      <c r="CL256" s="101" t="inlineStr">
        <is>
          <t>a:1ikQf77HBQ_11Y3fh3sw6YwtUNgAIGxKUtC7899Glu2vJ32b9ZNJXp9ma2n9CFJRGLqdO2jJ8dQyVv4yMEtCgXLMdQE3VSrb5_hjk8Nz6tq4Z4QJcsVT7JJg1fvbWEU0s-1779837096030-FB000</t>
        </is>
      </c>
    </row>
    <row r="257">
      <c r="B257" s="103">
        <f>ROW(A257)-3</f>
        <v/>
      </c>
      <c r="C257" s="71" t="inlineStr">
        <is>
          <t>DM</t>
        </is>
      </c>
      <c r="D257" s="98" t="n">
        <v>46169.34141203704</v>
      </c>
      <c r="E257" s="70" t="n">
        <v>0</v>
      </c>
      <c r="F257" s="71" t="inlineStr">
        <is>
          <t>Eri Kamikawa (上河 恵理)</t>
        </is>
      </c>
      <c r="G257" s="72" t="inlineStr"/>
      <c r="H257" s="71" t="inlineStr">
        <is>
          <t>未分類</t>
        </is>
      </c>
      <c r="I257" s="71" t="inlineStr">
        <is>
          <t>未分類</t>
        </is>
      </c>
      <c r="J257" s="71" t="inlineStr">
        <is>
          <t>カテゴリ</t>
        </is>
      </c>
      <c r="K257" s="71" t="inlineStr"/>
      <c r="L257" s="72" t="inlineStr"/>
      <c r="M257" s="74" t="inlineStr"/>
      <c r="N257" s="115" t="n"/>
      <c r="O257" s="76" t="inlineStr"/>
      <c r="P257" s="76" t="inlineStr"/>
      <c r="Q257" s="109" t="n"/>
      <c r="R257" s="106" t="inlineStr"/>
      <c r="S257" s="107" t="inlineStr"/>
      <c r="T257" s="108" t="n"/>
      <c r="U257" s="108" t="inlineStr"/>
      <c r="V257" s="107" t="inlineStr"/>
      <c r="W257" s="109" t="n"/>
      <c r="X257" s="106" t="inlineStr"/>
      <c r="Y257" s="76" t="inlineStr"/>
      <c r="Z257" s="109" t="n"/>
      <c r="AA257" s="106" t="inlineStr"/>
      <c r="AB257" s="76" t="inlineStr"/>
      <c r="AC257" s="109" t="n"/>
      <c r="AD257" s="106" t="inlineStr"/>
      <c r="AE257" s="76" t="inlineStr"/>
      <c r="AF257" s="109" t="n"/>
      <c r="AG257" s="106" t="inlineStr"/>
      <c r="AH257" s="79" t="inlineStr"/>
      <c r="AI257" s="110" t="n"/>
      <c r="AJ257" s="79" t="inlineStr"/>
      <c r="AK257" s="79" t="inlineStr"/>
      <c r="AL257" s="110" t="n"/>
      <c r="AM257" s="111" t="inlineStr"/>
      <c r="AN257" s="81" t="inlineStr"/>
      <c r="AO257" s="112" t="n"/>
      <c r="AP257" s="96" t="inlineStr">
        <is>
          <t>⑤その他</t>
        </is>
      </c>
      <c r="AQ257" s="96">
        <f>IF(OR(LEFT(AP257,1)="①", LEFT(AP257,1)="⑤"), "⚪︎", "×")</f>
        <v/>
      </c>
      <c r="AR257" s="96" t="inlineStr"/>
      <c r="AS257" s="114" t="inlineStr"/>
      <c r="AT257" s="96">
        <f>IF(OR(AND($BE257&lt;&gt;"",ISNUMBER(SEARCH($BE257, M257))),AND($BF257&lt;&gt;"",ISNUMBER(SEARCH($BF257, M257))),AND($BG257&lt;&gt;"",ISNUMBER(SEARCH($BG257, M257)))),"〇","-")</f>
        <v/>
      </c>
      <c r="AU257" s="96">
        <f>IF(OR(AND($BE257&lt;&gt;"",ISNUMBER(SEARCH($BE257, P257))),AND($BF257&lt;&gt;"",ISNUMBER(SEARCH($BF257, P257))),AND($BG257&lt;&gt;"",ISNUMBER(SEARCH($BG257, P257)))),"〇","-")</f>
        <v/>
      </c>
      <c r="AV257" s="96">
        <f>IF(OR(AND($BE257&lt;&gt;"",ISNUMBER(SEARCH($BE257, S257))),AND($BF257&lt;&gt;"",ISNUMBER(SEARCH($BF257, S257))),AND($BG257&lt;&gt;"",ISNUMBER(SEARCH($BG257, S257)))),"〇","-")</f>
        <v/>
      </c>
      <c r="AW257" s="96">
        <f>IF(OR(AND($BE257&lt;&gt;"",ISNUMBER(SEARCH($BE257, V257))),AND($BF257&lt;&gt;"",ISNUMBER(SEARCH($BF257, V257))),AND($BG257&lt;&gt;"",ISNUMBER(SEARCH($BG257, V257)))),"〇","-")</f>
        <v/>
      </c>
      <c r="AX257" s="96">
        <f>IF(OR(AND($BE257&lt;&gt;"",ISNUMBER(SEARCH($BE257, Y257))),AND($BF257&lt;&gt;"",ISNUMBER(SEARCH($BF257, Y257))),AND($BG257&lt;&gt;"",ISNUMBER(SEARCH($BG257, Y257)))),"〇","-")</f>
        <v/>
      </c>
      <c r="AY257" s="96">
        <f>IF(OR(AND($BE257&lt;&gt;"",ISNUMBER(SEARCH($BE257, AB257))),AND($BF257&lt;&gt;"",ISNUMBER(SEARCH($BF257, AB257))),AND($BG257&lt;&gt;"",ISNUMBER(SEARCH($BG257, AB257)))),"〇","-")</f>
        <v/>
      </c>
      <c r="AZ257" s="96">
        <f>IF(OR(AND($BE257&lt;&gt;"",ISNUMBER(SEARCH($BE257, AE257))),AND($BF257&lt;&gt;"",ISNUMBER(SEARCH($BF257, AE257))),AND($BG257&lt;&gt;"",ISNUMBER(SEARCH($BG257, AE257)))),"〇","-")</f>
        <v/>
      </c>
      <c r="BA257" s="96">
        <f>IF(OR(AND($BE257&lt;&gt;"",ISNUMBER(SEARCH($BE257, AH257))),AND($BF257&lt;&gt;"",ISNUMBER(SEARCH($BF257, AH257))),AND($BG257&lt;&gt;"",ISNUMBER(SEARCH($BG257, AH257)))),"〇","-")</f>
        <v/>
      </c>
      <c r="BB257" s="96">
        <f>IF(OR(AND($BE257&lt;&gt;"",ISNUMBER(SEARCH($BE257, AK257))),AND($BF257&lt;&gt;"",ISNUMBER(SEARCH($BF257, AK257))),AND($BG257&lt;&gt;"",ISNUMBER(SEARCH($BG257, AK257)))),"〇","-")</f>
        <v/>
      </c>
      <c r="BC257" s="96">
        <f>IF(OR(AND($BE257&lt;&gt;"",ISNUMBER(SEARCH($BE257, AN257))),AND($BF257&lt;&gt;"",ISNUMBER(SEARCH($BF257, AN257))),AND($BG257&lt;&gt;"",ISNUMBER(SEARCH($BG257, AN257)))),"〇","-")</f>
        <v/>
      </c>
      <c r="BD257" s="96" t="inlineStr"/>
      <c r="BE257" s="96" t="inlineStr"/>
      <c r="BF257" s="96" t="inlineStr"/>
      <c r="BG257" s="96" t="inlineStr"/>
      <c r="BH257" s="96">
        <f>IF(OR(AT257="〇",AU257="〇",AV257="〇",AW257="〇",AX257="〇",AY257="〇",AZ257="〇",BA257="〇",BB257="〇",BC257="〇"),"〇","")</f>
        <v/>
      </c>
      <c r="BI257" s="96" t="inlineStr"/>
      <c r="BJ257" s="96" t="inlineStr"/>
      <c r="BK257" s="114" t="inlineStr"/>
      <c r="BL257" s="96" t="inlineStr"/>
      <c r="BM257" s="96" t="inlineStr"/>
      <c r="BN257" s="79" t="inlineStr"/>
      <c r="BO257" s="71" t="n">
        <v>1</v>
      </c>
      <c r="BP257" s="71" t="n">
        <v>0</v>
      </c>
      <c r="BQ257" s="71" t="n">
        <v>0</v>
      </c>
      <c r="BR257" s="71" t="n">
        <v>0</v>
      </c>
      <c r="BS257" s="72" t="n">
        <v>0</v>
      </c>
      <c r="BT257" s="71" t="inlineStr"/>
      <c r="BU257" s="71" t="n">
        <v>1</v>
      </c>
      <c r="BV257" s="72" t="n">
        <v>0</v>
      </c>
      <c r="BW257" s="96" t="n">
        <v>0</v>
      </c>
      <c r="BX257" s="97" t="inlineStr">
        <is>
          <t>20260527T080530-20260527T204106.csv</t>
        </is>
      </c>
      <c r="BY257" s="98" t="n">
        <v>46169.34141203704</v>
      </c>
      <c r="BZ257" s="72" t="n">
        <v>0</v>
      </c>
      <c r="CA257" s="71" t="inlineStr"/>
      <c r="CB257" s="99" t="inlineStr">
        <is>
          <t>1779837098240</t>
        </is>
      </c>
      <c r="CC257" s="69" t="inlineStr">
        <is>
          <t>a:1ikQf77HBQ_11Y3fh3sw6YwtUNgAIGxKUtC7899Glu2vJ32b9ZNJXp9ma2n9CFJRGLqdO2jJ8dQyVv4yMEtCgXLMdQE3VSrb5_hjk8Nz6tq4Z4QJcsVT7JJg1fvbWEU0s</t>
        </is>
      </c>
      <c r="CD257" s="70" t="inlineStr">
        <is>
          <t>a:1ikQf77HBQ_11Y3fh3sw6YwtUNgAIGxKUtC7899Glu2vJ32b9ZNJXp9ma2n9CFJRGLqdO2jJ8dQyVv4yMEtCgXLMdQE3VSrb5_hjk8Nz6tq4Z4QJcsVT7JJg1fvbWEU0s-S006</t>
        </is>
      </c>
      <c r="CE257" s="70" t="n">
        <v>6</v>
      </c>
      <c r="CF257" s="71" t="inlineStr">
        <is>
          <t>未分類</t>
        </is>
      </c>
      <c r="CG257" s="71" t="n">
        <v>1</v>
      </c>
      <c r="CH257" s="96" t="inlineStr"/>
      <c r="CI257" s="96" t="inlineStr">
        <is>
          <t>user</t>
        </is>
      </c>
      <c r="CJ257" s="96" t="inlineStr">
        <is>
          <t>1779837098240</t>
        </is>
      </c>
      <c r="CK257" s="100" t="inlineStr">
        <is>
          <t>a:1ikQf77HBQ_11Y3fh3sw6YwtUNgAIGxKUtC7899Glu2vJ32b9ZNJXp9ma2n9CFJRGLqdO2jJ8dQyVv4yMEtCgXLMdQE3VSrb5_hjk8Nz6tq4Z4QJcsVT7JJg1fvbWEU0s-1779837098240</t>
        </is>
      </c>
      <c r="CL257" s="101" t="inlineStr">
        <is>
          <t>a:1ikQf77HBQ_11Y3fh3sw6YwtUNgAIGxKUtC7899Glu2vJ32b9ZNJXp9ma2n9CFJRGLqdO2jJ8dQyVv4yMEtCgXLMdQE3VSrb5_hjk8Nz6tq4Z4QJcsVT7JJg1fvbWEU0s-1779837098240-FB000</t>
        </is>
      </c>
    </row>
    <row r="258">
      <c r="B258" s="103">
        <f>ROW(A258)-3</f>
        <v/>
      </c>
      <c r="C258" s="71" t="inlineStr">
        <is>
          <t>DM</t>
        </is>
      </c>
      <c r="D258" s="98" t="n">
        <v>46169.34145833334</v>
      </c>
      <c r="E258" s="70" t="inlineStr">
        <is>
          <t>-</t>
        </is>
      </c>
      <c r="F258" s="71" t="inlineStr">
        <is>
          <t>Eri Kamikawa (上河 恵理)</t>
        </is>
      </c>
      <c r="G258" s="72" t="inlineStr">
        <is>
          <t>制度・運用</t>
        </is>
      </c>
      <c r="H258" s="71" t="inlineStr"/>
      <c r="I258" s="71" t="inlineStr"/>
      <c r="J258" s="71" t="inlineStr">
        <is>
          <t>[カテゴリ選択]</t>
        </is>
      </c>
      <c r="K258" s="71" t="inlineStr"/>
      <c r="L258" s="72" t="inlineStr"/>
      <c r="M258" s="74" t="inlineStr"/>
      <c r="N258" s="115" t="n"/>
      <c r="O258" s="76" t="inlineStr"/>
      <c r="P258" s="76" t="inlineStr"/>
      <c r="Q258" s="109" t="n"/>
      <c r="R258" s="106" t="inlineStr"/>
      <c r="S258" s="107" t="inlineStr"/>
      <c r="T258" s="108" t="n"/>
      <c r="U258" s="108" t="inlineStr"/>
      <c r="V258" s="107" t="inlineStr"/>
      <c r="W258" s="109" t="n"/>
      <c r="X258" s="106" t="inlineStr"/>
      <c r="Y258" s="76" t="inlineStr"/>
      <c r="Z258" s="109" t="n"/>
      <c r="AA258" s="106" t="inlineStr"/>
      <c r="AB258" s="76" t="inlineStr"/>
      <c r="AC258" s="109" t="n"/>
      <c r="AD258" s="106" t="inlineStr"/>
      <c r="AE258" s="76" t="inlineStr"/>
      <c r="AF258" s="109" t="n"/>
      <c r="AG258" s="106" t="inlineStr"/>
      <c r="AH258" s="79" t="inlineStr"/>
      <c r="AI258" s="110" t="n"/>
      <c r="AJ258" s="79" t="inlineStr"/>
      <c r="AK258" s="79" t="inlineStr"/>
      <c r="AL258" s="110" t="n"/>
      <c r="AM258" s="111" t="inlineStr"/>
      <c r="AN258" s="81" t="inlineStr"/>
      <c r="AO258" s="112" t="n"/>
      <c r="AP258" s="96" t="inlineStr">
        <is>
          <t>④集計対象外</t>
        </is>
      </c>
      <c r="AQ258" s="96" t="inlineStr">
        <is>
          <t>×</t>
        </is>
      </c>
      <c r="AR258" s="96" t="inlineStr"/>
      <c r="AS258" s="114" t="inlineStr"/>
      <c r="AT258" s="96">
        <f>IF(OR(AND($BE258&lt;&gt;"",ISNUMBER(SEARCH($BE258, M258))),AND($BF258&lt;&gt;"",ISNUMBER(SEARCH($BF258, M258))),AND($BG258&lt;&gt;"",ISNUMBER(SEARCH($BG258, M258)))),"〇","-")</f>
        <v/>
      </c>
      <c r="AU258" s="96">
        <f>IF(OR(AND($BE258&lt;&gt;"",ISNUMBER(SEARCH($BE258, P258))),AND($BF258&lt;&gt;"",ISNUMBER(SEARCH($BF258, P258))),AND($BG258&lt;&gt;"",ISNUMBER(SEARCH($BG258, P258)))),"〇","-")</f>
        <v/>
      </c>
      <c r="AV258" s="96">
        <f>IF(OR(AND($BE258&lt;&gt;"",ISNUMBER(SEARCH($BE258, S258))),AND($BF258&lt;&gt;"",ISNUMBER(SEARCH($BF258, S258))),AND($BG258&lt;&gt;"",ISNUMBER(SEARCH($BG258, S258)))),"〇","-")</f>
        <v/>
      </c>
      <c r="AW258" s="96">
        <f>IF(OR(AND($BE258&lt;&gt;"",ISNUMBER(SEARCH($BE258, V258))),AND($BF258&lt;&gt;"",ISNUMBER(SEARCH($BF258, V258))),AND($BG258&lt;&gt;"",ISNUMBER(SEARCH($BG258, V258)))),"〇","-")</f>
        <v/>
      </c>
      <c r="AX258" s="96">
        <f>IF(OR(AND($BE258&lt;&gt;"",ISNUMBER(SEARCH($BE258, Y258))),AND($BF258&lt;&gt;"",ISNUMBER(SEARCH($BF258, Y258))),AND($BG258&lt;&gt;"",ISNUMBER(SEARCH($BG258, Y258)))),"〇","-")</f>
        <v/>
      </c>
      <c r="AY258" s="96">
        <f>IF(OR(AND($BE258&lt;&gt;"",ISNUMBER(SEARCH($BE258, AB258))),AND($BF258&lt;&gt;"",ISNUMBER(SEARCH($BF258, AB258))),AND($BG258&lt;&gt;"",ISNUMBER(SEARCH($BG258, AB258)))),"〇","-")</f>
        <v/>
      </c>
      <c r="AZ258" s="96">
        <f>IF(OR(AND($BE258&lt;&gt;"",ISNUMBER(SEARCH($BE258, AE258))),AND($BF258&lt;&gt;"",ISNUMBER(SEARCH($BF258, AE258))),AND($BG258&lt;&gt;"",ISNUMBER(SEARCH($BG258, AE258)))),"〇","-")</f>
        <v/>
      </c>
      <c r="BA258" s="96">
        <f>IF(OR(AND($BE258&lt;&gt;"",ISNUMBER(SEARCH($BE258, AH258))),AND($BF258&lt;&gt;"",ISNUMBER(SEARCH($BF258, AH258))),AND($BG258&lt;&gt;"",ISNUMBER(SEARCH($BG258, AH258)))),"〇","-")</f>
        <v/>
      </c>
      <c r="BB258" s="96">
        <f>IF(OR(AND($BE258&lt;&gt;"",ISNUMBER(SEARCH($BE258, AK258))),AND($BF258&lt;&gt;"",ISNUMBER(SEARCH($BF258, AK258))),AND($BG258&lt;&gt;"",ISNUMBER(SEARCH($BG258, AK258)))),"〇","-")</f>
        <v/>
      </c>
      <c r="BC258" s="96">
        <f>IF(OR(AND($BE258&lt;&gt;"",ISNUMBER(SEARCH($BE258, AN258))),AND($BF258&lt;&gt;"",ISNUMBER(SEARCH($BF258, AN258))),AND($BG258&lt;&gt;"",ISNUMBER(SEARCH($BG258, AN258)))),"〇","-")</f>
        <v/>
      </c>
      <c r="BD258" s="96" t="inlineStr"/>
      <c r="BE258" s="96" t="inlineStr"/>
      <c r="BF258" s="96" t="inlineStr"/>
      <c r="BG258" s="96" t="inlineStr"/>
      <c r="BH258" s="96">
        <f>IF(OR(AT258="〇",AU258="〇",AV258="〇",AW258="〇",AX258="〇",AY258="〇",AZ258="〇",BA258="〇",BB258="〇",BC258="〇"),"〇","")</f>
        <v/>
      </c>
      <c r="BI258" s="96" t="inlineStr"/>
      <c r="BJ258" s="96" t="inlineStr"/>
      <c r="BK258" s="114" t="inlineStr"/>
      <c r="BL258" s="96" t="inlineStr"/>
      <c r="BM258" s="96" t="inlineStr"/>
      <c r="BN258" s="79" t="inlineStr"/>
      <c r="BO258" s="71" t="n">
        <v>0</v>
      </c>
      <c r="BP258" s="71" t="n">
        <v>1</v>
      </c>
      <c r="BQ258" s="71" t="n">
        <v>0</v>
      </c>
      <c r="BR258" s="71" t="n">
        <v>0</v>
      </c>
      <c r="BS258" s="72" t="n">
        <v>0</v>
      </c>
      <c r="BT258" s="71" t="inlineStr"/>
      <c r="BU258" s="71" t="n">
        <v>1</v>
      </c>
      <c r="BV258" s="72" t="n">
        <v>0</v>
      </c>
      <c r="BW258" s="96" t="n">
        <v>0</v>
      </c>
      <c r="BX258" s="97" t="inlineStr">
        <is>
          <t>20260527T080530-20260527T204106.csv</t>
        </is>
      </c>
      <c r="BY258" s="98" t="n">
        <v>46169.34145833334</v>
      </c>
      <c r="BZ258" s="72" t="n">
        <v>0</v>
      </c>
      <c r="CA258" s="71" t="inlineStr"/>
      <c r="CB258" s="99" t="inlineStr">
        <is>
          <t>f:6c591e8d-2d39-d4f5-ae3e-bef2bdb8d491</t>
        </is>
      </c>
      <c r="CC258" s="69" t="inlineStr">
        <is>
          <t>a:1ikQf77HBQ_11Y3fh3sw6YwtUNgAIGxKUtC7899Glu2vJ32b9ZNJXp9ma2n9CFJRGLqdO2jJ8dQyVv4yMEtCgXLMdQE3VSrb5_hjk8Nz6tq4Z4QJcsVT7JJg1fvbWEU0s</t>
        </is>
      </c>
      <c r="CD258" s="70" t="inlineStr">
        <is>
          <t>a:1ikQf77HBQ_11Y3fh3sw6YwtUNgAIGxKUtC7899Glu2vJ32b9ZNJXp9ma2n9CFJRGLqdO2jJ8dQyVv4yMEtCgXLMdQE3VSrb5_hjk8Nz6tq4Z4QJcsVT7JJg1fvbWEU0s-S006</t>
        </is>
      </c>
      <c r="CE258" s="70" t="n">
        <v>6</v>
      </c>
      <c r="CF258" s="71" t="inlineStr">
        <is>
          <t>制度・運用</t>
        </is>
      </c>
      <c r="CG258" s="71" t="n">
        <v>0</v>
      </c>
      <c r="CH258" s="96" t="inlineStr"/>
      <c r="CI258" s="96" t="inlineStr">
        <is>
          <t>user</t>
        </is>
      </c>
      <c r="CJ258" s="96" t="inlineStr">
        <is>
          <t>f:6c591e8d-2d39-d4f5-ae3e-bef2bdb8d491</t>
        </is>
      </c>
      <c r="CK258" s="100" t="inlineStr">
        <is>
          <t>a:1ikQf77HBQ_11Y3fh3sw6YwtUNgAIGxKUtC7899Glu2vJ32b9ZNJXp9ma2n9CFJRGLqdO2jJ8dQyVv4yMEtCgXLMdQE3VSrb5_hjk8Nz6tq4Z4QJcsVT7JJg1fvbWEU0s-f:6c591e8d-2d39-d4f5-ae3e-bef2bdb8d491</t>
        </is>
      </c>
      <c r="CL258" s="101" t="inlineStr">
        <is>
          <t>a:1ikQf77HBQ_11Y3fh3sw6YwtUNgAIGxKUtC7899Glu2vJ32b9ZNJXp9ma2n9CFJRGLqdO2jJ8dQyVv4yMEtCgXLMdQE3VSrb5_hjk8Nz6tq4Z4QJcsVT7JJg1fvbWEU0s-f:6c591e8d-2d39-d4f5-ae3e-bef2bdb8d491-FB000</t>
        </is>
      </c>
    </row>
    <row r="259">
      <c r="B259" s="103">
        <f>ROW(A259)-3</f>
        <v/>
      </c>
      <c r="C259" s="71" t="inlineStr">
        <is>
          <t>DM</t>
        </is>
      </c>
      <c r="D259" s="98" t="n">
        <v>46169.34148148148</v>
      </c>
      <c r="E259" s="70" t="inlineStr">
        <is>
          <t>-</t>
        </is>
      </c>
      <c r="F259" s="71" t="inlineStr">
        <is>
          <t>Eri Kamikawa (上河 恵理)</t>
        </is>
      </c>
      <c r="G259" s="72" t="inlineStr">
        <is>
          <t>制度・運用 &gt; 服務</t>
        </is>
      </c>
      <c r="H259" s="71" t="inlineStr"/>
      <c r="I259" s="71" t="inlineStr"/>
      <c r="J259" s="71" t="inlineStr">
        <is>
          <t>[カテゴリ選択]</t>
        </is>
      </c>
      <c r="K259" s="71" t="inlineStr"/>
      <c r="L259" s="72" t="inlineStr"/>
      <c r="M259" s="74" t="inlineStr"/>
      <c r="N259" s="115" t="n"/>
      <c r="O259" s="76" t="inlineStr"/>
      <c r="P259" s="76" t="inlineStr"/>
      <c r="Q259" s="109" t="n"/>
      <c r="R259" s="106" t="inlineStr"/>
      <c r="S259" s="107" t="inlineStr"/>
      <c r="T259" s="108" t="n"/>
      <c r="U259" s="108" t="inlineStr"/>
      <c r="V259" s="107" t="inlineStr"/>
      <c r="W259" s="109" t="n"/>
      <c r="X259" s="106" t="inlineStr"/>
      <c r="Y259" s="76" t="inlineStr"/>
      <c r="Z259" s="109" t="n"/>
      <c r="AA259" s="106" t="inlineStr"/>
      <c r="AB259" s="76" t="inlineStr"/>
      <c r="AC259" s="109" t="n"/>
      <c r="AD259" s="106" t="inlineStr"/>
      <c r="AE259" s="76" t="inlineStr"/>
      <c r="AF259" s="109" t="n"/>
      <c r="AG259" s="106" t="inlineStr"/>
      <c r="AH259" s="79" t="inlineStr"/>
      <c r="AI259" s="110" t="n"/>
      <c r="AJ259" s="79" t="inlineStr"/>
      <c r="AK259" s="79" t="inlineStr"/>
      <c r="AL259" s="110" t="n"/>
      <c r="AM259" s="111" t="inlineStr"/>
      <c r="AN259" s="81" t="inlineStr"/>
      <c r="AO259" s="112" t="n"/>
      <c r="AP259" s="96" t="inlineStr">
        <is>
          <t>④集計対象外</t>
        </is>
      </c>
      <c r="AQ259" s="96" t="inlineStr">
        <is>
          <t>×</t>
        </is>
      </c>
      <c r="AR259" s="96" t="inlineStr"/>
      <c r="AS259" s="114" t="inlineStr"/>
      <c r="AT259" s="96">
        <f>IF(OR(AND($BE259&lt;&gt;"",ISNUMBER(SEARCH($BE259, M259))),AND($BF259&lt;&gt;"",ISNUMBER(SEARCH($BF259, M259))),AND($BG259&lt;&gt;"",ISNUMBER(SEARCH($BG259, M259)))),"〇","-")</f>
        <v/>
      </c>
      <c r="AU259" s="96">
        <f>IF(OR(AND($BE259&lt;&gt;"",ISNUMBER(SEARCH($BE259, P259))),AND($BF259&lt;&gt;"",ISNUMBER(SEARCH($BF259, P259))),AND($BG259&lt;&gt;"",ISNUMBER(SEARCH($BG259, P259)))),"〇","-")</f>
        <v/>
      </c>
      <c r="AV259" s="96">
        <f>IF(OR(AND($BE259&lt;&gt;"",ISNUMBER(SEARCH($BE259, S259))),AND($BF259&lt;&gt;"",ISNUMBER(SEARCH($BF259, S259))),AND($BG259&lt;&gt;"",ISNUMBER(SEARCH($BG259, S259)))),"〇","-")</f>
        <v/>
      </c>
      <c r="AW259" s="96">
        <f>IF(OR(AND($BE259&lt;&gt;"",ISNUMBER(SEARCH($BE259, V259))),AND($BF259&lt;&gt;"",ISNUMBER(SEARCH($BF259, V259))),AND($BG259&lt;&gt;"",ISNUMBER(SEARCH($BG259, V259)))),"〇","-")</f>
        <v/>
      </c>
      <c r="AX259" s="96">
        <f>IF(OR(AND($BE259&lt;&gt;"",ISNUMBER(SEARCH($BE259, Y259))),AND($BF259&lt;&gt;"",ISNUMBER(SEARCH($BF259, Y259))),AND($BG259&lt;&gt;"",ISNUMBER(SEARCH($BG259, Y259)))),"〇","-")</f>
        <v/>
      </c>
      <c r="AY259" s="96">
        <f>IF(OR(AND($BE259&lt;&gt;"",ISNUMBER(SEARCH($BE259, AB259))),AND($BF259&lt;&gt;"",ISNUMBER(SEARCH($BF259, AB259))),AND($BG259&lt;&gt;"",ISNUMBER(SEARCH($BG259, AB259)))),"〇","-")</f>
        <v/>
      </c>
      <c r="AZ259" s="96">
        <f>IF(OR(AND($BE259&lt;&gt;"",ISNUMBER(SEARCH($BE259, AE259))),AND($BF259&lt;&gt;"",ISNUMBER(SEARCH($BF259, AE259))),AND($BG259&lt;&gt;"",ISNUMBER(SEARCH($BG259, AE259)))),"〇","-")</f>
        <v/>
      </c>
      <c r="BA259" s="96">
        <f>IF(OR(AND($BE259&lt;&gt;"",ISNUMBER(SEARCH($BE259, AH259))),AND($BF259&lt;&gt;"",ISNUMBER(SEARCH($BF259, AH259))),AND($BG259&lt;&gt;"",ISNUMBER(SEARCH($BG259, AH259)))),"〇","-")</f>
        <v/>
      </c>
      <c r="BB259" s="96">
        <f>IF(OR(AND($BE259&lt;&gt;"",ISNUMBER(SEARCH($BE259, AK259))),AND($BF259&lt;&gt;"",ISNUMBER(SEARCH($BF259, AK259))),AND($BG259&lt;&gt;"",ISNUMBER(SEARCH($BG259, AK259)))),"〇","-")</f>
        <v/>
      </c>
      <c r="BC259" s="96">
        <f>IF(OR(AND($BE259&lt;&gt;"",ISNUMBER(SEARCH($BE259, AN259))),AND($BF259&lt;&gt;"",ISNUMBER(SEARCH($BF259, AN259))),AND($BG259&lt;&gt;"",ISNUMBER(SEARCH($BG259, AN259)))),"〇","-")</f>
        <v/>
      </c>
      <c r="BD259" s="96" t="inlineStr"/>
      <c r="BE259" s="96" t="inlineStr"/>
      <c r="BF259" s="96" t="inlineStr"/>
      <c r="BG259" s="96" t="inlineStr"/>
      <c r="BH259" s="96">
        <f>IF(OR(AT259="〇",AU259="〇",AV259="〇",AW259="〇",AX259="〇",AY259="〇",AZ259="〇",BA259="〇",BB259="〇",BC259="〇"),"〇","")</f>
        <v/>
      </c>
      <c r="BI259" s="96" t="inlineStr"/>
      <c r="BJ259" s="96" t="inlineStr"/>
      <c r="BK259" s="114" t="inlineStr"/>
      <c r="BL259" s="96" t="inlineStr"/>
      <c r="BM259" s="96" t="inlineStr"/>
      <c r="BN259" s="79" t="inlineStr"/>
      <c r="BO259" s="71" t="n">
        <v>0</v>
      </c>
      <c r="BP259" s="71" t="n">
        <v>1</v>
      </c>
      <c r="BQ259" s="71" t="n">
        <v>0</v>
      </c>
      <c r="BR259" s="71" t="n">
        <v>0</v>
      </c>
      <c r="BS259" s="72" t="n">
        <v>0</v>
      </c>
      <c r="BT259" s="71" t="inlineStr"/>
      <c r="BU259" s="71" t="n">
        <v>1</v>
      </c>
      <c r="BV259" s="72" t="n">
        <v>0</v>
      </c>
      <c r="BW259" s="96" t="n">
        <v>0</v>
      </c>
      <c r="BX259" s="97" t="inlineStr">
        <is>
          <t>20260527T080530-20260527T204106.csv</t>
        </is>
      </c>
      <c r="BY259" s="98" t="n">
        <v>46169.34148148148</v>
      </c>
      <c r="BZ259" s="72" t="n">
        <v>0</v>
      </c>
      <c r="CA259" s="71" t="inlineStr"/>
      <c r="CB259" s="99" t="inlineStr">
        <is>
          <t>f:38e95c03-7495-a459-bb95-c85149b3edfc</t>
        </is>
      </c>
      <c r="CC259" s="69" t="inlineStr">
        <is>
          <t>a:1ikQf77HBQ_11Y3fh3sw6YwtUNgAIGxKUtC7899Glu2vJ32b9ZNJXp9ma2n9CFJRGLqdO2jJ8dQyVv4yMEtCgXLMdQE3VSrb5_hjk8Nz6tq4Z4QJcsVT7JJg1fvbWEU0s</t>
        </is>
      </c>
      <c r="CD259" s="70" t="inlineStr">
        <is>
          <t>a:1ikQf77HBQ_11Y3fh3sw6YwtUNgAIGxKUtC7899Glu2vJ32b9ZNJXp9ma2n9CFJRGLqdO2jJ8dQyVv4yMEtCgXLMdQE3VSrb5_hjk8Nz6tq4Z4QJcsVT7JJg1fvbWEU0s-S006</t>
        </is>
      </c>
      <c r="CE259" s="70" t="n">
        <v>6</v>
      </c>
      <c r="CF259" s="71" t="inlineStr">
        <is>
          <t>制度・運用 &gt; 服務</t>
        </is>
      </c>
      <c r="CG259" s="71" t="n">
        <v>0</v>
      </c>
      <c r="CH259" s="96" t="inlineStr"/>
      <c r="CI259" s="96" t="inlineStr">
        <is>
          <t>user</t>
        </is>
      </c>
      <c r="CJ259" s="96" t="inlineStr">
        <is>
          <t>f:38e95c03-7495-a459-bb95-c85149b3edfc</t>
        </is>
      </c>
      <c r="CK259" s="100" t="inlineStr">
        <is>
          <t>a:1ikQf77HBQ_11Y3fh3sw6YwtUNgAIGxKUtC7899Glu2vJ32b9ZNJXp9ma2n9CFJRGLqdO2jJ8dQyVv4yMEtCgXLMdQE3VSrb5_hjk8Nz6tq4Z4QJcsVT7JJg1fvbWEU0s-f:38e95c03-7495-a459-bb95-c85149b3edfc</t>
        </is>
      </c>
      <c r="CL259" s="101" t="inlineStr">
        <is>
          <t>a:1ikQf77HBQ_11Y3fh3sw6YwtUNgAIGxKUtC7899Glu2vJ32b9ZNJXp9ma2n9CFJRGLqdO2jJ8dQyVv4yMEtCgXLMdQE3VSrb5_hjk8Nz6tq4Z4QJcsVT7JJg1fvbWEU0s-f:38e95c03-7495-a459-bb95-c85149b3edfc-FB000</t>
        </is>
      </c>
    </row>
    <row r="260">
      <c r="B260" s="103">
        <f>ROW(A260)-3</f>
        <v/>
      </c>
      <c r="C260" s="71" t="inlineStr">
        <is>
          <t>DM</t>
        </is>
      </c>
      <c r="D260" s="98" t="n">
        <v>46169.34170138889</v>
      </c>
      <c r="E260" s="70" t="n">
        <v>1</v>
      </c>
      <c r="F260" s="71" t="inlineStr">
        <is>
          <t>Eri Kamikawa (上河 恵理)</t>
        </is>
      </c>
      <c r="G260" s="72" t="inlineStr">
        <is>
          <t>制度・運用 &gt; 服務</t>
        </is>
      </c>
      <c r="H260" s="71" t="inlineStr"/>
      <c r="I260" s="71" t="inlineStr"/>
      <c r="J260" s="71" t="inlineStr">
        <is>
          <t>年次休暇は1年で何日付与されるか教えて</t>
        </is>
      </c>
      <c r="K260" s="71" t="inlineStr">
        <is>
          <t>年次休暇は、1休暇年度（10月1日から翌年9月末までの1年間）につき20日付与されます。
ただし、所定勤務日数の8割以上を出勤した場合に限ります。
※AIの回答は必ずしも正確ではありません。参照情報も確認いただき、最終判断は所属部署の公式情報をご確認ください。</t>
        </is>
      </c>
      <c r="L260" s="72" t="inlineStr">
        <is>
          <t>01 社員就業規則等_202512.docx</t>
        </is>
      </c>
      <c r="M260"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N260" s="104" t="n">
        <v>0.9421355</v>
      </c>
      <c r="O260" s="76" t="inlineStr">
        <is>
          <t>13 エキスパート2就業規則_202512.docx</t>
        </is>
      </c>
      <c r="P26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Q260" s="105" t="n">
        <v>0.9434781649999999</v>
      </c>
      <c r="R260" s="106" t="inlineStr">
        <is>
          <t>12 エキスパート1就業規則_202512.docx</t>
        </is>
      </c>
      <c r="S260" s="107" t="inlineStr">
        <is>
          <t>イ　 通勤災害休暇
２　前項の休暇のほかに、社長が必要と認めた場合に休暇が与えられることがある。
年次休暇の日数
第 34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38条第1項15号に規定する出産のための特別休暇、第41条に規定する公傷休暇、第53条に規定する育児休職及び第54条に規定する介護休職は出勤したものとみなし、それ以外の休暇（組合休暇を除く。）は所定勤務日数から除外する。
３　新たにエキスパートⅠとして雇用された者が、会社を満65歳退職した時に保有していた年次休暇はエキスパートⅠの年次休暇に持ち越す。
年次休暇の有効期間
第 35 条  年次休暇の有効期間は、発効の日から２年間もしくは雇用期間終了までとする。
年次休暇の時季の指定等
第 36 条  エキスパートⅠは、年次休暇の時季の指定をする場合、事前に（すべての週休日を日曜日及び土曜日に設定する定型勤務を行うエキスパートⅠ以外のエキスパートⅠに係る年次休暇については、前前日までに）行わなければならない。ただし、指定された時季における年次休暇が事業の正常な運営を妨げる場合は、所属長は他の時季に変更することができるものとする。
２　会社は第34条の年次休暇が10日以上発効されたエキスパートⅠに対して、発効日から１年以内の年次休暇の取得日数が日又は半日単位で５日に満たない場合は、その不足分について、エキスパートⅠの希望を勘案したうえで会社があらかじめ時季を指定し、日又は半日を単位に取得させることとする。
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t>
        </is>
      </c>
      <c r="T260" s="105" t="n">
        <v>0.94143195</v>
      </c>
      <c r="U260" s="108" t="inlineStr">
        <is>
          <t>01 社員就業規則等_202512.docx</t>
        </is>
      </c>
      <c r="V260" s="107"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W260" s="105" t="n">
        <v>0.946514875</v>
      </c>
      <c r="X260" s="106" t="inlineStr"/>
      <c r="Y260" s="76" t="inlineStr"/>
      <c r="Z260" s="109" t="n"/>
      <c r="AA260" s="106" t="inlineStr"/>
      <c r="AB260" s="76" t="inlineStr"/>
      <c r="AC260" s="109" t="n"/>
      <c r="AD260" s="106" t="inlineStr"/>
      <c r="AE260" s="76" t="inlineStr"/>
      <c r="AF260" s="109" t="n"/>
      <c r="AG260" s="106" t="inlineStr"/>
      <c r="AH260" s="79" t="inlineStr"/>
      <c r="AI260" s="110" t="n"/>
      <c r="AJ260" s="79" t="inlineStr"/>
      <c r="AK260" s="79" t="inlineStr"/>
      <c r="AL260" s="110" t="n"/>
      <c r="AM260" s="111" t="inlineStr"/>
      <c r="AN260" s="81" t="inlineStr"/>
      <c r="AO260" s="112" t="n"/>
      <c r="AP260" s="96" t="inlineStr">
        <is>
          <t>⑤その他</t>
        </is>
      </c>
      <c r="AQ260" s="113">
        <f>IF(OR(LEFT(AP260,1)="①", LEFT(AP260,1)="⑤"), "⚪︎", "×")</f>
        <v/>
      </c>
      <c r="AR260" s="96" t="inlineStr"/>
      <c r="AS260" s="114" t="inlineStr"/>
      <c r="AT260" s="113">
        <f>IF(OR(AND($BE260&lt;&gt;"",ISNUMBER(SEARCH($BE260, M260))),AND($BF260&lt;&gt;"",ISNUMBER(SEARCH($BF260, M260))),AND($BG260&lt;&gt;"",ISNUMBER(SEARCH($BG260, M260)))),"〇","-")</f>
        <v/>
      </c>
      <c r="AU260" s="96">
        <f>IF(OR(AND($BE260&lt;&gt;"",ISNUMBER(SEARCH($BE260, P260))),AND($BF260&lt;&gt;"",ISNUMBER(SEARCH($BF260, P260))),AND($BG260&lt;&gt;"",ISNUMBER(SEARCH($BG260, P260)))),"〇","-")</f>
        <v/>
      </c>
      <c r="AV260" s="96">
        <f>IF(OR(AND($BE260&lt;&gt;"",ISNUMBER(SEARCH($BE260, S260))),AND($BF260&lt;&gt;"",ISNUMBER(SEARCH($BF260, S260))),AND($BG260&lt;&gt;"",ISNUMBER(SEARCH($BG260, S260)))),"〇","-")</f>
        <v/>
      </c>
      <c r="AW260" s="113">
        <f>IF(OR(AND($BE260&lt;&gt;"",ISNUMBER(SEARCH($BE260, V260))),AND($BF260&lt;&gt;"",ISNUMBER(SEARCH($BF260, V260))),AND($BG260&lt;&gt;"",ISNUMBER(SEARCH($BG260, V260)))),"〇","-")</f>
        <v/>
      </c>
      <c r="AX260" s="96">
        <f>IF(OR(AND($BE260&lt;&gt;"",ISNUMBER(SEARCH($BE260, Y260))),AND($BF260&lt;&gt;"",ISNUMBER(SEARCH($BF260, Y260))),AND($BG260&lt;&gt;"",ISNUMBER(SEARCH($BG260, Y260)))),"〇","-")</f>
        <v/>
      </c>
      <c r="AY260" s="96">
        <f>IF(OR(AND($BE260&lt;&gt;"",ISNUMBER(SEARCH($BE260, AB260))),AND($BF260&lt;&gt;"",ISNUMBER(SEARCH($BF260, AB260))),AND($BG260&lt;&gt;"",ISNUMBER(SEARCH($BG260, AB260)))),"〇","-")</f>
        <v/>
      </c>
      <c r="AZ260" s="113">
        <f>IF(OR(AND($BE260&lt;&gt;"",ISNUMBER(SEARCH($BE260, AE260))),AND($BF260&lt;&gt;"",ISNUMBER(SEARCH($BF260, AE260))),AND($BG260&lt;&gt;"",ISNUMBER(SEARCH($BG260, AE260)))),"〇","-")</f>
        <v/>
      </c>
      <c r="BA260" s="96">
        <f>IF(OR(AND($BE260&lt;&gt;"",ISNUMBER(SEARCH($BE260, AH260))),AND($BF260&lt;&gt;"",ISNUMBER(SEARCH($BF260, AH260))),AND($BG260&lt;&gt;"",ISNUMBER(SEARCH($BG260, AH260)))),"〇","-")</f>
        <v/>
      </c>
      <c r="BB260" s="96">
        <f>IF(OR(AND($BE260&lt;&gt;"",ISNUMBER(SEARCH($BE260, AK260))),AND($BF260&lt;&gt;"",ISNUMBER(SEARCH($BF260, AK260))),AND($BG260&lt;&gt;"",ISNUMBER(SEARCH($BG260, AK260)))),"〇","-")</f>
        <v/>
      </c>
      <c r="BC260" s="96">
        <f>IF(OR(AND($BE260&lt;&gt;"",ISNUMBER(SEARCH($BE260, AN260))),AND($BF260&lt;&gt;"",ISNUMBER(SEARCH($BF260, AN260))),AND($BG260&lt;&gt;"",ISNUMBER(SEARCH($BG260, AN260)))),"〇","-")</f>
        <v/>
      </c>
      <c r="BD260" s="96" t="inlineStr"/>
      <c r="BE260" s="96" t="inlineStr"/>
      <c r="BF260" s="96" t="inlineStr"/>
      <c r="BG260" s="96" t="inlineStr"/>
      <c r="BH260" s="96">
        <f>IF(OR(AT260="〇",AU260="〇",AV260="〇",AW260="〇",AX260="〇",AY260="〇",AZ260="〇",BA260="〇",BB260="〇",BC260="〇"),"〇","")</f>
        <v/>
      </c>
      <c r="BI260" s="96" t="inlineStr"/>
      <c r="BJ260" s="96" t="inlineStr"/>
      <c r="BK260" s="114" t="inlineStr"/>
      <c r="BL260" s="96" t="inlineStr"/>
      <c r="BM260" s="96" t="inlineStr"/>
      <c r="BN260" s="79" t="inlineStr"/>
      <c r="BO260" s="71" t="n">
        <v>1</v>
      </c>
      <c r="BP260" s="71" t="n">
        <v>0</v>
      </c>
      <c r="BQ260" s="71" t="n">
        <v>0</v>
      </c>
      <c r="BR260" s="71" t="n">
        <v>0</v>
      </c>
      <c r="BS260" s="72" t="n">
        <v>0</v>
      </c>
      <c r="BT260" s="71" t="inlineStr"/>
      <c r="BU260" s="71" t="n">
        <v>1</v>
      </c>
      <c r="BV260" s="72" t="n">
        <v>4</v>
      </c>
      <c r="BW260" s="96" t="n">
        <v>0</v>
      </c>
      <c r="BX260" s="97" t="inlineStr">
        <is>
          <t>20260527T080530-20260527T204106.csv</t>
        </is>
      </c>
      <c r="BY260" s="98" t="n">
        <v>46169.34177083334</v>
      </c>
      <c r="BZ260" s="72" t="n">
        <v>5.604</v>
      </c>
      <c r="CA260" s="71" t="inlineStr">
        <is>
          <t>searchEmployeeRules</t>
        </is>
      </c>
      <c r="CB260" s="99" t="inlineStr">
        <is>
          <t>1779837123265</t>
        </is>
      </c>
      <c r="CC260" s="69" t="inlineStr">
        <is>
          <t>a:1ikQf77HBQ_11Y3fh3sw6YwtUNgAIGxKUtC7899Glu2vJ32b9ZNJXp9ma2n9CFJRGLqdO2jJ8dQyVv4yMEtCgXLMdQE3VSrb5_hjk8Nz6tq4Z4QJcsVT7JJg1fvbWEU0s</t>
        </is>
      </c>
      <c r="CD260" s="70" t="inlineStr">
        <is>
          <t>a:1ikQf77HBQ_11Y3fh3sw6YwtUNgAIGxKUtC7899Glu2vJ32b9ZNJXp9ma2n9CFJRGLqdO2jJ8dQyVv4yMEtCgXLMdQE3VSrb5_hjk8Nz6tq4Z4QJcsVT7JJg1fvbWEU0s-S006</t>
        </is>
      </c>
      <c r="CE260" s="70" t="n">
        <v>6</v>
      </c>
      <c r="CF260" s="71" t="inlineStr">
        <is>
          <t>制度・運用 &gt; 服務</t>
        </is>
      </c>
      <c r="CG260" s="71" t="n">
        <v>0</v>
      </c>
      <c r="CH260" s="96" t="inlineStr"/>
      <c r="CI260" s="96" t="inlineStr">
        <is>
          <t>user &gt; assistant &gt; tool &gt; assistant</t>
        </is>
      </c>
      <c r="CJ260" s="96" t="inlineStr">
        <is>
          <t>1779837123265</t>
        </is>
      </c>
      <c r="CK260" s="100" t="inlineStr">
        <is>
          <t>a:1ikQf77HBQ_11Y3fh3sw6YwtUNgAIGxKUtC7899Glu2vJ32b9ZNJXp9ma2n9CFJRGLqdO2jJ8dQyVv4yMEtCgXLMdQE3VSrb5_hjk8Nz6tq4Z4QJcsVT7JJg1fvbWEU0s-1779837123265</t>
        </is>
      </c>
      <c r="CL260" s="101" t="inlineStr">
        <is>
          <t>a:1ikQf77HBQ_11Y3fh3sw6YwtUNgAIGxKUtC7899Glu2vJ32b9ZNJXp9ma2n9CFJRGLqdO2jJ8dQyVv4yMEtCgXLMdQE3VSrb5_hjk8Nz6tq4Z4QJcsVT7JJg1fvbWEU0s-1779837123265-FB000</t>
        </is>
      </c>
    </row>
    <row r="261">
      <c r="B261" s="103">
        <f>ROW(A261)-3</f>
        <v/>
      </c>
      <c r="C261" s="71" t="inlineStr">
        <is>
          <t>DM</t>
        </is>
      </c>
      <c r="D261" s="98" t="n">
        <v>46169.35594907407</v>
      </c>
      <c r="E261" s="70" t="n">
        <v>2</v>
      </c>
      <c r="F261" s="71" t="inlineStr">
        <is>
          <t>Eri Kamikawa (上河 恵理)</t>
        </is>
      </c>
      <c r="G261" s="72" t="inlineStr">
        <is>
          <t>制度・運用 &gt; 服務</t>
        </is>
      </c>
      <c r="H261" s="71" t="inlineStr"/>
      <c r="I261" s="71" t="inlineStr"/>
      <c r="J261" s="71" t="inlineStr">
        <is>
          <t>リセット</t>
        </is>
      </c>
      <c r="K261" s="71" t="inlineStr"/>
      <c r="L261" s="72" t="inlineStr"/>
      <c r="M261" s="74" t="inlineStr"/>
      <c r="N261" s="115" t="n"/>
      <c r="O261" s="76" t="inlineStr"/>
      <c r="P261" s="76" t="inlineStr"/>
      <c r="Q261" s="109" t="n"/>
      <c r="R261" s="106" t="inlineStr"/>
      <c r="S261" s="107" t="inlineStr"/>
      <c r="T261" s="108" t="n"/>
      <c r="U261" s="108" t="inlineStr"/>
      <c r="V261" s="107" t="inlineStr"/>
      <c r="W261" s="109" t="n"/>
      <c r="X261" s="106" t="inlineStr"/>
      <c r="Y261" s="76" t="inlineStr"/>
      <c r="Z261" s="109" t="n"/>
      <c r="AA261" s="106" t="inlineStr"/>
      <c r="AB261" s="76" t="inlineStr"/>
      <c r="AC261" s="109" t="n"/>
      <c r="AD261" s="106" t="inlineStr"/>
      <c r="AE261" s="76" t="inlineStr"/>
      <c r="AF261" s="109" t="n"/>
      <c r="AG261" s="106" t="inlineStr"/>
      <c r="AH261" s="79" t="inlineStr"/>
      <c r="AI261" s="110" t="n"/>
      <c r="AJ261" s="79" t="inlineStr"/>
      <c r="AK261" s="79" t="inlineStr"/>
      <c r="AL261" s="110" t="n"/>
      <c r="AM261" s="111" t="inlineStr"/>
      <c r="AN261" s="81" t="inlineStr"/>
      <c r="AO261" s="112" t="n"/>
      <c r="AP261" s="96" t="inlineStr">
        <is>
          <t>⑤その他</t>
        </is>
      </c>
      <c r="AQ261" s="96">
        <f>IF(OR(LEFT(AP261,1)="①", LEFT(AP261,1)="⑤"), "⚪︎", "×")</f>
        <v/>
      </c>
      <c r="AR261" s="96" t="inlineStr"/>
      <c r="AS261" s="114" t="inlineStr"/>
      <c r="AT261" s="96">
        <f>IF(OR(AND($BE261&lt;&gt;"",ISNUMBER(SEARCH($BE261, M261))),AND($BF261&lt;&gt;"",ISNUMBER(SEARCH($BF261, M261))),AND($BG261&lt;&gt;"",ISNUMBER(SEARCH($BG261, M261)))),"〇","-")</f>
        <v/>
      </c>
      <c r="AU261" s="96">
        <f>IF(OR(AND($BE261&lt;&gt;"",ISNUMBER(SEARCH($BE261, P261))),AND($BF261&lt;&gt;"",ISNUMBER(SEARCH($BF261, P261))),AND($BG261&lt;&gt;"",ISNUMBER(SEARCH($BG261, P261)))),"〇","-")</f>
        <v/>
      </c>
      <c r="AV261" s="96">
        <f>IF(OR(AND($BE261&lt;&gt;"",ISNUMBER(SEARCH($BE261, S261))),AND($BF261&lt;&gt;"",ISNUMBER(SEARCH($BF261, S261))),AND($BG261&lt;&gt;"",ISNUMBER(SEARCH($BG261, S261)))),"〇","-")</f>
        <v/>
      </c>
      <c r="AW261" s="96">
        <f>IF(OR(AND($BE261&lt;&gt;"",ISNUMBER(SEARCH($BE261, V261))),AND($BF261&lt;&gt;"",ISNUMBER(SEARCH($BF261, V261))),AND($BG261&lt;&gt;"",ISNUMBER(SEARCH($BG261, V261)))),"〇","-")</f>
        <v/>
      </c>
      <c r="AX261" s="96">
        <f>IF(OR(AND($BE261&lt;&gt;"",ISNUMBER(SEARCH($BE261, Y261))),AND($BF261&lt;&gt;"",ISNUMBER(SEARCH($BF261, Y261))),AND($BG261&lt;&gt;"",ISNUMBER(SEARCH($BG261, Y261)))),"〇","-")</f>
        <v/>
      </c>
      <c r="AY261" s="96">
        <f>IF(OR(AND($BE261&lt;&gt;"",ISNUMBER(SEARCH($BE261, AB261))),AND($BF261&lt;&gt;"",ISNUMBER(SEARCH($BF261, AB261))),AND($BG261&lt;&gt;"",ISNUMBER(SEARCH($BG261, AB261)))),"〇","-")</f>
        <v/>
      </c>
      <c r="AZ261" s="96">
        <f>IF(OR(AND($BE261&lt;&gt;"",ISNUMBER(SEARCH($BE261, AE261))),AND($BF261&lt;&gt;"",ISNUMBER(SEARCH($BF261, AE261))),AND($BG261&lt;&gt;"",ISNUMBER(SEARCH($BG261, AE261)))),"〇","-")</f>
        <v/>
      </c>
      <c r="BA261" s="96">
        <f>IF(OR(AND($BE261&lt;&gt;"",ISNUMBER(SEARCH($BE261, AH261))),AND($BF261&lt;&gt;"",ISNUMBER(SEARCH($BF261, AH261))),AND($BG261&lt;&gt;"",ISNUMBER(SEARCH($BG261, AH261)))),"〇","-")</f>
        <v/>
      </c>
      <c r="BB261" s="96">
        <f>IF(OR(AND($BE261&lt;&gt;"",ISNUMBER(SEARCH($BE261, AK261))),AND($BF261&lt;&gt;"",ISNUMBER(SEARCH($BF261, AK261))),AND($BG261&lt;&gt;"",ISNUMBER(SEARCH($BG261, AK261)))),"〇","-")</f>
        <v/>
      </c>
      <c r="BC261" s="96">
        <f>IF(OR(AND($BE261&lt;&gt;"",ISNUMBER(SEARCH($BE261, AN261))),AND($BF261&lt;&gt;"",ISNUMBER(SEARCH($BF261, AN261))),AND($BG261&lt;&gt;"",ISNUMBER(SEARCH($BG261, AN261)))),"〇","-")</f>
        <v/>
      </c>
      <c r="BD261" s="96" t="inlineStr"/>
      <c r="BE261" s="96" t="inlineStr"/>
      <c r="BF261" s="96" t="inlineStr"/>
      <c r="BG261" s="96" t="inlineStr"/>
      <c r="BH261" s="96">
        <f>IF(OR(AT261="〇",AU261="〇",AV261="〇",AW261="〇",AX261="〇",AY261="〇",AZ261="〇",BA261="〇",BB261="〇",BC261="〇"),"〇","")</f>
        <v/>
      </c>
      <c r="BI261" s="96" t="inlineStr"/>
      <c r="BJ261" s="96" t="inlineStr"/>
      <c r="BK261" s="114" t="inlineStr"/>
      <c r="BL261" s="96" t="inlineStr"/>
      <c r="BM261" s="96" t="inlineStr"/>
      <c r="BN261" s="79" t="inlineStr"/>
      <c r="BO261" s="71" t="n">
        <v>0</v>
      </c>
      <c r="BP261" s="71" t="n">
        <v>0</v>
      </c>
      <c r="BQ261" s="71" t="n">
        <v>1</v>
      </c>
      <c r="BR261" s="71" t="n">
        <v>0</v>
      </c>
      <c r="BS261" s="72" t="n">
        <v>0</v>
      </c>
      <c r="BT261" s="71" t="inlineStr"/>
      <c r="BU261" s="71" t="n">
        <v>1</v>
      </c>
      <c r="BV261" s="72" t="n">
        <v>0</v>
      </c>
      <c r="BW261" s="96" t="n">
        <v>0</v>
      </c>
      <c r="BX261" s="97" t="inlineStr">
        <is>
          <t>20260527T080530-20260527T204106.csv</t>
        </is>
      </c>
      <c r="BY261" s="98" t="n">
        <v>46169.35594907407</v>
      </c>
      <c r="BZ261" s="72" t="n">
        <v>0</v>
      </c>
      <c r="CA261" s="71" t="inlineStr"/>
      <c r="CB261" s="99" t="inlineStr">
        <is>
          <t>1779838353846</t>
        </is>
      </c>
      <c r="CC261" s="69" t="inlineStr">
        <is>
          <t>a:1ikQf77HBQ_11Y3fh3sw6YwtUNgAIGxKUtC7899Glu2vJ32b9ZNJXp9ma2n9CFJRGLqdO2jJ8dQyVv4yMEtCgXLMdQE3VSrb5_hjk8Nz6tq4Z4QJcsVT7JJg1fvbWEU0s</t>
        </is>
      </c>
      <c r="CD261" s="70" t="inlineStr">
        <is>
          <t>a:1ikQf77HBQ_11Y3fh3sw6YwtUNgAIGxKUtC7899Glu2vJ32b9ZNJXp9ma2n9CFJRGLqdO2jJ8dQyVv4yMEtCgXLMdQE3VSrb5_hjk8Nz6tq4Z4QJcsVT7JJg1fvbWEU0s-S006</t>
        </is>
      </c>
      <c r="CE261" s="70" t="n">
        <v>6</v>
      </c>
      <c r="CF261" s="71" t="inlineStr">
        <is>
          <t>制度・運用 &gt; 服務</t>
        </is>
      </c>
      <c r="CG261" s="71" t="n">
        <v>0</v>
      </c>
      <c r="CH261" s="96" t="inlineStr"/>
      <c r="CI261" s="96" t="inlineStr">
        <is>
          <t>user</t>
        </is>
      </c>
      <c r="CJ261" s="96" t="inlineStr">
        <is>
          <t>1779838353846</t>
        </is>
      </c>
      <c r="CK261" s="100" t="inlineStr">
        <is>
          <t>a:1ikQf77HBQ_11Y3fh3sw6YwtUNgAIGxKUtC7899Glu2vJ32b9ZNJXp9ma2n9CFJRGLqdO2jJ8dQyVv4yMEtCgXLMdQE3VSrb5_hjk8Nz6tq4Z4QJcsVT7JJg1fvbWEU0s-1779838353846</t>
        </is>
      </c>
      <c r="CL261" s="101" t="inlineStr">
        <is>
          <t>a:1ikQf77HBQ_11Y3fh3sw6YwtUNgAIGxKUtC7899Glu2vJ32b9ZNJXp9ma2n9CFJRGLqdO2jJ8dQyVv4yMEtCgXLMdQE3VSrb5_hjk8Nz6tq4Z4QJcsVT7JJg1fvbWEU0s-1779838353846-FB000</t>
        </is>
      </c>
    </row>
    <row r="262">
      <c r="B262" s="103">
        <f>ROW(A262)-3</f>
        <v/>
      </c>
      <c r="C262" s="71" t="inlineStr">
        <is>
          <t>DM</t>
        </is>
      </c>
      <c r="D262" s="98" t="n">
        <v>46169.35597222222</v>
      </c>
      <c r="E262" s="70" t="n">
        <v>0</v>
      </c>
      <c r="F262" s="71" t="inlineStr">
        <is>
          <t>Eri Kamikawa (上河 恵理)</t>
        </is>
      </c>
      <c r="G262" s="72" t="inlineStr"/>
      <c r="H262" s="71" t="inlineStr">
        <is>
          <t>未分類</t>
        </is>
      </c>
      <c r="I262" s="71" t="inlineStr">
        <is>
          <t>未分類</t>
        </is>
      </c>
      <c r="J262" s="71" t="inlineStr">
        <is>
          <t>カテゴリ</t>
        </is>
      </c>
      <c r="K262" s="71" t="inlineStr">
        <is>
          <t>Resending Succeeded: 何について聞きたいですか？次のカテゴリーから選択してください。</t>
        </is>
      </c>
      <c r="L262" s="72" t="inlineStr"/>
      <c r="M262" s="74" t="inlineStr"/>
      <c r="N262" s="115" t="n"/>
      <c r="O262" s="76" t="inlineStr"/>
      <c r="P262" s="76" t="inlineStr"/>
      <c r="Q262" s="109" t="n"/>
      <c r="R262" s="106" t="inlineStr"/>
      <c r="S262" s="107" t="inlineStr"/>
      <c r="T262" s="108" t="n"/>
      <c r="U262" s="108" t="inlineStr"/>
      <c r="V262" s="107" t="inlineStr"/>
      <c r="W262" s="109" t="n"/>
      <c r="X262" s="106" t="inlineStr"/>
      <c r="Y262" s="76" t="inlineStr"/>
      <c r="Z262" s="109" t="n"/>
      <c r="AA262" s="106" t="inlineStr"/>
      <c r="AB262" s="76" t="inlineStr"/>
      <c r="AC262" s="109" t="n"/>
      <c r="AD262" s="106" t="inlineStr"/>
      <c r="AE262" s="76" t="inlineStr"/>
      <c r="AF262" s="109" t="n"/>
      <c r="AG262" s="106" t="inlineStr"/>
      <c r="AH262" s="79" t="inlineStr"/>
      <c r="AI262" s="110" t="n"/>
      <c r="AJ262" s="79" t="inlineStr"/>
      <c r="AK262" s="79" t="inlineStr"/>
      <c r="AL262" s="110" t="n"/>
      <c r="AM262" s="111" t="inlineStr"/>
      <c r="AN262" s="81" t="inlineStr"/>
      <c r="AO262" s="112" t="n"/>
      <c r="AP262" s="96" t="inlineStr">
        <is>
          <t>⑤その他</t>
        </is>
      </c>
      <c r="AQ262" s="96">
        <f>IF(OR(LEFT(AP262,1)="①", LEFT(AP262,1)="⑤"), "⚪︎", "×")</f>
        <v/>
      </c>
      <c r="AR262" s="96" t="inlineStr"/>
      <c r="AS262" s="114" t="inlineStr"/>
      <c r="AT262" s="96">
        <f>IF(OR(AND($BE262&lt;&gt;"",ISNUMBER(SEARCH($BE262, M262))),AND($BF262&lt;&gt;"",ISNUMBER(SEARCH($BF262, M262))),AND($BG262&lt;&gt;"",ISNUMBER(SEARCH($BG262, M262)))),"〇","-")</f>
        <v/>
      </c>
      <c r="AU262" s="96">
        <f>IF(OR(AND($BE262&lt;&gt;"",ISNUMBER(SEARCH($BE262, P262))),AND($BF262&lt;&gt;"",ISNUMBER(SEARCH($BF262, P262))),AND($BG262&lt;&gt;"",ISNUMBER(SEARCH($BG262, P262)))),"〇","-")</f>
        <v/>
      </c>
      <c r="AV262" s="96">
        <f>IF(OR(AND($BE262&lt;&gt;"",ISNUMBER(SEARCH($BE262, S262))),AND($BF262&lt;&gt;"",ISNUMBER(SEARCH($BF262, S262))),AND($BG262&lt;&gt;"",ISNUMBER(SEARCH($BG262, S262)))),"〇","-")</f>
        <v/>
      </c>
      <c r="AW262" s="96">
        <f>IF(OR(AND($BE262&lt;&gt;"",ISNUMBER(SEARCH($BE262, V262))),AND($BF262&lt;&gt;"",ISNUMBER(SEARCH($BF262, V262))),AND($BG262&lt;&gt;"",ISNUMBER(SEARCH($BG262, V262)))),"〇","-")</f>
        <v/>
      </c>
      <c r="AX262" s="96">
        <f>IF(OR(AND($BE262&lt;&gt;"",ISNUMBER(SEARCH($BE262, Y262))),AND($BF262&lt;&gt;"",ISNUMBER(SEARCH($BF262, Y262))),AND($BG262&lt;&gt;"",ISNUMBER(SEARCH($BG262, Y262)))),"〇","-")</f>
        <v/>
      </c>
      <c r="AY262" s="96">
        <f>IF(OR(AND($BE262&lt;&gt;"",ISNUMBER(SEARCH($BE262, AB262))),AND($BF262&lt;&gt;"",ISNUMBER(SEARCH($BF262, AB262))),AND($BG262&lt;&gt;"",ISNUMBER(SEARCH($BG262, AB262)))),"〇","-")</f>
        <v/>
      </c>
      <c r="AZ262" s="96">
        <f>IF(OR(AND($BE262&lt;&gt;"",ISNUMBER(SEARCH($BE262, AE262))),AND($BF262&lt;&gt;"",ISNUMBER(SEARCH($BF262, AE262))),AND($BG262&lt;&gt;"",ISNUMBER(SEARCH($BG262, AE262)))),"〇","-")</f>
        <v/>
      </c>
      <c r="BA262" s="96">
        <f>IF(OR(AND($BE262&lt;&gt;"",ISNUMBER(SEARCH($BE262, AH262))),AND($BF262&lt;&gt;"",ISNUMBER(SEARCH($BF262, AH262))),AND($BG262&lt;&gt;"",ISNUMBER(SEARCH($BG262, AH262)))),"〇","-")</f>
        <v/>
      </c>
      <c r="BB262" s="96">
        <f>IF(OR(AND($BE262&lt;&gt;"",ISNUMBER(SEARCH($BE262, AK262))),AND($BF262&lt;&gt;"",ISNUMBER(SEARCH($BF262, AK262))),AND($BG262&lt;&gt;"",ISNUMBER(SEARCH($BG262, AK262)))),"〇","-")</f>
        <v/>
      </c>
      <c r="BC262" s="96">
        <f>IF(OR(AND($BE262&lt;&gt;"",ISNUMBER(SEARCH($BE262, AN262))),AND($BF262&lt;&gt;"",ISNUMBER(SEARCH($BF262, AN262))),AND($BG262&lt;&gt;"",ISNUMBER(SEARCH($BG262, AN262)))),"〇","-")</f>
        <v/>
      </c>
      <c r="BD262" s="96" t="inlineStr"/>
      <c r="BE262" s="96" t="inlineStr"/>
      <c r="BF262" s="96" t="inlineStr"/>
      <c r="BG262" s="96" t="inlineStr"/>
      <c r="BH262" s="96">
        <f>IF(OR(AT262="〇",AU262="〇",AV262="〇",AW262="〇",AX262="〇",AY262="〇",AZ262="〇",BA262="〇",BB262="〇",BC262="〇"),"〇","")</f>
        <v/>
      </c>
      <c r="BI262" s="96" t="inlineStr"/>
      <c r="BJ262" s="96" t="inlineStr"/>
      <c r="BK262" s="114" t="inlineStr"/>
      <c r="BL262" s="96" t="inlineStr"/>
      <c r="BM262" s="96" t="inlineStr"/>
      <c r="BN262" s="79" t="inlineStr"/>
      <c r="BO262" s="71" t="n">
        <v>1</v>
      </c>
      <c r="BP262" s="71" t="n">
        <v>0</v>
      </c>
      <c r="BQ262" s="71" t="n">
        <v>0</v>
      </c>
      <c r="BR262" s="71" t="n">
        <v>0</v>
      </c>
      <c r="BS262" s="72" t="n">
        <v>0</v>
      </c>
      <c r="BT262" s="71" t="inlineStr"/>
      <c r="BU262" s="71" t="n">
        <v>1</v>
      </c>
      <c r="BV262" s="72" t="n">
        <v>0</v>
      </c>
      <c r="BW262" s="96" t="n">
        <v>0</v>
      </c>
      <c r="BX262" s="97" t="inlineStr">
        <is>
          <t>20260527T080530-20260527T204106.csv</t>
        </is>
      </c>
      <c r="BY262" s="98" t="n">
        <v>46169.35603009259</v>
      </c>
      <c r="BZ262" s="72" t="n">
        <v>4.654</v>
      </c>
      <c r="CA262" s="71" t="inlineStr"/>
      <c r="CB262" s="99" t="inlineStr">
        <is>
          <t>1779838356225</t>
        </is>
      </c>
      <c r="CC262" s="69" t="inlineStr">
        <is>
          <t>a:1ikQf77HBQ_11Y3fh3sw6YwtUNgAIGxKUtC7899Glu2vJ32b9ZNJXp9ma2n9CFJRGLqdO2jJ8dQyVv4yMEtCgXLMdQE3VSrb5_hjk8Nz6tq4Z4QJcsVT7JJg1fvbWEU0s</t>
        </is>
      </c>
      <c r="CD262" s="70" t="inlineStr">
        <is>
          <t>a:1ikQf77HBQ_11Y3fh3sw6YwtUNgAIGxKUtC7899Glu2vJ32b9ZNJXp9ma2n9CFJRGLqdO2jJ8dQyVv4yMEtCgXLMdQE3VSrb5_hjk8Nz6tq4Z4QJcsVT7JJg1fvbWEU0s-S007</t>
        </is>
      </c>
      <c r="CE262" s="70" t="n">
        <v>7</v>
      </c>
      <c r="CF262" s="71" t="inlineStr">
        <is>
          <t>未分類</t>
        </is>
      </c>
      <c r="CG262" s="71" t="n">
        <v>1</v>
      </c>
      <c r="CH262" s="96" t="inlineStr"/>
      <c r="CI262" s="96" t="inlineStr">
        <is>
          <t>user &gt; assistant</t>
        </is>
      </c>
      <c r="CJ262" s="96" t="inlineStr">
        <is>
          <t>1779838356225</t>
        </is>
      </c>
      <c r="CK262" s="100" t="inlineStr">
        <is>
          <t>a:1ikQf77HBQ_11Y3fh3sw6YwtUNgAIGxKUtC7899Glu2vJ32b9ZNJXp9ma2n9CFJRGLqdO2jJ8dQyVv4yMEtCgXLMdQE3VSrb5_hjk8Nz6tq4Z4QJcsVT7JJg1fvbWEU0s-1779838356225</t>
        </is>
      </c>
      <c r="CL262" s="101" t="inlineStr">
        <is>
          <t>a:1ikQf77HBQ_11Y3fh3sw6YwtUNgAIGxKUtC7899Glu2vJ32b9ZNJXp9ma2n9CFJRGLqdO2jJ8dQyVv4yMEtCgXLMdQE3VSrb5_hjk8Nz6tq4Z4QJcsVT7JJg1fvbWEU0s-1779838356225-FB000</t>
        </is>
      </c>
    </row>
    <row r="263">
      <c r="B263" s="103">
        <f>ROW(A263)-3</f>
        <v/>
      </c>
      <c r="C263" s="71" t="inlineStr">
        <is>
          <t>DM</t>
        </is>
      </c>
      <c r="D263" s="98" t="n">
        <v>46169.35605324074</v>
      </c>
      <c r="E263" s="70" t="inlineStr">
        <is>
          <t>-</t>
        </is>
      </c>
      <c r="F263" s="71" t="inlineStr">
        <is>
          <t>Eri Kamikawa (上河 恵理)</t>
        </is>
      </c>
      <c r="G263" s="72" t="inlineStr">
        <is>
          <t>システム操作</t>
        </is>
      </c>
      <c r="H263" s="71" t="inlineStr"/>
      <c r="I263" s="71" t="inlineStr"/>
      <c r="J263" s="71" t="inlineStr">
        <is>
          <t>[カテゴリ選択]</t>
        </is>
      </c>
      <c r="K263" s="71" t="inlineStr"/>
      <c r="L263" s="72" t="inlineStr"/>
      <c r="M263" s="74" t="inlineStr"/>
      <c r="N263" s="115" t="n"/>
      <c r="O263" s="76" t="inlineStr"/>
      <c r="P263" s="76" t="inlineStr"/>
      <c r="Q263" s="109" t="n"/>
      <c r="R263" s="106" t="inlineStr"/>
      <c r="S263" s="107" t="inlineStr"/>
      <c r="T263" s="108" t="n"/>
      <c r="U263" s="108" t="inlineStr"/>
      <c r="V263" s="107" t="inlineStr"/>
      <c r="W263" s="109" t="n"/>
      <c r="X263" s="106" t="inlineStr"/>
      <c r="Y263" s="76" t="inlineStr"/>
      <c r="Z263" s="109" t="n"/>
      <c r="AA263" s="106" t="inlineStr"/>
      <c r="AB263" s="76" t="inlineStr"/>
      <c r="AC263" s="109" t="n"/>
      <c r="AD263" s="106" t="inlineStr"/>
      <c r="AE263" s="76" t="inlineStr"/>
      <c r="AF263" s="109" t="n"/>
      <c r="AG263" s="106" t="inlineStr"/>
      <c r="AH263" s="79" t="inlineStr"/>
      <c r="AI263" s="110" t="n"/>
      <c r="AJ263" s="79" t="inlineStr"/>
      <c r="AK263" s="79" t="inlineStr"/>
      <c r="AL263" s="110" t="n"/>
      <c r="AM263" s="111" t="inlineStr"/>
      <c r="AN263" s="81" t="inlineStr"/>
      <c r="AO263" s="112" t="n"/>
      <c r="AP263" s="96" t="inlineStr">
        <is>
          <t>④集計対象外</t>
        </is>
      </c>
      <c r="AQ263" s="96" t="inlineStr">
        <is>
          <t>×</t>
        </is>
      </c>
      <c r="AR263" s="96" t="inlineStr"/>
      <c r="AS263" s="114" t="inlineStr"/>
      <c r="AT263" s="96">
        <f>IF(OR(AND($BE263&lt;&gt;"",ISNUMBER(SEARCH($BE263, M263))),AND($BF263&lt;&gt;"",ISNUMBER(SEARCH($BF263, M263))),AND($BG263&lt;&gt;"",ISNUMBER(SEARCH($BG263, M263)))),"〇","-")</f>
        <v/>
      </c>
      <c r="AU263" s="96">
        <f>IF(OR(AND($BE263&lt;&gt;"",ISNUMBER(SEARCH($BE263, P263))),AND($BF263&lt;&gt;"",ISNUMBER(SEARCH($BF263, P263))),AND($BG263&lt;&gt;"",ISNUMBER(SEARCH($BG263, P263)))),"〇","-")</f>
        <v/>
      </c>
      <c r="AV263" s="96">
        <f>IF(OR(AND($BE263&lt;&gt;"",ISNUMBER(SEARCH($BE263, S263))),AND($BF263&lt;&gt;"",ISNUMBER(SEARCH($BF263, S263))),AND($BG263&lt;&gt;"",ISNUMBER(SEARCH($BG263, S263)))),"〇","-")</f>
        <v/>
      </c>
      <c r="AW263" s="96">
        <f>IF(OR(AND($BE263&lt;&gt;"",ISNUMBER(SEARCH($BE263, V263))),AND($BF263&lt;&gt;"",ISNUMBER(SEARCH($BF263, V263))),AND($BG263&lt;&gt;"",ISNUMBER(SEARCH($BG263, V263)))),"〇","-")</f>
        <v/>
      </c>
      <c r="AX263" s="96">
        <f>IF(OR(AND($BE263&lt;&gt;"",ISNUMBER(SEARCH($BE263, Y263))),AND($BF263&lt;&gt;"",ISNUMBER(SEARCH($BF263, Y263))),AND($BG263&lt;&gt;"",ISNUMBER(SEARCH($BG263, Y263)))),"〇","-")</f>
        <v/>
      </c>
      <c r="AY263" s="96">
        <f>IF(OR(AND($BE263&lt;&gt;"",ISNUMBER(SEARCH($BE263, AB263))),AND($BF263&lt;&gt;"",ISNUMBER(SEARCH($BF263, AB263))),AND($BG263&lt;&gt;"",ISNUMBER(SEARCH($BG263, AB263)))),"〇","-")</f>
        <v/>
      </c>
      <c r="AZ263" s="96">
        <f>IF(OR(AND($BE263&lt;&gt;"",ISNUMBER(SEARCH($BE263, AE263))),AND($BF263&lt;&gt;"",ISNUMBER(SEARCH($BF263, AE263))),AND($BG263&lt;&gt;"",ISNUMBER(SEARCH($BG263, AE263)))),"〇","-")</f>
        <v/>
      </c>
      <c r="BA263" s="96">
        <f>IF(OR(AND($BE263&lt;&gt;"",ISNUMBER(SEARCH($BE263, AH263))),AND($BF263&lt;&gt;"",ISNUMBER(SEARCH($BF263, AH263))),AND($BG263&lt;&gt;"",ISNUMBER(SEARCH($BG263, AH263)))),"〇","-")</f>
        <v/>
      </c>
      <c r="BB263" s="96">
        <f>IF(OR(AND($BE263&lt;&gt;"",ISNUMBER(SEARCH($BE263, AK263))),AND($BF263&lt;&gt;"",ISNUMBER(SEARCH($BF263, AK263))),AND($BG263&lt;&gt;"",ISNUMBER(SEARCH($BG263, AK263)))),"〇","-")</f>
        <v/>
      </c>
      <c r="BC263" s="96">
        <f>IF(OR(AND($BE263&lt;&gt;"",ISNUMBER(SEARCH($BE263, AN263))),AND($BF263&lt;&gt;"",ISNUMBER(SEARCH($BF263, AN263))),AND($BG263&lt;&gt;"",ISNUMBER(SEARCH($BG263, AN263)))),"〇","-")</f>
        <v/>
      </c>
      <c r="BD263" s="96" t="inlineStr"/>
      <c r="BE263" s="96" t="inlineStr"/>
      <c r="BF263" s="96" t="inlineStr"/>
      <c r="BG263" s="96" t="inlineStr"/>
      <c r="BH263" s="96">
        <f>IF(OR(AT263="〇",AU263="〇",AV263="〇",AW263="〇",AX263="〇",AY263="〇",AZ263="〇",BA263="〇",BB263="〇",BC263="〇"),"〇","")</f>
        <v/>
      </c>
      <c r="BI263" s="96" t="inlineStr"/>
      <c r="BJ263" s="96" t="inlineStr"/>
      <c r="BK263" s="114" t="inlineStr"/>
      <c r="BL263" s="96" t="inlineStr"/>
      <c r="BM263" s="96" t="inlineStr"/>
      <c r="BN263" s="79" t="inlineStr"/>
      <c r="BO263" s="71" t="n">
        <v>0</v>
      </c>
      <c r="BP263" s="71" t="n">
        <v>1</v>
      </c>
      <c r="BQ263" s="71" t="n">
        <v>0</v>
      </c>
      <c r="BR263" s="71" t="n">
        <v>0</v>
      </c>
      <c r="BS263" s="72" t="n">
        <v>0</v>
      </c>
      <c r="BT263" s="71" t="inlineStr"/>
      <c r="BU263" s="71" t="n">
        <v>1</v>
      </c>
      <c r="BV263" s="72" t="n">
        <v>0</v>
      </c>
      <c r="BW263" s="96" t="n">
        <v>0</v>
      </c>
      <c r="BX263" s="97" t="inlineStr">
        <is>
          <t>20260527T080530-20260527T204106.csv</t>
        </is>
      </c>
      <c r="BY263" s="98" t="n">
        <v>46169.35605324074</v>
      </c>
      <c r="BZ263" s="72" t="n">
        <v>0</v>
      </c>
      <c r="CA263" s="71" t="inlineStr"/>
      <c r="CB263" s="99" t="inlineStr">
        <is>
          <t>f:3cab4732-3edd-c685-710c-07b5664c2f4d</t>
        </is>
      </c>
      <c r="CC263" s="69" t="inlineStr">
        <is>
          <t>a:1ikQf77HBQ_11Y3fh3sw6YwtUNgAIGxKUtC7899Glu2vJ32b9ZNJXp9ma2n9CFJRGLqdO2jJ8dQyVv4yMEtCgXLMdQE3VSrb5_hjk8Nz6tq4Z4QJcsVT7JJg1fvbWEU0s</t>
        </is>
      </c>
      <c r="CD263" s="70" t="inlineStr">
        <is>
          <t>a:1ikQf77HBQ_11Y3fh3sw6YwtUNgAIGxKUtC7899Glu2vJ32b9ZNJXp9ma2n9CFJRGLqdO2jJ8dQyVv4yMEtCgXLMdQE3VSrb5_hjk8Nz6tq4Z4QJcsVT7JJg1fvbWEU0s-S007</t>
        </is>
      </c>
      <c r="CE263" s="70" t="n">
        <v>7</v>
      </c>
      <c r="CF263" s="71" t="inlineStr">
        <is>
          <t>システム操作</t>
        </is>
      </c>
      <c r="CG263" s="71" t="n">
        <v>0</v>
      </c>
      <c r="CH263" s="96" t="inlineStr"/>
      <c r="CI263" s="96" t="inlineStr">
        <is>
          <t>user</t>
        </is>
      </c>
      <c r="CJ263" s="96" t="inlineStr">
        <is>
          <t>f:3cab4732-3edd-c685-710c-07b5664c2f4d</t>
        </is>
      </c>
      <c r="CK263" s="100" t="inlineStr">
        <is>
          <t>a:1ikQf77HBQ_11Y3fh3sw6YwtUNgAIGxKUtC7899Glu2vJ32b9ZNJXp9ma2n9CFJRGLqdO2jJ8dQyVv4yMEtCgXLMdQE3VSrb5_hjk8Nz6tq4Z4QJcsVT7JJg1fvbWEU0s-f:3cab4732-3edd-c685-710c-07b5664c2f4d</t>
        </is>
      </c>
      <c r="CL263" s="101" t="inlineStr">
        <is>
          <t>a:1ikQf77HBQ_11Y3fh3sw6YwtUNgAIGxKUtC7899Glu2vJ32b9ZNJXp9ma2n9CFJRGLqdO2jJ8dQyVv4yMEtCgXLMdQE3VSrb5_hjk8Nz6tq4Z4QJcsVT7JJg1fvbWEU0s-f:3cab4732-3edd-c685-710c-07b5664c2f4d-FB000</t>
        </is>
      </c>
    </row>
    <row r="264">
      <c r="B264" s="103">
        <f>ROW(A264)-3</f>
        <v/>
      </c>
      <c r="C264" s="71" t="inlineStr">
        <is>
          <t>DM</t>
        </is>
      </c>
      <c r="D264" s="98" t="n">
        <v>46169.35626157407</v>
      </c>
      <c r="E264" s="70" t="n">
        <v>1</v>
      </c>
      <c r="F264" s="71" t="inlineStr">
        <is>
          <t>Eri Kamikawa (上河 恵理)</t>
        </is>
      </c>
      <c r="G264" s="72" t="inlineStr">
        <is>
          <t>システム操作</t>
        </is>
      </c>
      <c r="H264" s="71" t="inlineStr"/>
      <c r="I264" s="71" t="inlineStr"/>
      <c r="J264" s="71" t="inlineStr">
        <is>
          <t>DREAMSの勤務パターンの修正方法を教えて</t>
        </is>
      </c>
      <c r="K264" s="71" t="inlineStr">
        <is>
          <t>dDREAMSの勤務パターンの修正については、勤務時間や休暇の登録など勤務の登録は、引き続きDREAMSのスケジューラで実施されます。
勤務票の参照については、2026年5月以降（4月勤務分以降）は先月以前の勤務票を参照する場合、勤務管理システム「follow」を使用する必要がありますが、勤務パターンの修正や登録はDREAMSスケジューラで行う運用が継続されます。
勤務パターンの修正手順や操作方法についての詳細は検索結果に記載がありませんでしたので、具体的な操作方法が必要な場合は、システムの画面案内やヘルプ機能を活用してください。
※AIの回答は必ずしも正確ではありません。参照情報も確認いただき、最終判断は所属部署の公式情報をご確認ください。</t>
        </is>
      </c>
      <c r="L264" s="72" t="inlineStr">
        <is>
          <t>【業務ID_10】【follow】業務マニュアル 1.0版.pdf</t>
        </is>
      </c>
      <c r="M264"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N264" s="104" t="n">
        <v>0.9306124</v>
      </c>
      <c r="O264" s="76" t="inlineStr">
        <is>
          <t>【業務ID_10】【follow】業務マニュアル 1.0版.pdf</t>
        </is>
      </c>
      <c r="P264"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Q264" s="105" t="n">
        <v>0.9192366000000001</v>
      </c>
      <c r="R264" s="106" t="inlineStr">
        <is>
          <t>【業務ID_10】【follow】業務マニュアル 1.0版.pdf</t>
        </is>
      </c>
      <c r="S264" s="107"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T264" s="105" t="n">
        <v>0.9211611</v>
      </c>
      <c r="U264" s="108" t="inlineStr">
        <is>
          <t>QA574_system_talemane_talemane-employee.md</t>
        </is>
      </c>
      <c r="V264" s="107"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W264" s="105" t="n">
        <v>0.9171472199999999</v>
      </c>
      <c r="X264" s="106" t="inlineStr"/>
      <c r="Y264" s="76" t="inlineStr"/>
      <c r="Z264" s="109" t="n"/>
      <c r="AA264" s="106" t="inlineStr"/>
      <c r="AB264" s="76" t="inlineStr"/>
      <c r="AC264" s="109" t="n"/>
      <c r="AD264" s="106" t="inlineStr"/>
      <c r="AE264" s="76" t="inlineStr"/>
      <c r="AF264" s="109" t="n"/>
      <c r="AG264" s="106" t="inlineStr"/>
      <c r="AH264" s="79" t="inlineStr"/>
      <c r="AI264" s="110" t="n"/>
      <c r="AJ264" s="79" t="inlineStr"/>
      <c r="AK264" s="79" t="inlineStr"/>
      <c r="AL264" s="110" t="n"/>
      <c r="AM264" s="111" t="inlineStr"/>
      <c r="AN264" s="81" t="inlineStr"/>
      <c r="AO264" s="112" t="n"/>
      <c r="AP264" s="96" t="inlineStr">
        <is>
          <t>⑤その他</t>
        </is>
      </c>
      <c r="AQ264" s="113">
        <f>IF(OR(LEFT(AP264,1)="①", LEFT(AP264,1)="⑤"), "⚪︎", "×")</f>
        <v/>
      </c>
      <c r="AR264" s="96" t="inlineStr"/>
      <c r="AS264" s="114" t="inlineStr"/>
      <c r="AT264" s="113">
        <f>IF(OR(AND($BE264&lt;&gt;"",ISNUMBER(SEARCH($BE264, M264))),AND($BF264&lt;&gt;"",ISNUMBER(SEARCH($BF264, M264))),AND($BG264&lt;&gt;"",ISNUMBER(SEARCH($BG264, M264)))),"〇","-")</f>
        <v/>
      </c>
      <c r="AU264" s="96">
        <f>IF(OR(AND($BE264&lt;&gt;"",ISNUMBER(SEARCH($BE264, P264))),AND($BF264&lt;&gt;"",ISNUMBER(SEARCH($BF264, P264))),AND($BG264&lt;&gt;"",ISNUMBER(SEARCH($BG264, P264)))),"〇","-")</f>
        <v/>
      </c>
      <c r="AV264" s="96">
        <f>IF(OR(AND($BE264&lt;&gt;"",ISNUMBER(SEARCH($BE264, S264))),AND($BF264&lt;&gt;"",ISNUMBER(SEARCH($BF264, S264))),AND($BG264&lt;&gt;"",ISNUMBER(SEARCH($BG264, S264)))),"〇","-")</f>
        <v/>
      </c>
      <c r="AW264" s="113">
        <f>IF(OR(AND($BE264&lt;&gt;"",ISNUMBER(SEARCH($BE264, V264))),AND($BF264&lt;&gt;"",ISNUMBER(SEARCH($BF264, V264))),AND($BG264&lt;&gt;"",ISNUMBER(SEARCH($BG264, V264)))),"〇","-")</f>
        <v/>
      </c>
      <c r="AX264" s="96">
        <f>IF(OR(AND($BE264&lt;&gt;"",ISNUMBER(SEARCH($BE264, Y264))),AND($BF264&lt;&gt;"",ISNUMBER(SEARCH($BF264, Y264))),AND($BG264&lt;&gt;"",ISNUMBER(SEARCH($BG264, Y264)))),"〇","-")</f>
        <v/>
      </c>
      <c r="AY264" s="96">
        <f>IF(OR(AND($BE264&lt;&gt;"",ISNUMBER(SEARCH($BE264, AB264))),AND($BF264&lt;&gt;"",ISNUMBER(SEARCH($BF264, AB264))),AND($BG264&lt;&gt;"",ISNUMBER(SEARCH($BG264, AB264)))),"〇","-")</f>
        <v/>
      </c>
      <c r="AZ264" s="113">
        <f>IF(OR(AND($BE264&lt;&gt;"",ISNUMBER(SEARCH($BE264, AE264))),AND($BF264&lt;&gt;"",ISNUMBER(SEARCH($BF264, AE264))),AND($BG264&lt;&gt;"",ISNUMBER(SEARCH($BG264, AE264)))),"〇","-")</f>
        <v/>
      </c>
      <c r="BA264" s="96">
        <f>IF(OR(AND($BE264&lt;&gt;"",ISNUMBER(SEARCH($BE264, AH264))),AND($BF264&lt;&gt;"",ISNUMBER(SEARCH($BF264, AH264))),AND($BG264&lt;&gt;"",ISNUMBER(SEARCH($BG264, AH264)))),"〇","-")</f>
        <v/>
      </c>
      <c r="BB264" s="96">
        <f>IF(OR(AND($BE264&lt;&gt;"",ISNUMBER(SEARCH($BE264, AK264))),AND($BF264&lt;&gt;"",ISNUMBER(SEARCH($BF264, AK264))),AND($BG264&lt;&gt;"",ISNUMBER(SEARCH($BG264, AK264)))),"〇","-")</f>
        <v/>
      </c>
      <c r="BC264" s="96">
        <f>IF(OR(AND($BE264&lt;&gt;"",ISNUMBER(SEARCH($BE264, AN264))),AND($BF264&lt;&gt;"",ISNUMBER(SEARCH($BF264, AN264))),AND($BG264&lt;&gt;"",ISNUMBER(SEARCH($BG264, AN264)))),"〇","-")</f>
        <v/>
      </c>
      <c r="BD264" s="96" t="inlineStr"/>
      <c r="BE264" s="96" t="inlineStr"/>
      <c r="BF264" s="96" t="inlineStr"/>
      <c r="BG264" s="96" t="inlineStr"/>
      <c r="BH264" s="96">
        <f>IF(OR(AT264="〇",AU264="〇",AV264="〇",AW264="〇",AX264="〇",AY264="〇",AZ264="〇",BA264="〇",BB264="〇",BC264="〇"),"〇","")</f>
        <v/>
      </c>
      <c r="BI264" s="96" t="inlineStr"/>
      <c r="BJ264" s="96" t="inlineStr"/>
      <c r="BK264" s="114" t="inlineStr"/>
      <c r="BL264" s="96" t="inlineStr"/>
      <c r="BM264" s="96" t="inlineStr"/>
      <c r="BN264" s="79" t="inlineStr"/>
      <c r="BO264" s="71" t="n">
        <v>1</v>
      </c>
      <c r="BP264" s="71" t="n">
        <v>0</v>
      </c>
      <c r="BQ264" s="71" t="n">
        <v>0</v>
      </c>
      <c r="BR264" s="71" t="n">
        <v>0</v>
      </c>
      <c r="BS264" s="72" t="n">
        <v>0</v>
      </c>
      <c r="BT264" s="71" t="inlineStr"/>
      <c r="BU264" s="71" t="n">
        <v>1</v>
      </c>
      <c r="BV264" s="72" t="n">
        <v>4</v>
      </c>
      <c r="BW264" s="96" t="n">
        <v>0</v>
      </c>
      <c r="BX264" s="97" t="inlineStr">
        <is>
          <t>20260527T080530-20260527T204106.csv</t>
        </is>
      </c>
      <c r="BY264" s="98" t="n">
        <v>46169.35633101852</v>
      </c>
      <c r="BZ264" s="72" t="n">
        <v>6.736</v>
      </c>
      <c r="CA264" s="71" t="inlineStr">
        <is>
          <t>searchEmployeeRules</t>
        </is>
      </c>
      <c r="CB264" s="99" t="inlineStr">
        <is>
          <t>1779838380919</t>
        </is>
      </c>
      <c r="CC264" s="69" t="inlineStr">
        <is>
          <t>a:1ikQf77HBQ_11Y3fh3sw6YwtUNgAIGxKUtC7899Glu2vJ32b9ZNJXp9ma2n9CFJRGLqdO2jJ8dQyVv4yMEtCgXLMdQE3VSrb5_hjk8Nz6tq4Z4QJcsVT7JJg1fvbWEU0s</t>
        </is>
      </c>
      <c r="CD264" s="70" t="inlineStr">
        <is>
          <t>a:1ikQf77HBQ_11Y3fh3sw6YwtUNgAIGxKUtC7899Glu2vJ32b9ZNJXp9ma2n9CFJRGLqdO2jJ8dQyVv4yMEtCgXLMdQE3VSrb5_hjk8Nz6tq4Z4QJcsVT7JJg1fvbWEU0s-S007</t>
        </is>
      </c>
      <c r="CE264" s="70" t="n">
        <v>7</v>
      </c>
      <c r="CF264" s="71" t="inlineStr">
        <is>
          <t>システム操作</t>
        </is>
      </c>
      <c r="CG264" s="71" t="n">
        <v>0</v>
      </c>
      <c r="CH264" s="96" t="inlineStr"/>
      <c r="CI264" s="96" t="inlineStr">
        <is>
          <t>user &gt; assistant &gt; tool &gt; assistant</t>
        </is>
      </c>
      <c r="CJ264" s="96" t="inlineStr">
        <is>
          <t>1779838380919</t>
        </is>
      </c>
      <c r="CK264" s="100" t="inlineStr">
        <is>
          <t>a:1ikQf77HBQ_11Y3fh3sw6YwtUNgAIGxKUtC7899Glu2vJ32b9ZNJXp9ma2n9CFJRGLqdO2jJ8dQyVv4yMEtCgXLMdQE3VSrb5_hjk8Nz6tq4Z4QJcsVT7JJg1fvbWEU0s-1779838380919</t>
        </is>
      </c>
      <c r="CL264" s="101" t="inlineStr">
        <is>
          <t>a:1ikQf77HBQ_11Y3fh3sw6YwtUNgAIGxKUtC7899Glu2vJ32b9ZNJXp9ma2n9CFJRGLqdO2jJ8dQyVv4yMEtCgXLMdQE3VSrb5_hjk8Nz6tq4Z4QJcsVT7JJg1fvbWEU0s-1779838380919-FB000</t>
        </is>
      </c>
    </row>
    <row r="265">
      <c r="B265" s="103">
        <f>ROW(A265)-3</f>
        <v/>
      </c>
      <c r="C265" s="71" t="inlineStr">
        <is>
          <t>DM</t>
        </is>
      </c>
      <c r="D265" s="98" t="n">
        <v>46169.35657407407</v>
      </c>
      <c r="E265" s="70" t="n">
        <v>2</v>
      </c>
      <c r="F265" s="71" t="inlineStr">
        <is>
          <t>Eri Kamikawa (上河 恵理)</t>
        </is>
      </c>
      <c r="G265" s="72" t="inlineStr">
        <is>
          <t>システム操作</t>
        </is>
      </c>
      <c r="H265" s="71" t="inlineStr"/>
      <c r="I265" s="71" t="inlineStr"/>
      <c r="J265" s="71" t="inlineStr">
        <is>
          <t>SPEADとは何</t>
        </is>
      </c>
      <c r="K265" s="71" t="inlineStr">
        <is>
          <t>SPEADについて、検索結果から直接的な定義や説明は見つかりませんでした。
もし具体的な用途やシステム名など、もう少し詳細な情報が必要な場合は、どの分野や業務で使われているかなど追加で教えていただけると、より適切な回答ができる可能性があります。
※AIの回答は必ずしも正確ではありません。参照情報も確認いただき、最終判断は所属部署の公式情報をご確認ください。</t>
        </is>
      </c>
      <c r="L265" s="72" t="inlineStr">
        <is>
          <t>【業務ID_6】Staffia業務マニュアル（派遣先組織向け）1.1版.pdf</t>
        </is>
      </c>
      <c r="M265"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N265" s="104" t="n">
        <v>0.901189775</v>
      </c>
      <c r="O265" s="76" t="inlineStr">
        <is>
          <t>【社員用】タレントマネジメントサ-ビスマニュアル.pdf</t>
        </is>
      </c>
      <c r="P265" s="76"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Q265" s="105" t="n">
        <v>0.9010437499999999</v>
      </c>
      <c r="R265" s="106" t="inlineStr">
        <is>
          <t>【上長用】タレントマネジメントサ-ビスマニュアル.pdf</t>
        </is>
      </c>
      <c r="S265" s="107"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－26－
© 2022 NTT BUSINESS ASSOCIE</t>
        </is>
      </c>
      <c r="T265" s="105" t="n">
        <v>0.90057885</v>
      </c>
      <c r="U265" s="108" t="inlineStr"/>
      <c r="V265" s="107" t="inlineStr"/>
      <c r="W265" s="109" t="n"/>
      <c r="X265" s="106" t="inlineStr"/>
      <c r="Y265" s="76" t="inlineStr"/>
      <c r="Z265" s="109" t="n"/>
      <c r="AA265" s="106" t="inlineStr"/>
      <c r="AB265" s="76" t="inlineStr"/>
      <c r="AC265" s="109" t="n"/>
      <c r="AD265" s="106" t="inlineStr"/>
      <c r="AE265" s="76" t="inlineStr"/>
      <c r="AF265" s="109" t="n"/>
      <c r="AG265" s="106" t="inlineStr"/>
      <c r="AH265" s="79" t="inlineStr"/>
      <c r="AI265" s="110" t="n"/>
      <c r="AJ265" s="79" t="inlineStr"/>
      <c r="AK265" s="79" t="inlineStr"/>
      <c r="AL265" s="110" t="n"/>
      <c r="AM265" s="111" t="inlineStr"/>
      <c r="AN265" s="81" t="inlineStr"/>
      <c r="AO265" s="112" t="n"/>
      <c r="AP265" s="96" t="inlineStr">
        <is>
          <t>⑤その他</t>
        </is>
      </c>
      <c r="AQ265" s="113">
        <f>IF(OR(LEFT(AP265,1)="①", LEFT(AP265,1)="⑤"), "⚪︎", "×")</f>
        <v/>
      </c>
      <c r="AR265" s="96" t="inlineStr"/>
      <c r="AS265" s="114" t="inlineStr"/>
      <c r="AT265" s="113">
        <f>IF(OR(AND($BE265&lt;&gt;"",ISNUMBER(SEARCH($BE265, M265))),AND($BF265&lt;&gt;"",ISNUMBER(SEARCH($BF265, M265))),AND($BG265&lt;&gt;"",ISNUMBER(SEARCH($BG265, M265)))),"〇","-")</f>
        <v/>
      </c>
      <c r="AU265" s="96">
        <f>IF(OR(AND($BE265&lt;&gt;"",ISNUMBER(SEARCH($BE265, P265))),AND($BF265&lt;&gt;"",ISNUMBER(SEARCH($BF265, P265))),AND($BG265&lt;&gt;"",ISNUMBER(SEARCH($BG265, P265)))),"〇","-")</f>
        <v/>
      </c>
      <c r="AV265" s="96">
        <f>IF(OR(AND($BE265&lt;&gt;"",ISNUMBER(SEARCH($BE265, S265))),AND($BF265&lt;&gt;"",ISNUMBER(SEARCH($BF265, S265))),AND($BG265&lt;&gt;"",ISNUMBER(SEARCH($BG265, S265)))),"〇","-")</f>
        <v/>
      </c>
      <c r="AW265" s="113">
        <f>IF(OR(AND($BE265&lt;&gt;"",ISNUMBER(SEARCH($BE265, V265))),AND($BF265&lt;&gt;"",ISNUMBER(SEARCH($BF265, V265))),AND($BG265&lt;&gt;"",ISNUMBER(SEARCH($BG265, V265)))),"〇","-")</f>
        <v/>
      </c>
      <c r="AX265" s="96">
        <f>IF(OR(AND($BE265&lt;&gt;"",ISNUMBER(SEARCH($BE265, Y265))),AND($BF265&lt;&gt;"",ISNUMBER(SEARCH($BF265, Y265))),AND($BG265&lt;&gt;"",ISNUMBER(SEARCH($BG265, Y265)))),"〇","-")</f>
        <v/>
      </c>
      <c r="AY265" s="96">
        <f>IF(OR(AND($BE265&lt;&gt;"",ISNUMBER(SEARCH($BE265, AB265))),AND($BF265&lt;&gt;"",ISNUMBER(SEARCH($BF265, AB265))),AND($BG265&lt;&gt;"",ISNUMBER(SEARCH($BG265, AB265)))),"〇","-")</f>
        <v/>
      </c>
      <c r="AZ265" s="96">
        <f>IF(OR(AND($BE265&lt;&gt;"",ISNUMBER(SEARCH($BE265, AE265))),AND($BF265&lt;&gt;"",ISNUMBER(SEARCH($BF265, AE265))),AND($BG265&lt;&gt;"",ISNUMBER(SEARCH($BG265, AE265)))),"〇","-")</f>
        <v/>
      </c>
      <c r="BA265" s="96">
        <f>IF(OR(AND($BE265&lt;&gt;"",ISNUMBER(SEARCH($BE265, AH265))),AND($BF265&lt;&gt;"",ISNUMBER(SEARCH($BF265, AH265))),AND($BG265&lt;&gt;"",ISNUMBER(SEARCH($BG265, AH265)))),"〇","-")</f>
        <v/>
      </c>
      <c r="BB265" s="96">
        <f>IF(OR(AND($BE265&lt;&gt;"",ISNUMBER(SEARCH($BE265, AK265))),AND($BF265&lt;&gt;"",ISNUMBER(SEARCH($BF265, AK265))),AND($BG265&lt;&gt;"",ISNUMBER(SEARCH($BG265, AK265)))),"〇","-")</f>
        <v/>
      </c>
      <c r="BC265" s="96">
        <f>IF(OR(AND($BE265&lt;&gt;"",ISNUMBER(SEARCH($BE265, AN265))),AND($BF265&lt;&gt;"",ISNUMBER(SEARCH($BF265, AN265))),AND($BG265&lt;&gt;"",ISNUMBER(SEARCH($BG265, AN265)))),"〇","-")</f>
        <v/>
      </c>
      <c r="BD265" s="96" t="inlineStr"/>
      <c r="BE265" s="96" t="inlineStr"/>
      <c r="BF265" s="96" t="inlineStr"/>
      <c r="BG265" s="96" t="inlineStr"/>
      <c r="BH265" s="96">
        <f>IF(OR(AT265="〇",AU265="〇",AV265="〇",AW265="〇",AX265="〇",AY265="〇",AZ265="〇",BA265="〇",BB265="〇",BC265="〇"),"〇","")</f>
        <v/>
      </c>
      <c r="BI265" s="96" t="inlineStr"/>
      <c r="BJ265" s="96" t="inlineStr"/>
      <c r="BK265" s="114" t="inlineStr"/>
      <c r="BL265" s="96" t="inlineStr"/>
      <c r="BM265" s="96" t="inlineStr"/>
      <c r="BN265" s="79" t="inlineStr"/>
      <c r="BO265" s="71" t="n">
        <v>1</v>
      </c>
      <c r="BP265" s="71" t="n">
        <v>0</v>
      </c>
      <c r="BQ265" s="71" t="n">
        <v>0</v>
      </c>
      <c r="BR265" s="71" t="n">
        <v>0</v>
      </c>
      <c r="BS265" s="72" t="n">
        <v>0</v>
      </c>
      <c r="BT265" s="71" t="inlineStr"/>
      <c r="BU265" s="71" t="n">
        <v>1</v>
      </c>
      <c r="BV265" s="72" t="n">
        <v>3</v>
      </c>
      <c r="BW265" s="96" t="n">
        <v>0</v>
      </c>
      <c r="BX265" s="97" t="inlineStr">
        <is>
          <t>20260527T080530-20260527T204106.csv</t>
        </is>
      </c>
      <c r="BY265" s="98" t="n">
        <v>46169.35663194444</v>
      </c>
      <c r="BZ265" s="72" t="n">
        <v>5.143</v>
      </c>
      <c r="CA265" s="71" t="inlineStr">
        <is>
          <t>searchEmployeeRules</t>
        </is>
      </c>
      <c r="CB265" s="99" t="inlineStr">
        <is>
          <t>1779838408088</t>
        </is>
      </c>
      <c r="CC265" s="69" t="inlineStr">
        <is>
          <t>a:1ikQf77HBQ_11Y3fh3sw6YwtUNgAIGxKUtC7899Glu2vJ32b9ZNJXp9ma2n9CFJRGLqdO2jJ8dQyVv4yMEtCgXLMdQE3VSrb5_hjk8Nz6tq4Z4QJcsVT7JJg1fvbWEU0s</t>
        </is>
      </c>
      <c r="CD265" s="70" t="inlineStr">
        <is>
          <t>a:1ikQf77HBQ_11Y3fh3sw6YwtUNgAIGxKUtC7899Glu2vJ32b9ZNJXp9ma2n9CFJRGLqdO2jJ8dQyVv4yMEtCgXLMdQE3VSrb5_hjk8Nz6tq4Z4QJcsVT7JJg1fvbWEU0s-S007</t>
        </is>
      </c>
      <c r="CE265" s="70" t="n">
        <v>7</v>
      </c>
      <c r="CF265" s="71" t="inlineStr">
        <is>
          <t>システム操作</t>
        </is>
      </c>
      <c r="CG265" s="71" t="n">
        <v>0</v>
      </c>
      <c r="CH265" s="96" t="inlineStr"/>
      <c r="CI265" s="96" t="inlineStr">
        <is>
          <t>user &gt; assistant &gt; tool &gt; assistant</t>
        </is>
      </c>
      <c r="CJ265" s="96" t="inlineStr">
        <is>
          <t>1779838408088</t>
        </is>
      </c>
      <c r="CK265" s="100" t="inlineStr">
        <is>
          <t>a:1ikQf77HBQ_11Y3fh3sw6YwtUNgAIGxKUtC7899Glu2vJ32b9ZNJXp9ma2n9CFJRGLqdO2jJ8dQyVv4yMEtCgXLMdQE3VSrb5_hjk8Nz6tq4Z4QJcsVT7JJg1fvbWEU0s-1779838408088</t>
        </is>
      </c>
      <c r="CL265" s="101" t="inlineStr">
        <is>
          <t>a:1ikQf77HBQ_11Y3fh3sw6YwtUNgAIGxKUtC7899Glu2vJ32b9ZNJXp9ma2n9CFJRGLqdO2jJ8dQyVv4yMEtCgXLMdQE3VSrb5_hjk8Nz6tq4Z4QJcsVT7JJg1fvbWEU0s-1779838408088-FB000</t>
        </is>
      </c>
    </row>
    <row r="266">
      <c r="B266" s="103">
        <f>ROW(A266)-3</f>
        <v/>
      </c>
      <c r="C266" s="71" t="inlineStr">
        <is>
          <t>DM</t>
        </is>
      </c>
      <c r="D266" s="98" t="n">
        <v>46169.35699074074</v>
      </c>
      <c r="E266" s="70" t="n">
        <v>3</v>
      </c>
      <c r="F266" s="71" t="inlineStr">
        <is>
          <t>Eri Kamikawa (上河 恵理)</t>
        </is>
      </c>
      <c r="G266" s="72" t="inlineStr">
        <is>
          <t>システム操作</t>
        </is>
      </c>
      <c r="H266" s="71" t="inlineStr"/>
      <c r="I266" s="71" t="inlineStr"/>
      <c r="J266" s="71" t="inlineStr">
        <is>
          <t>リセット</t>
        </is>
      </c>
      <c r="K266" s="71" t="inlineStr"/>
      <c r="L266" s="72" t="inlineStr"/>
      <c r="M266" s="74" t="inlineStr"/>
      <c r="N266" s="115" t="n"/>
      <c r="O266" s="76" t="inlineStr"/>
      <c r="P266" s="76" t="inlineStr"/>
      <c r="Q266" s="109" t="n"/>
      <c r="R266" s="106" t="inlineStr"/>
      <c r="S266" s="107" t="inlineStr"/>
      <c r="T266" s="108" t="n"/>
      <c r="U266" s="108" t="inlineStr"/>
      <c r="V266" s="107" t="inlineStr"/>
      <c r="W266" s="109" t="n"/>
      <c r="X266" s="106" t="inlineStr"/>
      <c r="Y266" s="76" t="inlineStr"/>
      <c r="Z266" s="109" t="n"/>
      <c r="AA266" s="106" t="inlineStr"/>
      <c r="AB266" s="76" t="inlineStr"/>
      <c r="AC266" s="109" t="n"/>
      <c r="AD266" s="106" t="inlineStr"/>
      <c r="AE266" s="76" t="inlineStr"/>
      <c r="AF266" s="109" t="n"/>
      <c r="AG266" s="106" t="inlineStr"/>
      <c r="AH266" s="79" t="inlineStr"/>
      <c r="AI266" s="110" t="n"/>
      <c r="AJ266" s="79" t="inlineStr"/>
      <c r="AK266" s="79" t="inlineStr"/>
      <c r="AL266" s="110" t="n"/>
      <c r="AM266" s="111" t="inlineStr"/>
      <c r="AN266" s="81" t="inlineStr"/>
      <c r="AO266" s="112" t="n"/>
      <c r="AP266" s="96" t="inlineStr">
        <is>
          <t>⑤その他</t>
        </is>
      </c>
      <c r="AQ266" s="96">
        <f>IF(OR(LEFT(AP266,1)="①", LEFT(AP266,1)="⑤"), "⚪︎", "×")</f>
        <v/>
      </c>
      <c r="AR266" s="96" t="inlineStr"/>
      <c r="AS266" s="114" t="inlineStr"/>
      <c r="AT266" s="96">
        <f>IF(OR(AND($BE266&lt;&gt;"",ISNUMBER(SEARCH($BE266, M266))),AND($BF266&lt;&gt;"",ISNUMBER(SEARCH($BF266, M266))),AND($BG266&lt;&gt;"",ISNUMBER(SEARCH($BG266, M266)))),"〇","-")</f>
        <v/>
      </c>
      <c r="AU266" s="96">
        <f>IF(OR(AND($BE266&lt;&gt;"",ISNUMBER(SEARCH($BE266, P266))),AND($BF266&lt;&gt;"",ISNUMBER(SEARCH($BF266, P266))),AND($BG266&lt;&gt;"",ISNUMBER(SEARCH($BG266, P266)))),"〇","-")</f>
        <v/>
      </c>
      <c r="AV266" s="96">
        <f>IF(OR(AND($BE266&lt;&gt;"",ISNUMBER(SEARCH($BE266, S266))),AND($BF266&lt;&gt;"",ISNUMBER(SEARCH($BF266, S266))),AND($BG266&lt;&gt;"",ISNUMBER(SEARCH($BG266, S266)))),"〇","-")</f>
        <v/>
      </c>
      <c r="AW266" s="96">
        <f>IF(OR(AND($BE266&lt;&gt;"",ISNUMBER(SEARCH($BE266, V266))),AND($BF266&lt;&gt;"",ISNUMBER(SEARCH($BF266, V266))),AND($BG266&lt;&gt;"",ISNUMBER(SEARCH($BG266, V266)))),"〇","-")</f>
        <v/>
      </c>
      <c r="AX266" s="96">
        <f>IF(OR(AND($BE266&lt;&gt;"",ISNUMBER(SEARCH($BE266, Y266))),AND($BF266&lt;&gt;"",ISNUMBER(SEARCH($BF266, Y266))),AND($BG266&lt;&gt;"",ISNUMBER(SEARCH($BG266, Y266)))),"〇","-")</f>
        <v/>
      </c>
      <c r="AY266" s="96">
        <f>IF(OR(AND($BE266&lt;&gt;"",ISNUMBER(SEARCH($BE266, AB266))),AND($BF266&lt;&gt;"",ISNUMBER(SEARCH($BF266, AB266))),AND($BG266&lt;&gt;"",ISNUMBER(SEARCH($BG266, AB266)))),"〇","-")</f>
        <v/>
      </c>
      <c r="AZ266" s="96">
        <f>IF(OR(AND($BE266&lt;&gt;"",ISNUMBER(SEARCH($BE266, AE266))),AND($BF266&lt;&gt;"",ISNUMBER(SEARCH($BF266, AE266))),AND($BG266&lt;&gt;"",ISNUMBER(SEARCH($BG266, AE266)))),"〇","-")</f>
        <v/>
      </c>
      <c r="BA266" s="96">
        <f>IF(OR(AND($BE266&lt;&gt;"",ISNUMBER(SEARCH($BE266, AH266))),AND($BF266&lt;&gt;"",ISNUMBER(SEARCH($BF266, AH266))),AND($BG266&lt;&gt;"",ISNUMBER(SEARCH($BG266, AH266)))),"〇","-")</f>
        <v/>
      </c>
      <c r="BB266" s="96">
        <f>IF(OR(AND($BE266&lt;&gt;"",ISNUMBER(SEARCH($BE266, AK266))),AND($BF266&lt;&gt;"",ISNUMBER(SEARCH($BF266, AK266))),AND($BG266&lt;&gt;"",ISNUMBER(SEARCH($BG266, AK266)))),"〇","-")</f>
        <v/>
      </c>
      <c r="BC266" s="96">
        <f>IF(OR(AND($BE266&lt;&gt;"",ISNUMBER(SEARCH($BE266, AN266))),AND($BF266&lt;&gt;"",ISNUMBER(SEARCH($BF266, AN266))),AND($BG266&lt;&gt;"",ISNUMBER(SEARCH($BG266, AN266)))),"〇","-")</f>
        <v/>
      </c>
      <c r="BD266" s="96" t="inlineStr"/>
      <c r="BE266" s="96" t="inlineStr"/>
      <c r="BF266" s="96" t="inlineStr"/>
      <c r="BG266" s="96" t="inlineStr"/>
      <c r="BH266" s="96">
        <f>IF(OR(AT266="〇",AU266="〇",AV266="〇",AW266="〇",AX266="〇",AY266="〇",AZ266="〇",BA266="〇",BB266="〇",BC266="〇"),"〇","")</f>
        <v/>
      </c>
      <c r="BI266" s="96" t="inlineStr"/>
      <c r="BJ266" s="96" t="inlineStr"/>
      <c r="BK266" s="114" t="inlineStr"/>
      <c r="BL266" s="96" t="inlineStr"/>
      <c r="BM266" s="96" t="inlineStr"/>
      <c r="BN266" s="79" t="inlineStr"/>
      <c r="BO266" s="71" t="n">
        <v>0</v>
      </c>
      <c r="BP266" s="71" t="n">
        <v>0</v>
      </c>
      <c r="BQ266" s="71" t="n">
        <v>1</v>
      </c>
      <c r="BR266" s="71" t="n">
        <v>0</v>
      </c>
      <c r="BS266" s="72" t="n">
        <v>0</v>
      </c>
      <c r="BT266" s="71" t="inlineStr"/>
      <c r="BU266" s="71" t="n">
        <v>1</v>
      </c>
      <c r="BV266" s="72" t="n">
        <v>0</v>
      </c>
      <c r="BW266" s="96" t="n">
        <v>0</v>
      </c>
      <c r="BX266" s="97" t="inlineStr">
        <is>
          <t>20260527T080530-20260527T204106.csv</t>
        </is>
      </c>
      <c r="BY266" s="98" t="n">
        <v>46169.35699074074</v>
      </c>
      <c r="BZ266" s="72" t="n">
        <v>0</v>
      </c>
      <c r="CA266" s="71" t="inlineStr"/>
      <c r="CB266" s="99" t="inlineStr">
        <is>
          <t>1779838444391</t>
        </is>
      </c>
      <c r="CC266" s="69" t="inlineStr">
        <is>
          <t>a:1ikQf77HBQ_11Y3fh3sw6YwtUNgAIGxKUtC7899Glu2vJ32b9ZNJXp9ma2n9CFJRGLqdO2jJ8dQyVv4yMEtCgXLMdQE3VSrb5_hjk8Nz6tq4Z4QJcsVT7JJg1fvbWEU0s</t>
        </is>
      </c>
      <c r="CD266" s="70" t="inlineStr">
        <is>
          <t>a:1ikQf77HBQ_11Y3fh3sw6YwtUNgAIGxKUtC7899Glu2vJ32b9ZNJXp9ma2n9CFJRGLqdO2jJ8dQyVv4yMEtCgXLMdQE3VSrb5_hjk8Nz6tq4Z4QJcsVT7JJg1fvbWEU0s-S007</t>
        </is>
      </c>
      <c r="CE266" s="70" t="n">
        <v>7</v>
      </c>
      <c r="CF266" s="71" t="inlineStr">
        <is>
          <t>システム操作</t>
        </is>
      </c>
      <c r="CG266" s="71" t="n">
        <v>0</v>
      </c>
      <c r="CH266" s="96" t="inlineStr"/>
      <c r="CI266" s="96" t="inlineStr">
        <is>
          <t>user</t>
        </is>
      </c>
      <c r="CJ266" s="96" t="inlineStr">
        <is>
          <t>1779838444391</t>
        </is>
      </c>
      <c r="CK266" s="100" t="inlineStr">
        <is>
          <t>a:1ikQf77HBQ_11Y3fh3sw6YwtUNgAIGxKUtC7899Glu2vJ32b9ZNJXp9ma2n9CFJRGLqdO2jJ8dQyVv4yMEtCgXLMdQE3VSrb5_hjk8Nz6tq4Z4QJcsVT7JJg1fvbWEU0s-1779838444391</t>
        </is>
      </c>
      <c r="CL266" s="101" t="inlineStr">
        <is>
          <t>a:1ikQf77HBQ_11Y3fh3sw6YwtUNgAIGxKUtC7899Glu2vJ32b9ZNJXp9ma2n9CFJRGLqdO2jJ8dQyVv4yMEtCgXLMdQE3VSrb5_hjk8Nz6tq4Z4QJcsVT7JJg1fvbWEU0s-1779838444391-FB000</t>
        </is>
      </c>
    </row>
    <row r="267">
      <c r="B267" s="103">
        <f>ROW(A267)-3</f>
        <v/>
      </c>
      <c r="C267" s="71" t="inlineStr">
        <is>
          <t>DM</t>
        </is>
      </c>
      <c r="D267" s="98" t="n">
        <v>46169.35706018518</v>
      </c>
      <c r="E267" s="70" t="n">
        <v>0</v>
      </c>
      <c r="F267" s="71" t="inlineStr">
        <is>
          <t>Eri Kamikawa (上河 恵理)</t>
        </is>
      </c>
      <c r="G267" s="72" t="inlineStr"/>
      <c r="H267" s="71" t="inlineStr">
        <is>
          <t>未分類</t>
        </is>
      </c>
      <c r="I267" s="71" t="inlineStr">
        <is>
          <t>未分類</t>
        </is>
      </c>
      <c r="J267" s="71" t="inlineStr">
        <is>
          <t>SPEADとは何</t>
        </is>
      </c>
      <c r="K267" s="71" t="inlineStr">
        <is>
          <t>SPEADは、スタッフ要求書の作成から見積依頼、派遣元会社の選定まで、派遣契約の見積もりに関する一連の業務を行う際に利用されるサービスです。
主な利用対象者は以下の通りです。
- 要求担当者
- 契約担当者
- 契約確定者
- システム管理者
このサービスを使うことで、派遣契約に関する業務を効率的に進めることができます。
※AIの回答は必ずしも正確ではありません。参照情報も確認いただき、最終判断は所属部署の公式情報をご確認ください。</t>
        </is>
      </c>
      <c r="L267" s="72" t="inlineStr">
        <is>
          <t>【業務ID_6】Staffia業務マニュアル（派遣先組織向け）1.1版.pdf</t>
        </is>
      </c>
      <c r="M267"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N267" s="104" t="n">
        <v>0.901189775</v>
      </c>
      <c r="O267" s="76" t="inlineStr">
        <is>
          <t>QA69_policy-operations_benefits_benefits-others.md</t>
        </is>
      </c>
      <c r="P267" s="76" t="inlineStr">
        <is>
          <t>質問
資料を見て利用開始するという理解で合っていますか。
回答
ご認識の通りです。</t>
        </is>
      </c>
      <c r="Q267" s="105" t="n">
        <v>0.9029174</v>
      </c>
      <c r="R267" s="106" t="inlineStr">
        <is>
          <t>【社員用】タレントマネジメントサ-ビスマニュアル.pdf</t>
        </is>
      </c>
      <c r="S267" s="107"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T267" s="105" t="n">
        <v>0.9010437499999999</v>
      </c>
      <c r="U267" s="108" t="inlineStr">
        <is>
          <t>17 社員等通勤費支給規程.pdf</t>
        </is>
      </c>
      <c r="V267" s="107" t="inlineStr">
        <is>
          <t>イ 高速道路等を利用して通勤する場合の通勤時間が、一般道路を利用して通勤する場合の通勤時間より20
分以上短縮されること。
ウ 高速道路等を利用して通勤する場合の通勤時間が120分以内であること。
２ 冬期において徒歩で通勤することが著しく困難な場合は、前項第１号に掲げる距離を短縮することができる。
第３条（通勤費の支給対象及び支給基準）関係
１ 本条第１項に規定する交通機関とは、定期乗車券、回数乗車券又は、これらに準ずる乗車券を発行する交通機
関をいい、有料道路とは、他の交通手段が無く、社会一般に通常利用される一般道路のうちの一部が有料化され
ている場合の当該区間をいう。
２ 本条第１項に規定する鉄道駅とは、JR、私鉄等の鉄道駅をいい、都（市）電、バスの停留場は含まない。
３ 本条第１項第２号に規定する交通機関の利用が困難である場合とは、次の場合等をいう。
（１）利用する交通機関がない場合
（２）交通機関はあるが、利用が著しく不便な場合
（３）その他、「組織規程」（2008 年 6 月 19 日社長達 19 号、以下「組織規程」という）に規定する組織の長及び本
社総務人事部長が特に認めた場合
４ 本条第１項第４号に規程する JR 在来線特急等とは、特急料金相当額を支払い乗車する交通機関をいい、JR ホ
ームライナーを含むものとする。
５ 本条第１項第４号の JR 在来線特急等の支給基準において、すべての条件を満たすのが出勤又は退勤のいずれ
か片道のみである場合は、その片道について利用を認める。
６ 本条第１項第６号に規定する高速道路とは高速自動車国道を、有料道路とは本条第１項第１号に規定する有料</t>
        </is>
      </c>
      <c r="W267" s="105" t="n">
        <v>0.90025685</v>
      </c>
      <c r="X267" s="106" t="inlineStr"/>
      <c r="Y267" s="76" t="inlineStr"/>
      <c r="Z267" s="109" t="n"/>
      <c r="AA267" s="106" t="inlineStr"/>
      <c r="AB267" s="76" t="inlineStr"/>
      <c r="AC267" s="109" t="n"/>
      <c r="AD267" s="106" t="inlineStr"/>
      <c r="AE267" s="76" t="inlineStr"/>
      <c r="AF267" s="109" t="n"/>
      <c r="AG267" s="106" t="inlineStr"/>
      <c r="AH267" s="79" t="inlineStr"/>
      <c r="AI267" s="110" t="n"/>
      <c r="AJ267" s="79" t="inlineStr"/>
      <c r="AK267" s="79" t="inlineStr"/>
      <c r="AL267" s="110" t="n"/>
      <c r="AM267" s="111" t="inlineStr"/>
      <c r="AN267" s="81" t="inlineStr"/>
      <c r="AO267" s="112" t="n"/>
      <c r="AP267" s="96" t="inlineStr">
        <is>
          <t>⑤その他</t>
        </is>
      </c>
      <c r="AQ267" s="113">
        <f>IF(OR(LEFT(AP267,1)="①", LEFT(AP267,1)="⑤"), "⚪︎", "×")</f>
        <v/>
      </c>
      <c r="AR267" s="96" t="inlineStr"/>
      <c r="AS267" s="114" t="inlineStr"/>
      <c r="AT267" s="113">
        <f>IF(OR(AND($BE267&lt;&gt;"",ISNUMBER(SEARCH($BE267, M267))),AND($BF267&lt;&gt;"",ISNUMBER(SEARCH($BF267, M267))),AND($BG267&lt;&gt;"",ISNUMBER(SEARCH($BG267, M267)))),"〇","-")</f>
        <v/>
      </c>
      <c r="AU267" s="96">
        <f>IF(OR(AND($BE267&lt;&gt;"",ISNUMBER(SEARCH($BE267, P267))),AND($BF267&lt;&gt;"",ISNUMBER(SEARCH($BF267, P267))),AND($BG267&lt;&gt;"",ISNUMBER(SEARCH($BG267, P267)))),"〇","-")</f>
        <v/>
      </c>
      <c r="AV267" s="96">
        <f>IF(OR(AND($BE267&lt;&gt;"",ISNUMBER(SEARCH($BE267, S267))),AND($BF267&lt;&gt;"",ISNUMBER(SEARCH($BF267, S267))),AND($BG267&lt;&gt;"",ISNUMBER(SEARCH($BG267, S267)))),"〇","-")</f>
        <v/>
      </c>
      <c r="AW267" s="113">
        <f>IF(OR(AND($BE267&lt;&gt;"",ISNUMBER(SEARCH($BE267, V267))),AND($BF267&lt;&gt;"",ISNUMBER(SEARCH($BF267, V267))),AND($BG267&lt;&gt;"",ISNUMBER(SEARCH($BG267, V267)))),"〇","-")</f>
        <v/>
      </c>
      <c r="AX267" s="96">
        <f>IF(OR(AND($BE267&lt;&gt;"",ISNUMBER(SEARCH($BE267, Y267))),AND($BF267&lt;&gt;"",ISNUMBER(SEARCH($BF267, Y267))),AND($BG267&lt;&gt;"",ISNUMBER(SEARCH($BG267, Y267)))),"〇","-")</f>
        <v/>
      </c>
      <c r="AY267" s="96">
        <f>IF(OR(AND($BE267&lt;&gt;"",ISNUMBER(SEARCH($BE267, AB267))),AND($BF267&lt;&gt;"",ISNUMBER(SEARCH($BF267, AB267))),AND($BG267&lt;&gt;"",ISNUMBER(SEARCH($BG267, AB267)))),"〇","-")</f>
        <v/>
      </c>
      <c r="AZ267" s="113">
        <f>IF(OR(AND($BE267&lt;&gt;"",ISNUMBER(SEARCH($BE267, AE267))),AND($BF267&lt;&gt;"",ISNUMBER(SEARCH($BF267, AE267))),AND($BG267&lt;&gt;"",ISNUMBER(SEARCH($BG267, AE267)))),"〇","-")</f>
        <v/>
      </c>
      <c r="BA267" s="96">
        <f>IF(OR(AND($BE267&lt;&gt;"",ISNUMBER(SEARCH($BE267, AH267))),AND($BF267&lt;&gt;"",ISNUMBER(SEARCH($BF267, AH267))),AND($BG267&lt;&gt;"",ISNUMBER(SEARCH($BG267, AH267)))),"〇","-")</f>
        <v/>
      </c>
      <c r="BB267" s="96">
        <f>IF(OR(AND($BE267&lt;&gt;"",ISNUMBER(SEARCH($BE267, AK267))),AND($BF267&lt;&gt;"",ISNUMBER(SEARCH($BF267, AK267))),AND($BG267&lt;&gt;"",ISNUMBER(SEARCH($BG267, AK267)))),"〇","-")</f>
        <v/>
      </c>
      <c r="BC267" s="96">
        <f>IF(OR(AND($BE267&lt;&gt;"",ISNUMBER(SEARCH($BE267, AN267))),AND($BF267&lt;&gt;"",ISNUMBER(SEARCH($BF267, AN267))),AND($BG267&lt;&gt;"",ISNUMBER(SEARCH($BG267, AN267)))),"〇","-")</f>
        <v/>
      </c>
      <c r="BD267" s="96" t="inlineStr"/>
      <c r="BE267" s="96" t="inlineStr"/>
      <c r="BF267" s="96" t="inlineStr"/>
      <c r="BG267" s="96" t="inlineStr"/>
      <c r="BH267" s="96">
        <f>IF(OR(AT267="〇",AU267="〇",AV267="〇",AW267="〇",AX267="〇",AY267="〇",AZ267="〇",BA267="〇",BB267="〇",BC267="〇"),"〇","")</f>
        <v/>
      </c>
      <c r="BI267" s="96" t="inlineStr"/>
      <c r="BJ267" s="96" t="inlineStr"/>
      <c r="BK267" s="114" t="inlineStr"/>
      <c r="BL267" s="96" t="inlineStr"/>
      <c r="BM267" s="96" t="inlineStr"/>
      <c r="BN267" s="79" t="inlineStr"/>
      <c r="BO267" s="71" t="n">
        <v>1</v>
      </c>
      <c r="BP267" s="71" t="n">
        <v>0</v>
      </c>
      <c r="BQ267" s="71" t="n">
        <v>0</v>
      </c>
      <c r="BR267" s="71" t="n">
        <v>0</v>
      </c>
      <c r="BS267" s="72" t="n">
        <v>0</v>
      </c>
      <c r="BT267" s="71" t="inlineStr"/>
      <c r="BU267" s="71" t="n">
        <v>1</v>
      </c>
      <c r="BV267" s="72" t="n">
        <v>4</v>
      </c>
      <c r="BW267" s="96" t="n">
        <v>0</v>
      </c>
      <c r="BX267" s="97" t="inlineStr">
        <is>
          <t>20260527T080530-20260527T204106.csv</t>
        </is>
      </c>
      <c r="BY267" s="98" t="n">
        <v>46169.35711805556</v>
      </c>
      <c r="BZ267" s="72" t="n">
        <v>5.401</v>
      </c>
      <c r="CA267" s="71" t="inlineStr">
        <is>
          <t>searchEmployeeRules</t>
        </is>
      </c>
      <c r="CB267" s="99" t="inlineStr">
        <is>
          <t>1779838449948</t>
        </is>
      </c>
      <c r="CC267" s="69" t="inlineStr">
        <is>
          <t>a:1ikQf77HBQ_11Y3fh3sw6YwtUNgAIGxKUtC7899Glu2vJ32b9ZNJXp9ma2n9CFJRGLqdO2jJ8dQyVv4yMEtCgXLMdQE3VSrb5_hjk8Nz6tq4Z4QJcsVT7JJg1fvbWEU0s</t>
        </is>
      </c>
      <c r="CD267" s="70" t="inlineStr">
        <is>
          <t>a:1ikQf77HBQ_11Y3fh3sw6YwtUNgAIGxKUtC7899Glu2vJ32b9ZNJXp9ma2n9CFJRGLqdO2jJ8dQyVv4yMEtCgXLMdQE3VSrb5_hjk8Nz6tq4Z4QJcsVT7JJg1fvbWEU0s-S008</t>
        </is>
      </c>
      <c r="CE267" s="70" t="n">
        <v>8</v>
      </c>
      <c r="CF267" s="71" t="inlineStr">
        <is>
          <t>未分類</t>
        </is>
      </c>
      <c r="CG267" s="71" t="n">
        <v>1</v>
      </c>
      <c r="CH267" s="96" t="inlineStr"/>
      <c r="CI267" s="96" t="inlineStr">
        <is>
          <t>user &gt; assistant &gt; assistant &gt; tool &gt; assistant</t>
        </is>
      </c>
      <c r="CJ267" s="96" t="inlineStr">
        <is>
          <t>1779838449948</t>
        </is>
      </c>
      <c r="CK267" s="100" t="inlineStr">
        <is>
          <t>a:1ikQf77HBQ_11Y3fh3sw6YwtUNgAIGxKUtC7899Glu2vJ32b9ZNJXp9ma2n9CFJRGLqdO2jJ8dQyVv4yMEtCgXLMdQE3VSrb5_hjk8Nz6tq4Z4QJcsVT7JJg1fvbWEU0s-1779838449948</t>
        </is>
      </c>
      <c r="CL267" s="101" t="inlineStr">
        <is>
          <t>a:1ikQf77HBQ_11Y3fh3sw6YwtUNgAIGxKUtC7899Glu2vJ32b9ZNJXp9ma2n9CFJRGLqdO2jJ8dQyVv4yMEtCgXLMdQE3VSrb5_hjk8Nz6tq4Z4QJcsVT7JJg1fvbWEU0s-1779838449948-FB000</t>
        </is>
      </c>
    </row>
    <row r="268">
      <c r="B268" s="103">
        <f>ROW(A268)-3</f>
        <v/>
      </c>
      <c r="C268" s="71" t="inlineStr">
        <is>
          <t>DM</t>
        </is>
      </c>
      <c r="D268" s="98" t="n">
        <v>46169.35791666667</v>
      </c>
      <c r="E268" s="70" t="n">
        <v>1</v>
      </c>
      <c r="F268" s="71" t="inlineStr">
        <is>
          <t>Eri Kamikawa (上河 恵理)</t>
        </is>
      </c>
      <c r="G268" s="72" t="inlineStr"/>
      <c r="H268" s="71" t="inlineStr">
        <is>
          <t>システム操作 &gt; follow</t>
        </is>
      </c>
      <c r="I268" s="71" t="inlineStr">
        <is>
          <t>システム操作</t>
        </is>
      </c>
      <c r="J268" s="71" t="inlineStr">
        <is>
          <t>followのURLは？</t>
        </is>
      </c>
      <c r="K26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268" s="72" t="inlineStr">
        <is>
          <t>【業務ID_10】【follow】業務マニュアル 1.0版.pdf</t>
        </is>
      </c>
      <c r="M268"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N268" s="104" t="n">
        <v>0.90633133</v>
      </c>
      <c r="O268" s="76" t="inlineStr"/>
      <c r="P268" s="76" t="inlineStr"/>
      <c r="Q268" s="109" t="n"/>
      <c r="R268" s="106" t="inlineStr"/>
      <c r="S268" s="107" t="inlineStr"/>
      <c r="T268" s="108" t="n"/>
      <c r="U268" s="108" t="inlineStr"/>
      <c r="V268" s="107" t="inlineStr"/>
      <c r="W268" s="109" t="n"/>
      <c r="X268" s="106" t="inlineStr"/>
      <c r="Y268" s="76" t="inlineStr"/>
      <c r="Z268" s="109" t="n"/>
      <c r="AA268" s="106" t="inlineStr"/>
      <c r="AB268" s="76" t="inlineStr"/>
      <c r="AC268" s="109" t="n"/>
      <c r="AD268" s="106" t="inlineStr"/>
      <c r="AE268" s="76" t="inlineStr"/>
      <c r="AF268" s="109" t="n"/>
      <c r="AG268" s="106" t="inlineStr"/>
      <c r="AH268" s="79" t="inlineStr"/>
      <c r="AI268" s="110" t="n"/>
      <c r="AJ268" s="79" t="inlineStr"/>
      <c r="AK268" s="79" t="inlineStr"/>
      <c r="AL268" s="110" t="n"/>
      <c r="AM268" s="111" t="inlineStr"/>
      <c r="AN268" s="81" t="inlineStr"/>
      <c r="AO268" s="112" t="n"/>
      <c r="AP268" s="96" t="inlineStr">
        <is>
          <t>①該当無</t>
        </is>
      </c>
      <c r="AQ268" s="113">
        <f>IF(OR(LEFT(AP268,1)="①", LEFT(AP268,1)="⑤"), "⚪︎", "×")</f>
        <v/>
      </c>
      <c r="AR268" s="96" t="inlineStr"/>
      <c r="AS268" s="114" t="inlineStr"/>
      <c r="AT268" s="96">
        <f>IF(OR(AND($BE268&lt;&gt;"",ISNUMBER(SEARCH($BE268, M268))),AND($BF268&lt;&gt;"",ISNUMBER(SEARCH($BF268, M268))),AND($BG268&lt;&gt;"",ISNUMBER(SEARCH($BG268, M268)))),"〇","-")</f>
        <v/>
      </c>
      <c r="AU268" s="96">
        <f>IF(OR(AND($BE268&lt;&gt;"",ISNUMBER(SEARCH($BE268, P268))),AND($BF268&lt;&gt;"",ISNUMBER(SEARCH($BF268, P268))),AND($BG268&lt;&gt;"",ISNUMBER(SEARCH($BG268, P268)))),"〇","-")</f>
        <v/>
      </c>
      <c r="AV268" s="96">
        <f>IF(OR(AND($BE268&lt;&gt;"",ISNUMBER(SEARCH($BE268, S268))),AND($BF268&lt;&gt;"",ISNUMBER(SEARCH($BF268, S268))),AND($BG268&lt;&gt;"",ISNUMBER(SEARCH($BG268, S268)))),"〇","-")</f>
        <v/>
      </c>
      <c r="AW268" s="113">
        <f>IF(OR(AND($BE268&lt;&gt;"",ISNUMBER(SEARCH($BE268, V268))),AND($BF268&lt;&gt;"",ISNUMBER(SEARCH($BF268, V268))),AND($BG268&lt;&gt;"",ISNUMBER(SEARCH($BG268, V268)))),"〇","-")</f>
        <v/>
      </c>
      <c r="AX268" s="96">
        <f>IF(OR(AND($BE268&lt;&gt;"",ISNUMBER(SEARCH($BE268, Y268))),AND($BF268&lt;&gt;"",ISNUMBER(SEARCH($BF268, Y268))),AND($BG268&lt;&gt;"",ISNUMBER(SEARCH($BG268, Y268)))),"〇","-")</f>
        <v/>
      </c>
      <c r="AY268" s="96">
        <f>IF(OR(AND($BE268&lt;&gt;"",ISNUMBER(SEARCH($BE268, AB268))),AND($BF268&lt;&gt;"",ISNUMBER(SEARCH($BF268, AB268))),AND($BG268&lt;&gt;"",ISNUMBER(SEARCH($BG268, AB268)))),"〇","-")</f>
        <v/>
      </c>
      <c r="AZ268" s="96">
        <f>IF(OR(AND($BE268&lt;&gt;"",ISNUMBER(SEARCH($BE268, AE268))),AND($BF268&lt;&gt;"",ISNUMBER(SEARCH($BF268, AE268))),AND($BG268&lt;&gt;"",ISNUMBER(SEARCH($BG268, AE268)))),"〇","-")</f>
        <v/>
      </c>
      <c r="BA268" s="96">
        <f>IF(OR(AND($BE268&lt;&gt;"",ISNUMBER(SEARCH($BE268, AH268))),AND($BF268&lt;&gt;"",ISNUMBER(SEARCH($BF268, AH268))),AND($BG268&lt;&gt;"",ISNUMBER(SEARCH($BG268, AH268)))),"〇","-")</f>
        <v/>
      </c>
      <c r="BB268" s="96">
        <f>IF(OR(AND($BE268&lt;&gt;"",ISNUMBER(SEARCH($BE268, AK268))),AND($BF268&lt;&gt;"",ISNUMBER(SEARCH($BF268, AK268))),AND($BG268&lt;&gt;"",ISNUMBER(SEARCH($BG268, AK268)))),"〇","-")</f>
        <v/>
      </c>
      <c r="BC268" s="96">
        <f>IF(OR(AND($BE268&lt;&gt;"",ISNUMBER(SEARCH($BE268, AN268))),AND($BF268&lt;&gt;"",ISNUMBER(SEARCH($BF268, AN268))),AND($BG268&lt;&gt;"",ISNUMBER(SEARCH($BG268, AN268)))),"〇","-")</f>
        <v/>
      </c>
      <c r="BD268" s="96" t="inlineStr"/>
      <c r="BE268" s="96" t="inlineStr"/>
      <c r="BF268" s="96" t="inlineStr"/>
      <c r="BG268" s="96" t="inlineStr"/>
      <c r="BH268" s="96">
        <f>IF(OR(AT268="〇",AU268="〇",AV268="〇",AW268="〇",AX268="〇",AY268="〇",AZ268="〇",BA268="〇",BB268="〇",BC268="〇"),"〇","")</f>
        <v/>
      </c>
      <c r="BI268" s="96" t="inlineStr"/>
      <c r="BJ268" s="96" t="inlineStr"/>
      <c r="BK268" s="114" t="inlineStr"/>
      <c r="BL268" s="96" t="inlineStr"/>
      <c r="BM268" s="96" t="inlineStr"/>
      <c r="BN268" s="79" t="inlineStr"/>
      <c r="BO268" s="71" t="n">
        <v>1</v>
      </c>
      <c r="BP268" s="71" t="n">
        <v>0</v>
      </c>
      <c r="BQ268" s="71" t="n">
        <v>0</v>
      </c>
      <c r="BR268" s="71" t="n">
        <v>1</v>
      </c>
      <c r="BS268" s="72" t="n">
        <v>0</v>
      </c>
      <c r="BT268" s="71" t="inlineStr"/>
      <c r="BU268" s="71" t="n">
        <v>1</v>
      </c>
      <c r="BV268" s="72" t="n">
        <v>1</v>
      </c>
      <c r="BW268" s="96" t="n">
        <v>0</v>
      </c>
      <c r="BX268" s="97" t="inlineStr">
        <is>
          <t>20260527T080530-20260527T204106.csv</t>
        </is>
      </c>
      <c r="BY268" s="98" t="n">
        <v>46169.35796296296</v>
      </c>
      <c r="BZ268" s="72" t="n">
        <v>3.978</v>
      </c>
      <c r="CA268" s="71" t="inlineStr">
        <is>
          <t>searchEmployeeRules</t>
        </is>
      </c>
      <c r="CB268" s="99" t="inlineStr">
        <is>
          <t>1779838524689</t>
        </is>
      </c>
      <c r="CC268" s="69" t="inlineStr">
        <is>
          <t>a:1ikQf77HBQ_11Y3fh3sw6YwtUNgAIGxKUtC7899Glu2vJ32b9ZNJXp9ma2n9CFJRGLqdO2jJ8dQyVv4yMEtCgXLMdQE3VSrb5_hjk8Nz6tq4Z4QJcsVT7JJg1fvbWEU0s</t>
        </is>
      </c>
      <c r="CD268" s="70" t="inlineStr">
        <is>
          <t>a:1ikQf77HBQ_11Y3fh3sw6YwtUNgAIGxKUtC7899Glu2vJ32b9ZNJXp9ma2n9CFJRGLqdO2jJ8dQyVv4yMEtCgXLMdQE3VSrb5_hjk8Nz6tq4Z4QJcsVT7JJg1fvbWEU0s-S008</t>
        </is>
      </c>
      <c r="CE268" s="70" t="n">
        <v>8</v>
      </c>
      <c r="CF268" s="71" t="inlineStr">
        <is>
          <t>システム操作 &gt; follow</t>
        </is>
      </c>
      <c r="CG268" s="71" t="n">
        <v>0</v>
      </c>
      <c r="CH268" s="96" t="inlineStr"/>
      <c r="CI268" s="96" t="inlineStr">
        <is>
          <t>user &gt; assistant &gt; assistant &gt; tool &gt; assistant</t>
        </is>
      </c>
      <c r="CJ268" s="96" t="inlineStr">
        <is>
          <t>1779838524689</t>
        </is>
      </c>
      <c r="CK268" s="100" t="inlineStr">
        <is>
          <t>a:1ikQf77HBQ_11Y3fh3sw6YwtUNgAIGxKUtC7899Glu2vJ32b9ZNJXp9ma2n9CFJRGLqdO2jJ8dQyVv4yMEtCgXLMdQE3VSrb5_hjk8Nz6tq4Z4QJcsVT7JJg1fvbWEU0s-1779838524689</t>
        </is>
      </c>
      <c r="CL268" s="101" t="inlineStr">
        <is>
          <t>a:1ikQf77HBQ_11Y3fh3sw6YwtUNgAIGxKUtC7899Glu2vJ32b9ZNJXp9ma2n9CFJRGLqdO2jJ8dQyVv4yMEtCgXLMdQE3VSrb5_hjk8Nz6tq4Z4QJcsVT7JJg1fvbWEU0s-1779838524689-FB000</t>
        </is>
      </c>
    </row>
    <row r="269">
      <c r="B269" s="103">
        <f>ROW(A269)-3</f>
        <v/>
      </c>
      <c r="C269" s="71" t="inlineStr">
        <is>
          <t>DM</t>
        </is>
      </c>
      <c r="D269" s="98" t="n">
        <v>46169.38290509259</v>
      </c>
      <c r="E269" s="70" t="n">
        <v>0</v>
      </c>
      <c r="F269" s="71" t="inlineStr">
        <is>
          <t>Mizuho Ueda (上田 瑞穂)</t>
        </is>
      </c>
      <c r="G269" s="72" t="inlineStr"/>
      <c r="H269" s="71" t="inlineStr">
        <is>
          <t>未分類</t>
        </is>
      </c>
      <c r="I269" s="71" t="inlineStr">
        <is>
          <t>未分類</t>
        </is>
      </c>
      <c r="J269" s="71" t="inlineStr">
        <is>
          <t>質問していいですか</t>
        </is>
      </c>
      <c r="K269" s="71" t="inlineStr">
        <is>
          <t>はい、どうぞ。ご質問をお聞かせください。
※AIの回答は必ずしも正確ではありません。参照情報も確認いただき、最終判断は所属部署の公式情報をご確認ください。</t>
        </is>
      </c>
      <c r="L269" s="72" t="inlineStr"/>
      <c r="M269" s="74" t="inlineStr"/>
      <c r="N269" s="115" t="n"/>
      <c r="O269" s="76" t="inlineStr"/>
      <c r="P269" s="76" t="inlineStr"/>
      <c r="Q269" s="109" t="n"/>
      <c r="R269" s="106" t="inlineStr"/>
      <c r="S269" s="107" t="inlineStr"/>
      <c r="T269" s="108" t="n"/>
      <c r="U269" s="108" t="inlineStr"/>
      <c r="V269" s="107" t="inlineStr"/>
      <c r="W269" s="109" t="n"/>
      <c r="X269" s="106" t="inlineStr"/>
      <c r="Y269" s="76" t="inlineStr"/>
      <c r="Z269" s="109" t="n"/>
      <c r="AA269" s="106" t="inlineStr"/>
      <c r="AB269" s="76" t="inlineStr"/>
      <c r="AC269" s="109" t="n"/>
      <c r="AD269" s="106" t="inlineStr"/>
      <c r="AE269" s="76" t="inlineStr"/>
      <c r="AF269" s="109" t="n"/>
      <c r="AG269" s="106" t="inlineStr"/>
      <c r="AH269" s="79" t="inlineStr"/>
      <c r="AI269" s="110" t="n"/>
      <c r="AJ269" s="79" t="inlineStr"/>
      <c r="AK269" s="79" t="inlineStr"/>
      <c r="AL269" s="110" t="n"/>
      <c r="AM269" s="111" t="inlineStr"/>
      <c r="AN269" s="81" t="inlineStr"/>
      <c r="AO269" s="112" t="n"/>
      <c r="AP269" s="96" t="inlineStr">
        <is>
          <t>⑤その他</t>
        </is>
      </c>
      <c r="AQ269" s="96">
        <f>IF(OR(LEFT(AP269,1)="①", LEFT(AP269,1)="⑤"), "⚪︎", "×")</f>
        <v/>
      </c>
      <c r="AR269" s="96" t="inlineStr"/>
      <c r="AS269" s="114" t="inlineStr"/>
      <c r="AT269" s="96">
        <f>IF(OR(AND($BE269&lt;&gt;"",ISNUMBER(SEARCH($BE269, M269))),AND($BF269&lt;&gt;"",ISNUMBER(SEARCH($BF269, M269))),AND($BG269&lt;&gt;"",ISNUMBER(SEARCH($BG269, M269)))),"〇","-")</f>
        <v/>
      </c>
      <c r="AU269" s="96">
        <f>IF(OR(AND($BE269&lt;&gt;"",ISNUMBER(SEARCH($BE269, P269))),AND($BF269&lt;&gt;"",ISNUMBER(SEARCH($BF269, P269))),AND($BG269&lt;&gt;"",ISNUMBER(SEARCH($BG269, P269)))),"〇","-")</f>
        <v/>
      </c>
      <c r="AV269" s="96">
        <f>IF(OR(AND($BE269&lt;&gt;"",ISNUMBER(SEARCH($BE269, S269))),AND($BF269&lt;&gt;"",ISNUMBER(SEARCH($BF269, S269))),AND($BG269&lt;&gt;"",ISNUMBER(SEARCH($BG269, S269)))),"〇","-")</f>
        <v/>
      </c>
      <c r="AW269" s="96">
        <f>IF(OR(AND($BE269&lt;&gt;"",ISNUMBER(SEARCH($BE269, V269))),AND($BF269&lt;&gt;"",ISNUMBER(SEARCH($BF269, V269))),AND($BG269&lt;&gt;"",ISNUMBER(SEARCH($BG269, V269)))),"〇","-")</f>
        <v/>
      </c>
      <c r="AX269" s="96">
        <f>IF(OR(AND($BE269&lt;&gt;"",ISNUMBER(SEARCH($BE269, Y269))),AND($BF269&lt;&gt;"",ISNUMBER(SEARCH($BF269, Y269))),AND($BG269&lt;&gt;"",ISNUMBER(SEARCH($BG269, Y269)))),"〇","-")</f>
        <v/>
      </c>
      <c r="AY269" s="96">
        <f>IF(OR(AND($BE269&lt;&gt;"",ISNUMBER(SEARCH($BE269, AB269))),AND($BF269&lt;&gt;"",ISNUMBER(SEARCH($BF269, AB269))),AND($BG269&lt;&gt;"",ISNUMBER(SEARCH($BG269, AB269)))),"〇","-")</f>
        <v/>
      </c>
      <c r="AZ269" s="96">
        <f>IF(OR(AND($BE269&lt;&gt;"",ISNUMBER(SEARCH($BE269, AE269))),AND($BF269&lt;&gt;"",ISNUMBER(SEARCH($BF269, AE269))),AND($BG269&lt;&gt;"",ISNUMBER(SEARCH($BG269, AE269)))),"〇","-")</f>
        <v/>
      </c>
      <c r="BA269" s="96">
        <f>IF(OR(AND($BE269&lt;&gt;"",ISNUMBER(SEARCH($BE269, AH269))),AND($BF269&lt;&gt;"",ISNUMBER(SEARCH($BF269, AH269))),AND($BG269&lt;&gt;"",ISNUMBER(SEARCH($BG269, AH269)))),"〇","-")</f>
        <v/>
      </c>
      <c r="BB269" s="96">
        <f>IF(OR(AND($BE269&lt;&gt;"",ISNUMBER(SEARCH($BE269, AK269))),AND($BF269&lt;&gt;"",ISNUMBER(SEARCH($BF269, AK269))),AND($BG269&lt;&gt;"",ISNUMBER(SEARCH($BG269, AK269)))),"〇","-")</f>
        <v/>
      </c>
      <c r="BC269" s="96">
        <f>IF(OR(AND($BE269&lt;&gt;"",ISNUMBER(SEARCH($BE269, AN269))),AND($BF269&lt;&gt;"",ISNUMBER(SEARCH($BF269, AN269))),AND($BG269&lt;&gt;"",ISNUMBER(SEARCH($BG269, AN269)))),"〇","-")</f>
        <v/>
      </c>
      <c r="BD269" s="96" t="inlineStr"/>
      <c r="BE269" s="96" t="inlineStr"/>
      <c r="BF269" s="96" t="inlineStr"/>
      <c r="BG269" s="96" t="inlineStr"/>
      <c r="BH269" s="96">
        <f>IF(OR(AT269="〇",AU269="〇",AV269="〇",AW269="〇",AX269="〇",AY269="〇",AZ269="〇",BA269="〇",BB269="〇",BC269="〇"),"〇","")</f>
        <v/>
      </c>
      <c r="BI269" s="96" t="inlineStr"/>
      <c r="BJ269" s="96" t="inlineStr"/>
      <c r="BK269" s="114" t="inlineStr"/>
      <c r="BL269" s="96" t="inlineStr"/>
      <c r="BM269" s="96" t="inlineStr"/>
      <c r="BN269" s="79" t="inlineStr"/>
      <c r="BO269" s="71" t="n">
        <v>1</v>
      </c>
      <c r="BP269" s="71" t="n">
        <v>0</v>
      </c>
      <c r="BQ269" s="71" t="n">
        <v>0</v>
      </c>
      <c r="BR269" s="71" t="n">
        <v>0</v>
      </c>
      <c r="BS269" s="72" t="n">
        <v>0</v>
      </c>
      <c r="BT269" s="71" t="inlineStr"/>
      <c r="BU269" s="71" t="n">
        <v>1</v>
      </c>
      <c r="BV269" s="72" t="n">
        <v>0</v>
      </c>
      <c r="BW269" s="96" t="n">
        <v>0</v>
      </c>
      <c r="BX269" s="97" t="inlineStr">
        <is>
          <t>20260527T080530-20260527T204106.csv</t>
        </is>
      </c>
      <c r="BY269" s="98" t="n">
        <v>46169.38293981482</v>
      </c>
      <c r="BZ269" s="72" t="n">
        <v>2.851</v>
      </c>
      <c r="CA269" s="71" t="inlineStr"/>
      <c r="CB269" s="99" t="inlineStr">
        <is>
          <t>1779840681815</t>
        </is>
      </c>
      <c r="CC269" s="69" t="inlineStr">
        <is>
          <t>a:1jvWNNMlPMxnZsz8wPPE4_WGL26EHmZvnMgPUQ0p45D-5eC7ryxxyOsPSJXiUkiQp5LYmCElavkgmIWQ6lXQB1oIrvZUZAf3KeDCQpEriXBVra79lyhnMAfO0JJtFwHdH</t>
        </is>
      </c>
      <c r="CD269" s="70" t="inlineStr">
        <is>
          <t>a:1jvWNNMlPMxnZsz8wPPE4_WGL26EHmZvnMgPUQ0p45D-5eC7ryxxyOsPSJXiUkiQp5LYmCElavkgmIWQ6lXQB1oIrvZUZAf3KeDCQpEriXBVra79lyhnMAfO0JJtFwHdH-S001</t>
        </is>
      </c>
      <c r="CE269" s="70" t="n">
        <v>1</v>
      </c>
      <c r="CF269" s="71" t="inlineStr">
        <is>
          <t>未分類</t>
        </is>
      </c>
      <c r="CG269" s="71" t="n">
        <v>1</v>
      </c>
      <c r="CH269" s="96" t="inlineStr"/>
      <c r="CI269" s="96" t="inlineStr">
        <is>
          <t>user &gt; assistant</t>
        </is>
      </c>
      <c r="CJ269" s="96" t="inlineStr">
        <is>
          <t>1779840681815</t>
        </is>
      </c>
      <c r="CK269" s="100" t="inlineStr">
        <is>
          <t>a:1jvWNNMlPMxnZsz8wPPE4_WGL26EHmZvnMgPUQ0p45D-5eC7ryxxyOsPSJXiUkiQp5LYmCElavkgmIWQ6lXQB1oIrvZUZAf3KeDCQpEriXBVra79lyhnMAfO0JJtFwHdH-1779840681815</t>
        </is>
      </c>
      <c r="CL269" s="101" t="inlineStr">
        <is>
          <t>a:1jvWNNMlPMxnZsz8wPPE4_WGL26EHmZvnMgPUQ0p45D-5eC7ryxxyOsPSJXiUkiQp5LYmCElavkgmIWQ6lXQB1oIrvZUZAf3KeDCQpEriXBVra79lyhnMAfO0JJtFwHdH-1779840681815-FB000</t>
        </is>
      </c>
    </row>
    <row r="270">
      <c r="B270" s="103">
        <f>ROW(A270)-3</f>
        <v/>
      </c>
      <c r="C270" s="71" t="inlineStr">
        <is>
          <t>DM</t>
        </is>
      </c>
      <c r="D270" s="98" t="n">
        <v>46169.38314814815</v>
      </c>
      <c r="E270" s="70" t="n">
        <v>1</v>
      </c>
      <c r="F270" s="71" t="inlineStr">
        <is>
          <t>Mizuho Ueda (上田 瑞穂)</t>
        </is>
      </c>
      <c r="G270" s="72" t="inlineStr"/>
      <c r="H270" s="71" t="inlineStr">
        <is>
          <t>服務 &gt; 社員</t>
        </is>
      </c>
      <c r="I270" s="71" t="inlineStr">
        <is>
          <t>服務</t>
        </is>
      </c>
      <c r="J270" s="71" t="inlineStr">
        <is>
          <t>自分がG6かG5かはどこから見ればいいですか</t>
        </is>
      </c>
      <c r="K270" s="71" t="inlineStr">
        <is>
          <t>自分のグレード（G6かG5か）を確認する方法についてですが、検索結果には具体的な確認手順は記載されていません。
ただし、グレードごとに基本給や昇給額が異なるため、給与明細や人事関連の通知などで記載されている「グレード」欄や「基本給額」を確認することで、自分がG6かG5かを把握できる可能性があります。
例えば、大学卒の場合のグレード6の基本給は「193,290円（修）」「181,290円」と記載されています。ご自身の基本給額と照らし合わせて確認する方法が考えられます。
もし給与明細や人事通知にグレードが明記されていない場合は、追加で確認が必要です。
※AIの回答は必ずしも正確ではありません。参照情報も確認いただき、最終判断は所属部署の公式情報をご確認ください。</t>
        </is>
      </c>
      <c r="L270" s="72" t="inlineStr">
        <is>
          <t>01 社員就業規則等_202512.docx</t>
        </is>
      </c>
      <c r="M270" s="74"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N270" s="104" t="n">
        <v>0.9048633500000001</v>
      </c>
      <c r="O270" s="76" t="inlineStr">
        <is>
          <t>01 社員就業規則等_202512.docx</t>
        </is>
      </c>
      <c r="P270"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Q270" s="105" t="n">
        <v>0.902762235</v>
      </c>
      <c r="R270" s="106" t="inlineStr"/>
      <c r="S270" s="107" t="inlineStr"/>
      <c r="T270" s="108" t="n"/>
      <c r="U270" s="108" t="inlineStr"/>
      <c r="V270" s="107" t="inlineStr"/>
      <c r="W270" s="109" t="n"/>
      <c r="X270" s="106" t="inlineStr"/>
      <c r="Y270" s="76" t="inlineStr"/>
      <c r="Z270" s="109" t="n"/>
      <c r="AA270" s="106" t="inlineStr"/>
      <c r="AB270" s="76" t="inlineStr"/>
      <c r="AC270" s="109" t="n"/>
      <c r="AD270" s="106" t="inlineStr"/>
      <c r="AE270" s="76" t="inlineStr"/>
      <c r="AF270" s="109" t="n"/>
      <c r="AG270" s="106" t="inlineStr"/>
      <c r="AH270" s="79" t="inlineStr"/>
      <c r="AI270" s="110" t="n"/>
      <c r="AJ270" s="79" t="inlineStr"/>
      <c r="AK270" s="79" t="inlineStr"/>
      <c r="AL270" s="110" t="n"/>
      <c r="AM270" s="111" t="inlineStr"/>
      <c r="AN270" s="81" t="inlineStr"/>
      <c r="AO270" s="112" t="n"/>
      <c r="AP270" s="96" t="inlineStr">
        <is>
          <t>⑤その他</t>
        </is>
      </c>
      <c r="AQ270" s="113">
        <f>IF(OR(LEFT(AP270,1)="①", LEFT(AP270,1)="⑤"), "⚪︎", "×")</f>
        <v/>
      </c>
      <c r="AR270" s="96" t="inlineStr"/>
      <c r="AS270" s="114" t="inlineStr"/>
      <c r="AT270" s="113">
        <f>IF(OR(AND($BE270&lt;&gt;"",ISNUMBER(SEARCH($BE270, M270))),AND($BF270&lt;&gt;"",ISNUMBER(SEARCH($BF270, M270))),AND($BG270&lt;&gt;"",ISNUMBER(SEARCH($BG270, M270)))),"〇","-")</f>
        <v/>
      </c>
      <c r="AU270" s="96">
        <f>IF(OR(AND($BE270&lt;&gt;"",ISNUMBER(SEARCH($BE270, P270))),AND($BF270&lt;&gt;"",ISNUMBER(SEARCH($BF270, P270))),AND($BG270&lt;&gt;"",ISNUMBER(SEARCH($BG270, P270)))),"〇","-")</f>
        <v/>
      </c>
      <c r="AV270" s="96">
        <f>IF(OR(AND($BE270&lt;&gt;"",ISNUMBER(SEARCH($BE270, S270))),AND($BF270&lt;&gt;"",ISNUMBER(SEARCH($BF270, S270))),AND($BG270&lt;&gt;"",ISNUMBER(SEARCH($BG270, S270)))),"〇","-")</f>
        <v/>
      </c>
      <c r="AW270" s="113">
        <f>IF(OR(AND($BE270&lt;&gt;"",ISNUMBER(SEARCH($BE270, V270))),AND($BF270&lt;&gt;"",ISNUMBER(SEARCH($BF270, V270))),AND($BG270&lt;&gt;"",ISNUMBER(SEARCH($BG270, V270)))),"〇","-")</f>
        <v/>
      </c>
      <c r="AX270" s="96">
        <f>IF(OR(AND($BE270&lt;&gt;"",ISNUMBER(SEARCH($BE270, Y270))),AND($BF270&lt;&gt;"",ISNUMBER(SEARCH($BF270, Y270))),AND($BG270&lt;&gt;"",ISNUMBER(SEARCH($BG270, Y270)))),"〇","-")</f>
        <v/>
      </c>
      <c r="AY270" s="96">
        <f>IF(OR(AND($BE270&lt;&gt;"",ISNUMBER(SEARCH($BE270, AB270))),AND($BF270&lt;&gt;"",ISNUMBER(SEARCH($BF270, AB270))),AND($BG270&lt;&gt;"",ISNUMBER(SEARCH($BG270, AB270)))),"〇","-")</f>
        <v/>
      </c>
      <c r="AZ270" s="96">
        <f>IF(OR(AND($BE270&lt;&gt;"",ISNUMBER(SEARCH($BE270, AE270))),AND($BF270&lt;&gt;"",ISNUMBER(SEARCH($BF270, AE270))),AND($BG270&lt;&gt;"",ISNUMBER(SEARCH($BG270, AE270)))),"〇","-")</f>
        <v/>
      </c>
      <c r="BA270" s="96">
        <f>IF(OR(AND($BE270&lt;&gt;"",ISNUMBER(SEARCH($BE270, AH270))),AND($BF270&lt;&gt;"",ISNUMBER(SEARCH($BF270, AH270))),AND($BG270&lt;&gt;"",ISNUMBER(SEARCH($BG270, AH270)))),"〇","-")</f>
        <v/>
      </c>
      <c r="BB270" s="96">
        <f>IF(OR(AND($BE270&lt;&gt;"",ISNUMBER(SEARCH($BE270, AK270))),AND($BF270&lt;&gt;"",ISNUMBER(SEARCH($BF270, AK270))),AND($BG270&lt;&gt;"",ISNUMBER(SEARCH($BG270, AK270)))),"〇","-")</f>
        <v/>
      </c>
      <c r="BC270" s="96">
        <f>IF(OR(AND($BE270&lt;&gt;"",ISNUMBER(SEARCH($BE270, AN270))),AND($BF270&lt;&gt;"",ISNUMBER(SEARCH($BF270, AN270))),AND($BG270&lt;&gt;"",ISNUMBER(SEARCH($BG270, AN270)))),"〇","-")</f>
        <v/>
      </c>
      <c r="BD270" s="96" t="inlineStr"/>
      <c r="BE270" s="96" t="inlineStr"/>
      <c r="BF270" s="96" t="inlineStr"/>
      <c r="BG270" s="96" t="inlineStr"/>
      <c r="BH270" s="96">
        <f>IF(OR(AT270="〇",AU270="〇",AV270="〇",AW270="〇",AX270="〇",AY270="〇",AZ270="〇",BA270="〇",BB270="〇",BC270="〇"),"〇","")</f>
        <v/>
      </c>
      <c r="BI270" s="96" t="inlineStr"/>
      <c r="BJ270" s="96" t="inlineStr"/>
      <c r="BK270" s="114" t="inlineStr"/>
      <c r="BL270" s="96" t="inlineStr"/>
      <c r="BM270" s="96" t="inlineStr"/>
      <c r="BN270" s="79" t="inlineStr"/>
      <c r="BO270" s="71" t="n">
        <v>1</v>
      </c>
      <c r="BP270" s="71" t="n">
        <v>0</v>
      </c>
      <c r="BQ270" s="71" t="n">
        <v>0</v>
      </c>
      <c r="BR270" s="71" t="n">
        <v>0</v>
      </c>
      <c r="BS270" s="72" t="n">
        <v>0</v>
      </c>
      <c r="BT270" s="71" t="inlineStr"/>
      <c r="BU270" s="71" t="n">
        <v>1</v>
      </c>
      <c r="BV270" s="72" t="n">
        <v>2</v>
      </c>
      <c r="BW270" s="96" t="n">
        <v>0</v>
      </c>
      <c r="BX270" s="97" t="inlineStr">
        <is>
          <t>20260527T080530-20260527T204106.csv</t>
        </is>
      </c>
      <c r="BY270" s="98" t="n">
        <v>46169.38322916667</v>
      </c>
      <c r="BZ270" s="72" t="n">
        <v>6.798</v>
      </c>
      <c r="CA270" s="71" t="inlineStr">
        <is>
          <t>searchEmployeeRules</t>
        </is>
      </c>
      <c r="CB270" s="99" t="inlineStr">
        <is>
          <t>1779840704399</t>
        </is>
      </c>
      <c r="CC270" s="69" t="inlineStr">
        <is>
          <t>a:1jvWNNMlPMxnZsz8wPPE4_WGL26EHmZvnMgPUQ0p45D-5eC7ryxxyOsPSJXiUkiQp5LYmCElavkgmIWQ6lXQB1oIrvZUZAf3KeDCQpEriXBVra79lyhnMAfO0JJtFwHdH</t>
        </is>
      </c>
      <c r="CD270" s="70" t="inlineStr">
        <is>
          <t>a:1jvWNNMlPMxnZsz8wPPE4_WGL26EHmZvnMgPUQ0p45D-5eC7ryxxyOsPSJXiUkiQp5LYmCElavkgmIWQ6lXQB1oIrvZUZAf3KeDCQpEriXBVra79lyhnMAfO0JJtFwHdH-S001</t>
        </is>
      </c>
      <c r="CE270" s="70" t="n">
        <v>1</v>
      </c>
      <c r="CF270" s="71" t="inlineStr">
        <is>
          <t>服務 &gt; 社員</t>
        </is>
      </c>
      <c r="CG270" s="71" t="n">
        <v>0</v>
      </c>
      <c r="CH270" s="96" t="inlineStr"/>
      <c r="CI270" s="96" t="inlineStr">
        <is>
          <t>user &gt; assistant &gt; assistant &gt; tool &gt; assistant</t>
        </is>
      </c>
      <c r="CJ270" s="96" t="inlineStr">
        <is>
          <t>1779840704399</t>
        </is>
      </c>
      <c r="CK270" s="100" t="inlineStr">
        <is>
          <t>a:1jvWNNMlPMxnZsz8wPPE4_WGL26EHmZvnMgPUQ0p45D-5eC7ryxxyOsPSJXiUkiQp5LYmCElavkgmIWQ6lXQB1oIrvZUZAf3KeDCQpEriXBVra79lyhnMAfO0JJtFwHdH-1779840704399</t>
        </is>
      </c>
      <c r="CL270" s="101" t="inlineStr">
        <is>
          <t>a:1jvWNNMlPMxnZsz8wPPE4_WGL26EHmZvnMgPUQ0p45D-5eC7ryxxyOsPSJXiUkiQp5LYmCElavkgmIWQ6lXQB1oIrvZUZAf3KeDCQpEriXBVra79lyhnMAfO0JJtFwHdH-1779840704399-FB000</t>
        </is>
      </c>
    </row>
    <row r="271">
      <c r="B271" s="103">
        <f>ROW(A271)-3</f>
        <v/>
      </c>
      <c r="C271" s="71" t="inlineStr">
        <is>
          <t>DM</t>
        </is>
      </c>
      <c r="D271" s="98" t="n">
        <v>46169.46806712963</v>
      </c>
      <c r="E271" s="70" t="inlineStr">
        <is>
          <t>-</t>
        </is>
      </c>
      <c r="F271" s="71" t="inlineStr">
        <is>
          <t>Takurou Fujimura (藤村 卓朗)</t>
        </is>
      </c>
      <c r="G271" s="72" t="inlineStr">
        <is>
          <t>制度・運用 &gt; 服務</t>
        </is>
      </c>
      <c r="H271" s="71" t="inlineStr"/>
      <c r="I271" s="71" t="inlineStr"/>
      <c r="J271" s="71" t="inlineStr">
        <is>
          <t>[カテゴリ選択]</t>
        </is>
      </c>
      <c r="K271" s="71" t="inlineStr"/>
      <c r="L271" s="72" t="inlineStr"/>
      <c r="M271" s="74" t="inlineStr"/>
      <c r="N271" s="115" t="n"/>
      <c r="O271" s="76" t="inlineStr"/>
      <c r="P271" s="76" t="inlineStr"/>
      <c r="Q271" s="109" t="n"/>
      <c r="R271" s="106" t="inlineStr"/>
      <c r="S271" s="107" t="inlineStr"/>
      <c r="T271" s="108" t="n"/>
      <c r="U271" s="108" t="inlineStr"/>
      <c r="V271" s="107" t="inlineStr"/>
      <c r="W271" s="109" t="n"/>
      <c r="X271" s="106" t="inlineStr"/>
      <c r="Y271" s="76" t="inlineStr"/>
      <c r="Z271" s="109" t="n"/>
      <c r="AA271" s="106" t="inlineStr"/>
      <c r="AB271" s="76" t="inlineStr"/>
      <c r="AC271" s="109" t="n"/>
      <c r="AD271" s="106" t="inlineStr"/>
      <c r="AE271" s="76" t="inlineStr"/>
      <c r="AF271" s="109" t="n"/>
      <c r="AG271" s="106" t="inlineStr"/>
      <c r="AH271" s="79" t="inlineStr"/>
      <c r="AI271" s="110" t="n"/>
      <c r="AJ271" s="79" t="inlineStr"/>
      <c r="AK271" s="79" t="inlineStr"/>
      <c r="AL271" s="110" t="n"/>
      <c r="AM271" s="111" t="inlineStr"/>
      <c r="AN271" s="81" t="inlineStr"/>
      <c r="AO271" s="112" t="n"/>
      <c r="AP271" s="96" t="inlineStr">
        <is>
          <t>④集計対象外</t>
        </is>
      </c>
      <c r="AQ271" s="96" t="inlineStr">
        <is>
          <t>×</t>
        </is>
      </c>
      <c r="AR271" s="96" t="inlineStr"/>
      <c r="AS271" s="114" t="inlineStr"/>
      <c r="AT271" s="96">
        <f>IF(OR(AND($BE271&lt;&gt;"",ISNUMBER(SEARCH($BE271, M271))),AND($BF271&lt;&gt;"",ISNUMBER(SEARCH($BF271, M271))),AND($BG271&lt;&gt;"",ISNUMBER(SEARCH($BG271, M271)))),"〇","-")</f>
        <v/>
      </c>
      <c r="AU271" s="96">
        <f>IF(OR(AND($BE271&lt;&gt;"",ISNUMBER(SEARCH($BE271, P271))),AND($BF271&lt;&gt;"",ISNUMBER(SEARCH($BF271, P271))),AND($BG271&lt;&gt;"",ISNUMBER(SEARCH($BG271, P271)))),"〇","-")</f>
        <v/>
      </c>
      <c r="AV271" s="96">
        <f>IF(OR(AND($BE271&lt;&gt;"",ISNUMBER(SEARCH($BE271, S271))),AND($BF271&lt;&gt;"",ISNUMBER(SEARCH($BF271, S271))),AND($BG271&lt;&gt;"",ISNUMBER(SEARCH($BG271, S271)))),"〇","-")</f>
        <v/>
      </c>
      <c r="AW271" s="96">
        <f>IF(OR(AND($BE271&lt;&gt;"",ISNUMBER(SEARCH($BE271, V271))),AND($BF271&lt;&gt;"",ISNUMBER(SEARCH($BF271, V271))),AND($BG271&lt;&gt;"",ISNUMBER(SEARCH($BG271, V271)))),"〇","-")</f>
        <v/>
      </c>
      <c r="AX271" s="96">
        <f>IF(OR(AND($BE271&lt;&gt;"",ISNUMBER(SEARCH($BE271, Y271))),AND($BF271&lt;&gt;"",ISNUMBER(SEARCH($BF271, Y271))),AND($BG271&lt;&gt;"",ISNUMBER(SEARCH($BG271, Y271)))),"〇","-")</f>
        <v/>
      </c>
      <c r="AY271" s="96">
        <f>IF(OR(AND($BE271&lt;&gt;"",ISNUMBER(SEARCH($BE271, AB271))),AND($BF271&lt;&gt;"",ISNUMBER(SEARCH($BF271, AB271))),AND($BG271&lt;&gt;"",ISNUMBER(SEARCH($BG271, AB271)))),"〇","-")</f>
        <v/>
      </c>
      <c r="AZ271" s="96">
        <f>IF(OR(AND($BE271&lt;&gt;"",ISNUMBER(SEARCH($BE271, AE271))),AND($BF271&lt;&gt;"",ISNUMBER(SEARCH($BF271, AE271))),AND($BG271&lt;&gt;"",ISNUMBER(SEARCH($BG271, AE271)))),"〇","-")</f>
        <v/>
      </c>
      <c r="BA271" s="96">
        <f>IF(OR(AND($BE271&lt;&gt;"",ISNUMBER(SEARCH($BE271, AH271))),AND($BF271&lt;&gt;"",ISNUMBER(SEARCH($BF271, AH271))),AND($BG271&lt;&gt;"",ISNUMBER(SEARCH($BG271, AH271)))),"〇","-")</f>
        <v/>
      </c>
      <c r="BB271" s="96">
        <f>IF(OR(AND($BE271&lt;&gt;"",ISNUMBER(SEARCH($BE271, AK271))),AND($BF271&lt;&gt;"",ISNUMBER(SEARCH($BF271, AK271))),AND($BG271&lt;&gt;"",ISNUMBER(SEARCH($BG271, AK271)))),"〇","-")</f>
        <v/>
      </c>
      <c r="BC271" s="96">
        <f>IF(OR(AND($BE271&lt;&gt;"",ISNUMBER(SEARCH($BE271, AN271))),AND($BF271&lt;&gt;"",ISNUMBER(SEARCH($BF271, AN271))),AND($BG271&lt;&gt;"",ISNUMBER(SEARCH($BG271, AN271)))),"〇","-")</f>
        <v/>
      </c>
      <c r="BD271" s="96" t="inlineStr"/>
      <c r="BE271" s="96" t="inlineStr"/>
      <c r="BF271" s="96" t="inlineStr"/>
      <c r="BG271" s="96" t="inlineStr"/>
      <c r="BH271" s="96">
        <f>IF(OR(AT271="〇",AU271="〇",AV271="〇",AW271="〇",AX271="〇",AY271="〇",AZ271="〇",BA271="〇",BB271="〇",BC271="〇"),"〇","")</f>
        <v/>
      </c>
      <c r="BI271" s="96" t="inlineStr"/>
      <c r="BJ271" s="96" t="inlineStr"/>
      <c r="BK271" s="114" t="inlineStr"/>
      <c r="BL271" s="96" t="inlineStr"/>
      <c r="BM271" s="96" t="inlineStr"/>
      <c r="BN271" s="79" t="inlineStr"/>
      <c r="BO271" s="71" t="n">
        <v>0</v>
      </c>
      <c r="BP271" s="71" t="n">
        <v>1</v>
      </c>
      <c r="BQ271" s="71" t="n">
        <v>0</v>
      </c>
      <c r="BR271" s="71" t="n">
        <v>0</v>
      </c>
      <c r="BS271" s="72" t="n">
        <v>0</v>
      </c>
      <c r="BT271" s="71" t="inlineStr"/>
      <c r="BU271" s="71" t="n">
        <v>1</v>
      </c>
      <c r="BV271" s="72" t="n">
        <v>0</v>
      </c>
      <c r="BW271" s="96" t="n">
        <v>0</v>
      </c>
      <c r="BX271" s="97" t="inlineStr">
        <is>
          <t>20260527T080530-20260527T204106.csv</t>
        </is>
      </c>
      <c r="BY271" s="98" t="n">
        <v>46169.46806712963</v>
      </c>
      <c r="BZ271" s="72" t="n">
        <v>0</v>
      </c>
      <c r="CA271" s="71" t="inlineStr"/>
      <c r="CB271" s="99" t="inlineStr">
        <is>
          <t>f:632ea6cd-6aaf-a620-f7bf-af49d608febf</t>
        </is>
      </c>
      <c r="CC271" s="69" t="inlineStr">
        <is>
          <t>a:16kJo4z4GFKet3ru9sMoR97WQbrEiZYi2gAEf7oBotwl__xWfvz24N-QKIr-mN3ttXzNk0e_74R2A_ga3jh-1IyF4_UEit8iTfKQ38pTmpO82As8XindwfPwUJuz4RezW</t>
        </is>
      </c>
      <c r="CD271" s="70" t="inlineStr">
        <is>
          <t>a:16kJo4z4GFKet3ru9sMoR97WQbrEiZYi2gAEf7oBotwl__xWfvz24N-QKIr-mN3ttXzNk0e_74R2A_ga3jh-1IyF4_UEit8iTfKQ38pTmpO82As8XindwfPwUJuz4RezW-S001</t>
        </is>
      </c>
      <c r="CE271" s="70" t="n">
        <v>1</v>
      </c>
      <c r="CF271" s="71" t="inlineStr">
        <is>
          <t>制度・運用 &gt; 服務</t>
        </is>
      </c>
      <c r="CG271" s="71" t="n">
        <v>0</v>
      </c>
      <c r="CH271" s="96" t="inlineStr"/>
      <c r="CI271" s="96" t="inlineStr">
        <is>
          <t>user</t>
        </is>
      </c>
      <c r="CJ271" s="96" t="inlineStr">
        <is>
          <t>f:632ea6cd-6aaf-a620-f7bf-af49d608febf</t>
        </is>
      </c>
      <c r="CK271" s="100" t="inlineStr">
        <is>
          <t>a:16kJo4z4GFKet3ru9sMoR97WQbrEiZYi2gAEf7oBotwl__xWfvz24N-QKIr-mN3ttXzNk0e_74R2A_ga3jh-1IyF4_UEit8iTfKQ38pTmpO82As8XindwfPwUJuz4RezW-f:632ea6cd-6aaf-a620-f7bf-af49d608febf</t>
        </is>
      </c>
      <c r="CL271" s="101" t="inlineStr">
        <is>
          <t>a:16kJo4z4GFKet3ru9sMoR97WQbrEiZYi2gAEf7oBotwl__xWfvz24N-QKIr-mN3ttXzNk0e_74R2A_ga3jh-1IyF4_UEit8iTfKQ38pTmpO82As8XindwfPwUJuz4RezW-f:632ea6cd-6aaf-a620-f7bf-af49d608febf-FB000</t>
        </is>
      </c>
    </row>
    <row r="272">
      <c r="B272" s="103">
        <f>ROW(A272)-3</f>
        <v/>
      </c>
      <c r="C272" s="71" t="inlineStr">
        <is>
          <t>DM</t>
        </is>
      </c>
      <c r="D272" s="98" t="n">
        <v>46169.46811342592</v>
      </c>
      <c r="E272" s="70" t="inlineStr">
        <is>
          <t>-</t>
        </is>
      </c>
      <c r="F272" s="71" t="inlineStr">
        <is>
          <t>Takurou Fujimura (藤村 卓朗)</t>
        </is>
      </c>
      <c r="G272" s="72" t="inlineStr">
        <is>
          <t>服務 &gt; 社員</t>
        </is>
      </c>
      <c r="H272" s="71" t="inlineStr"/>
      <c r="I272" s="71" t="inlineStr"/>
      <c r="J272" s="71" t="inlineStr">
        <is>
          <t>[カテゴリ選択]</t>
        </is>
      </c>
      <c r="K272" s="71" t="inlineStr"/>
      <c r="L272" s="72" t="inlineStr"/>
      <c r="M272" s="74" t="inlineStr"/>
      <c r="N272" s="115" t="n"/>
      <c r="O272" s="76" t="inlineStr"/>
      <c r="P272" s="76" t="inlineStr"/>
      <c r="Q272" s="109" t="n"/>
      <c r="R272" s="106" t="inlineStr"/>
      <c r="S272" s="107" t="inlineStr"/>
      <c r="T272" s="108" t="n"/>
      <c r="U272" s="108" t="inlineStr"/>
      <c r="V272" s="107" t="inlineStr"/>
      <c r="W272" s="109" t="n"/>
      <c r="X272" s="106" t="inlineStr"/>
      <c r="Y272" s="76" t="inlineStr"/>
      <c r="Z272" s="109" t="n"/>
      <c r="AA272" s="106" t="inlineStr"/>
      <c r="AB272" s="76" t="inlineStr"/>
      <c r="AC272" s="109" t="n"/>
      <c r="AD272" s="106" t="inlineStr"/>
      <c r="AE272" s="76" t="inlineStr"/>
      <c r="AF272" s="109" t="n"/>
      <c r="AG272" s="106" t="inlineStr"/>
      <c r="AH272" s="79" t="inlineStr"/>
      <c r="AI272" s="110" t="n"/>
      <c r="AJ272" s="79" t="inlineStr"/>
      <c r="AK272" s="79" t="inlineStr"/>
      <c r="AL272" s="110" t="n"/>
      <c r="AM272" s="111" t="inlineStr"/>
      <c r="AN272" s="81" t="inlineStr"/>
      <c r="AO272" s="112" t="n"/>
      <c r="AP272" s="96" t="inlineStr">
        <is>
          <t>④集計対象外</t>
        </is>
      </c>
      <c r="AQ272" s="96" t="inlineStr">
        <is>
          <t>×</t>
        </is>
      </c>
      <c r="AR272" s="96" t="inlineStr"/>
      <c r="AS272" s="114" t="inlineStr"/>
      <c r="AT272" s="96">
        <f>IF(OR(AND($BE272&lt;&gt;"",ISNUMBER(SEARCH($BE272, M272))),AND($BF272&lt;&gt;"",ISNUMBER(SEARCH($BF272, M272))),AND($BG272&lt;&gt;"",ISNUMBER(SEARCH($BG272, M272)))),"〇","-")</f>
        <v/>
      </c>
      <c r="AU272" s="96">
        <f>IF(OR(AND($BE272&lt;&gt;"",ISNUMBER(SEARCH($BE272, P272))),AND($BF272&lt;&gt;"",ISNUMBER(SEARCH($BF272, P272))),AND($BG272&lt;&gt;"",ISNUMBER(SEARCH($BG272, P272)))),"〇","-")</f>
        <v/>
      </c>
      <c r="AV272" s="96">
        <f>IF(OR(AND($BE272&lt;&gt;"",ISNUMBER(SEARCH($BE272, S272))),AND($BF272&lt;&gt;"",ISNUMBER(SEARCH($BF272, S272))),AND($BG272&lt;&gt;"",ISNUMBER(SEARCH($BG272, S272)))),"〇","-")</f>
        <v/>
      </c>
      <c r="AW272" s="96">
        <f>IF(OR(AND($BE272&lt;&gt;"",ISNUMBER(SEARCH($BE272, V272))),AND($BF272&lt;&gt;"",ISNUMBER(SEARCH($BF272, V272))),AND($BG272&lt;&gt;"",ISNUMBER(SEARCH($BG272, V272)))),"〇","-")</f>
        <v/>
      </c>
      <c r="AX272" s="96">
        <f>IF(OR(AND($BE272&lt;&gt;"",ISNUMBER(SEARCH($BE272, Y272))),AND($BF272&lt;&gt;"",ISNUMBER(SEARCH($BF272, Y272))),AND($BG272&lt;&gt;"",ISNUMBER(SEARCH($BG272, Y272)))),"〇","-")</f>
        <v/>
      </c>
      <c r="AY272" s="96">
        <f>IF(OR(AND($BE272&lt;&gt;"",ISNUMBER(SEARCH($BE272, AB272))),AND($BF272&lt;&gt;"",ISNUMBER(SEARCH($BF272, AB272))),AND($BG272&lt;&gt;"",ISNUMBER(SEARCH($BG272, AB272)))),"〇","-")</f>
        <v/>
      </c>
      <c r="AZ272" s="96">
        <f>IF(OR(AND($BE272&lt;&gt;"",ISNUMBER(SEARCH($BE272, AE272))),AND($BF272&lt;&gt;"",ISNUMBER(SEARCH($BF272, AE272))),AND($BG272&lt;&gt;"",ISNUMBER(SEARCH($BG272, AE272)))),"〇","-")</f>
        <v/>
      </c>
      <c r="BA272" s="96">
        <f>IF(OR(AND($BE272&lt;&gt;"",ISNUMBER(SEARCH($BE272, AH272))),AND($BF272&lt;&gt;"",ISNUMBER(SEARCH($BF272, AH272))),AND($BG272&lt;&gt;"",ISNUMBER(SEARCH($BG272, AH272)))),"〇","-")</f>
        <v/>
      </c>
      <c r="BB272" s="96">
        <f>IF(OR(AND($BE272&lt;&gt;"",ISNUMBER(SEARCH($BE272, AK272))),AND($BF272&lt;&gt;"",ISNUMBER(SEARCH($BF272, AK272))),AND($BG272&lt;&gt;"",ISNUMBER(SEARCH($BG272, AK272)))),"〇","-")</f>
        <v/>
      </c>
      <c r="BC272" s="96">
        <f>IF(OR(AND($BE272&lt;&gt;"",ISNUMBER(SEARCH($BE272, AN272))),AND($BF272&lt;&gt;"",ISNUMBER(SEARCH($BF272, AN272))),AND($BG272&lt;&gt;"",ISNUMBER(SEARCH($BG272, AN272)))),"〇","-")</f>
        <v/>
      </c>
      <c r="BD272" s="96" t="inlineStr"/>
      <c r="BE272" s="96" t="inlineStr"/>
      <c r="BF272" s="96" t="inlineStr"/>
      <c r="BG272" s="96" t="inlineStr"/>
      <c r="BH272" s="96">
        <f>IF(OR(AT272="〇",AU272="〇",AV272="〇",AW272="〇",AX272="〇",AY272="〇",AZ272="〇",BA272="〇",BB272="〇",BC272="〇"),"〇","")</f>
        <v/>
      </c>
      <c r="BI272" s="96" t="inlineStr"/>
      <c r="BJ272" s="96" t="inlineStr"/>
      <c r="BK272" s="114" t="inlineStr"/>
      <c r="BL272" s="96" t="inlineStr"/>
      <c r="BM272" s="96" t="inlineStr"/>
      <c r="BN272" s="79" t="inlineStr"/>
      <c r="BO272" s="71" t="n">
        <v>0</v>
      </c>
      <c r="BP272" s="71" t="n">
        <v>1</v>
      </c>
      <c r="BQ272" s="71" t="n">
        <v>0</v>
      </c>
      <c r="BR272" s="71" t="n">
        <v>0</v>
      </c>
      <c r="BS272" s="72" t="n">
        <v>0</v>
      </c>
      <c r="BT272" s="71" t="inlineStr"/>
      <c r="BU272" s="71" t="n">
        <v>1</v>
      </c>
      <c r="BV272" s="72" t="n">
        <v>0</v>
      </c>
      <c r="BW272" s="96" t="n">
        <v>0</v>
      </c>
      <c r="BX272" s="97" t="inlineStr">
        <is>
          <t>20260527T080530-20260527T204106.csv</t>
        </is>
      </c>
      <c r="BY272" s="98" t="n">
        <v>46169.46811342592</v>
      </c>
      <c r="BZ272" s="72" t="n">
        <v>0</v>
      </c>
      <c r="CA272" s="71" t="inlineStr"/>
      <c r="CB272" s="99" t="inlineStr">
        <is>
          <t>f:268f9eac-e27b-c948-ae42-d0970e1317d7</t>
        </is>
      </c>
      <c r="CC272" s="69" t="inlineStr">
        <is>
          <t>a:16kJo4z4GFKet3ru9sMoR97WQbrEiZYi2gAEf7oBotwl__xWfvz24N-QKIr-mN3ttXzNk0e_74R2A_ga3jh-1IyF4_UEit8iTfKQ38pTmpO82As8XindwfPwUJuz4RezW</t>
        </is>
      </c>
      <c r="CD272" s="70" t="inlineStr">
        <is>
          <t>a:16kJo4z4GFKet3ru9sMoR97WQbrEiZYi2gAEf7oBotwl__xWfvz24N-QKIr-mN3ttXzNk0e_74R2A_ga3jh-1IyF4_UEit8iTfKQ38pTmpO82As8XindwfPwUJuz4RezW-S001</t>
        </is>
      </c>
      <c r="CE272" s="70" t="n">
        <v>1</v>
      </c>
      <c r="CF272" s="71" t="inlineStr">
        <is>
          <t>服務 &gt; 社員</t>
        </is>
      </c>
      <c r="CG272" s="71" t="n">
        <v>0</v>
      </c>
      <c r="CH272" s="96" t="inlineStr"/>
      <c r="CI272" s="96" t="inlineStr">
        <is>
          <t>user</t>
        </is>
      </c>
      <c r="CJ272" s="96" t="inlineStr">
        <is>
          <t>f:268f9eac-e27b-c948-ae42-d0970e1317d7</t>
        </is>
      </c>
      <c r="CK272" s="100" t="inlineStr">
        <is>
          <t>a:16kJo4z4GFKet3ru9sMoR97WQbrEiZYi2gAEf7oBotwl__xWfvz24N-QKIr-mN3ttXzNk0e_74R2A_ga3jh-1IyF4_UEit8iTfKQ38pTmpO82As8XindwfPwUJuz4RezW-f:268f9eac-e27b-c948-ae42-d0970e1317d7</t>
        </is>
      </c>
      <c r="CL272" s="101" t="inlineStr">
        <is>
          <t>a:16kJo4z4GFKet3ru9sMoR97WQbrEiZYi2gAEf7oBotwl__xWfvz24N-QKIr-mN3ttXzNk0e_74R2A_ga3jh-1IyF4_UEit8iTfKQ38pTmpO82As8XindwfPwUJuz4RezW-f:268f9eac-e27b-c948-ae42-d0970e1317d7-FB000</t>
        </is>
      </c>
    </row>
    <row r="273">
      <c r="B273" s="103">
        <f>ROW(A273)-3</f>
        <v/>
      </c>
      <c r="C273" s="71" t="inlineStr">
        <is>
          <t>DM</t>
        </is>
      </c>
      <c r="D273" s="98" t="n">
        <v>46169.46988425926</v>
      </c>
      <c r="E273" s="70" t="n">
        <v>1</v>
      </c>
      <c r="F273" s="71" t="inlineStr">
        <is>
          <t>Takurou Fujimura (藤村 卓朗)</t>
        </is>
      </c>
      <c r="G273" s="72" t="inlineStr">
        <is>
          <t>服務 &gt; 社員</t>
        </is>
      </c>
      <c r="H273" s="71" t="inlineStr"/>
      <c r="I273" s="71" t="inlineStr"/>
      <c r="J273" s="71" t="inlineStr">
        <is>
          <t>就業規則について教えて</t>
        </is>
      </c>
      <c r="K273" s="71" t="inlineStr">
        <is>
          <t>就業規則について、主な内容をまとめます。
- 社員は会社の指示や命令に従い、法令や規程を遵守し、職務の遂行に専念することが求められます。
- 勤務時間は、4週間を平均して1週間につき37時間30分（最大40時間）となっています。1日の勤務時間は原則7時間30分です。
- 休憩時間は、勤務時間に応じて45分または60分が設定されます。
- 休日は、4週間で8日間の週休日、国民の祝日、年末年始の休日が与えられます。業務上やむを得ない場合は休日の変更も可能です。
- リモートワークは、所属長への申し出や会社指示により認められる場合があります。リモートワークに関わる費用は原則社員負担です。
- 遅刻、早退、欠勤などは所属長の承認が必要です。
- 社員は会社施設内での秩序や風紀の維持、危険物の所持・使用、物品の私用などに関して規則が定められています。
このほか、所属長の承認や命令が必要な事項、休暇や勤務割の指定など、細かい規定が多数あります。ご質問があれば、具体的な項目についてもご案内できます。
※AIの回答は必ずしも正確ではありません。参照情報も確認いただき、最終判断は所属部署の公式情報をご確認ください。</t>
        </is>
      </c>
      <c r="L273" s="72" t="inlineStr">
        <is>
          <t>01 社員就業規則等_202512.docx</t>
        </is>
      </c>
      <c r="M273" s="74"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N273" s="104" t="n">
        <v>0.9216370300000001</v>
      </c>
      <c r="O273" s="76" t="inlineStr">
        <is>
          <t>06 社員就業規則における所属長の範囲に関する規程_202507.docx</t>
        </is>
      </c>
      <c r="P273"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Q273" s="105" t="n">
        <v>0.9216181</v>
      </c>
      <c r="R273" s="106" t="inlineStr">
        <is>
          <t>01 社員就業規則等_202512.docx</t>
        </is>
      </c>
      <c r="S273" s="107"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T273" s="105" t="n">
        <v>0.92082725</v>
      </c>
      <c r="U273" s="108" t="inlineStr">
        <is>
          <t>01 社員就業規則等_202512.docx</t>
        </is>
      </c>
      <c r="V273" s="107"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W273" s="105" t="n">
        <v>0.9208653250000001</v>
      </c>
      <c r="X273" s="106" t="inlineStr"/>
      <c r="Y273" s="76" t="inlineStr"/>
      <c r="Z273" s="109" t="n"/>
      <c r="AA273" s="106" t="inlineStr"/>
      <c r="AB273" s="76" t="inlineStr"/>
      <c r="AC273" s="109" t="n"/>
      <c r="AD273" s="106" t="inlineStr"/>
      <c r="AE273" s="76" t="inlineStr"/>
      <c r="AF273" s="109" t="n"/>
      <c r="AG273" s="106" t="inlineStr"/>
      <c r="AH273" s="79" t="inlineStr"/>
      <c r="AI273" s="110" t="n"/>
      <c r="AJ273" s="79" t="inlineStr"/>
      <c r="AK273" s="79" t="inlineStr"/>
      <c r="AL273" s="110" t="n"/>
      <c r="AM273" s="111" t="inlineStr"/>
      <c r="AN273" s="81" t="inlineStr"/>
      <c r="AO273" s="112" t="n"/>
      <c r="AP273" s="96" t="inlineStr">
        <is>
          <t>⑤その他</t>
        </is>
      </c>
      <c r="AQ273" s="113">
        <f>IF(OR(LEFT(AP273,1)="①", LEFT(AP273,1)="⑤"), "⚪︎", "×")</f>
        <v/>
      </c>
      <c r="AR273" s="96" t="inlineStr"/>
      <c r="AS273" s="114" t="inlineStr"/>
      <c r="AT273" s="113">
        <f>IF(OR(AND($BE273&lt;&gt;"",ISNUMBER(SEARCH($BE273, M273))),AND($BF273&lt;&gt;"",ISNUMBER(SEARCH($BF273, M273))),AND($BG273&lt;&gt;"",ISNUMBER(SEARCH($BG273, M273)))),"〇","-")</f>
        <v/>
      </c>
      <c r="AU273" s="96">
        <f>IF(OR(AND($BE273&lt;&gt;"",ISNUMBER(SEARCH($BE273, P273))),AND($BF273&lt;&gt;"",ISNUMBER(SEARCH($BF273, P273))),AND($BG273&lt;&gt;"",ISNUMBER(SEARCH($BG273, P273)))),"〇","-")</f>
        <v/>
      </c>
      <c r="AV273" s="96">
        <f>IF(OR(AND($BE273&lt;&gt;"",ISNUMBER(SEARCH($BE273, S273))),AND($BF273&lt;&gt;"",ISNUMBER(SEARCH($BF273, S273))),AND($BG273&lt;&gt;"",ISNUMBER(SEARCH($BG273, S273)))),"〇","-")</f>
        <v/>
      </c>
      <c r="AW273" s="113">
        <f>IF(OR(AND($BE273&lt;&gt;"",ISNUMBER(SEARCH($BE273, V273))),AND($BF273&lt;&gt;"",ISNUMBER(SEARCH($BF273, V273))),AND($BG273&lt;&gt;"",ISNUMBER(SEARCH($BG273, V273)))),"〇","-")</f>
        <v/>
      </c>
      <c r="AX273" s="96">
        <f>IF(OR(AND($BE273&lt;&gt;"",ISNUMBER(SEARCH($BE273, Y273))),AND($BF273&lt;&gt;"",ISNUMBER(SEARCH($BF273, Y273))),AND($BG273&lt;&gt;"",ISNUMBER(SEARCH($BG273, Y273)))),"〇","-")</f>
        <v/>
      </c>
      <c r="AY273" s="96">
        <f>IF(OR(AND($BE273&lt;&gt;"",ISNUMBER(SEARCH($BE273, AB273))),AND($BF273&lt;&gt;"",ISNUMBER(SEARCH($BF273, AB273))),AND($BG273&lt;&gt;"",ISNUMBER(SEARCH($BG273, AB273)))),"〇","-")</f>
        <v/>
      </c>
      <c r="AZ273" s="113">
        <f>IF(OR(AND($BE273&lt;&gt;"",ISNUMBER(SEARCH($BE273, AE273))),AND($BF273&lt;&gt;"",ISNUMBER(SEARCH($BF273, AE273))),AND($BG273&lt;&gt;"",ISNUMBER(SEARCH($BG273, AE273)))),"〇","-")</f>
        <v/>
      </c>
      <c r="BA273" s="96">
        <f>IF(OR(AND($BE273&lt;&gt;"",ISNUMBER(SEARCH($BE273, AH273))),AND($BF273&lt;&gt;"",ISNUMBER(SEARCH($BF273, AH273))),AND($BG273&lt;&gt;"",ISNUMBER(SEARCH($BG273, AH273)))),"〇","-")</f>
        <v/>
      </c>
      <c r="BB273" s="96">
        <f>IF(OR(AND($BE273&lt;&gt;"",ISNUMBER(SEARCH($BE273, AK273))),AND($BF273&lt;&gt;"",ISNUMBER(SEARCH($BF273, AK273))),AND($BG273&lt;&gt;"",ISNUMBER(SEARCH($BG273, AK273)))),"〇","-")</f>
        <v/>
      </c>
      <c r="BC273" s="96">
        <f>IF(OR(AND($BE273&lt;&gt;"",ISNUMBER(SEARCH($BE273, AN273))),AND($BF273&lt;&gt;"",ISNUMBER(SEARCH($BF273, AN273))),AND($BG273&lt;&gt;"",ISNUMBER(SEARCH($BG273, AN273)))),"〇","-")</f>
        <v/>
      </c>
      <c r="BD273" s="96" t="inlineStr"/>
      <c r="BE273" s="96" t="inlineStr"/>
      <c r="BF273" s="96" t="inlineStr"/>
      <c r="BG273" s="96" t="inlineStr"/>
      <c r="BH273" s="96">
        <f>IF(OR(AT273="〇",AU273="〇",AV273="〇",AW273="〇",AX273="〇",AY273="〇",AZ273="〇",BA273="〇",BB273="〇",BC273="〇"),"〇","")</f>
        <v/>
      </c>
      <c r="BI273" s="96" t="inlineStr"/>
      <c r="BJ273" s="96" t="inlineStr"/>
      <c r="BK273" s="114" t="inlineStr"/>
      <c r="BL273" s="96" t="inlineStr"/>
      <c r="BM273" s="96" t="inlineStr"/>
      <c r="BN273" s="79" t="inlineStr"/>
      <c r="BO273" s="71" t="n">
        <v>1</v>
      </c>
      <c r="BP273" s="71" t="n">
        <v>0</v>
      </c>
      <c r="BQ273" s="71" t="n">
        <v>0</v>
      </c>
      <c r="BR273" s="71" t="n">
        <v>0</v>
      </c>
      <c r="BS273" s="72" t="n">
        <v>0</v>
      </c>
      <c r="BT273" s="71" t="inlineStr"/>
      <c r="BU273" s="71" t="n">
        <v>1</v>
      </c>
      <c r="BV273" s="72" t="n">
        <v>4</v>
      </c>
      <c r="BW273" s="96" t="n">
        <v>0</v>
      </c>
      <c r="BX273" s="97" t="inlineStr">
        <is>
          <t>20260527T080530-20260527T204106.csv</t>
        </is>
      </c>
      <c r="BY273" s="98" t="n">
        <v>46169.46997685185</v>
      </c>
      <c r="BZ273" s="72" t="n">
        <v>8.023999999999999</v>
      </c>
      <c r="CA273" s="71" t="inlineStr">
        <is>
          <t>searchEmployeeRules</t>
        </is>
      </c>
      <c r="CB273" s="99" t="inlineStr">
        <is>
          <t>1779848198310</t>
        </is>
      </c>
      <c r="CC273" s="69" t="inlineStr">
        <is>
          <t>a:16kJo4z4GFKet3ru9sMoR97WQbrEiZYi2gAEf7oBotwl__xWfvz24N-QKIr-mN3ttXzNk0e_74R2A_ga3jh-1IyF4_UEit8iTfKQ38pTmpO82As8XindwfPwUJuz4RezW</t>
        </is>
      </c>
      <c r="CD273" s="70" t="inlineStr">
        <is>
          <t>a:16kJo4z4GFKet3ru9sMoR97WQbrEiZYi2gAEf7oBotwl__xWfvz24N-QKIr-mN3ttXzNk0e_74R2A_ga3jh-1IyF4_UEit8iTfKQ38pTmpO82As8XindwfPwUJuz4RezW-S001</t>
        </is>
      </c>
      <c r="CE273" s="70" t="n">
        <v>1</v>
      </c>
      <c r="CF273" s="71" t="inlineStr">
        <is>
          <t>服務 &gt; 社員</t>
        </is>
      </c>
      <c r="CG273" s="71" t="n">
        <v>0</v>
      </c>
      <c r="CH273" s="96" t="inlineStr"/>
      <c r="CI273" s="96" t="inlineStr">
        <is>
          <t>user &gt; assistant &gt; tool &gt; assistant</t>
        </is>
      </c>
      <c r="CJ273" s="96" t="inlineStr">
        <is>
          <t>1779848198310</t>
        </is>
      </c>
      <c r="CK273" s="100" t="inlineStr">
        <is>
          <t>a:16kJo4z4GFKet3ru9sMoR97WQbrEiZYi2gAEf7oBotwl__xWfvz24N-QKIr-mN3ttXzNk0e_74R2A_ga3jh-1IyF4_UEit8iTfKQ38pTmpO82As8XindwfPwUJuz4RezW-1779848198310</t>
        </is>
      </c>
      <c r="CL273" s="101" t="inlineStr">
        <is>
          <t>a:16kJo4z4GFKet3ru9sMoR97WQbrEiZYi2gAEf7oBotwl__xWfvz24N-QKIr-mN3ttXzNk0e_74R2A_ga3jh-1IyF4_UEit8iTfKQ38pTmpO82As8XindwfPwUJuz4RezW-1779848198310-FB000</t>
        </is>
      </c>
    </row>
    <row r="274">
      <c r="B274" s="103">
        <f>ROW(A274)-3</f>
        <v/>
      </c>
      <c r="C274" s="71" t="inlineStr">
        <is>
          <t>DM</t>
        </is>
      </c>
      <c r="D274" s="98" t="n">
        <v>46169.48994212963</v>
      </c>
      <c r="E274" s="70" t="n">
        <v>0</v>
      </c>
      <c r="F274" s="71" t="inlineStr">
        <is>
          <t>Mari Chikuzaki (築﨑 真理)</t>
        </is>
      </c>
      <c r="G274" s="72" t="inlineStr"/>
      <c r="H274" s="71" t="inlineStr">
        <is>
          <t>制度・運用</t>
        </is>
      </c>
      <c r="I274" s="71" t="inlineStr">
        <is>
          <t>制度・運用</t>
        </is>
      </c>
      <c r="J274" s="71" t="inlineStr">
        <is>
          <t>リモートワークを基本とする新たな働き方となっていますが、転居回避措置は有効なのでしょうか</t>
        </is>
      </c>
      <c r="K274" s="71" t="inlineStr">
        <is>
          <t>リモートワークを基本とする新たな働き方の場合でも、転居回避措置については原則として「片道120分以内」という通勤時間の基準が設けられています。
この基準を超える場合、健康面の配慮から転居回避措置は認められないこととなっています。リモートワークが多くても、業務状況によって急遽出社が命じられる可能性があるため、異動や転居後は速やかに通勤費申請を行う必要があります。
また、旧住所から新勤務事業所へ通勤する場合は、通勤費申請が必要ですが、仮住居滞在費の申請はできません。
詳細については、下記URLも参考にしてください。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※AIの回答は必ずしも正確ではありません。参照情報も確認いただき、最終判断は所属部署の公式情報をご確認ください。</t>
        </is>
      </c>
      <c r="L274" s="72" t="inlineStr">
        <is>
          <t>QA196_policy-operations_travel_travel-assignment_office-work_domestic_training_home-travel-expenses_overseas_operational_travel-others.md</t>
        </is>
      </c>
      <c r="M274"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N274" s="104" t="n">
        <v>0.92417605</v>
      </c>
      <c r="O274" s="76" t="inlineStr">
        <is>
          <t>QA218_policy-operations_commute-costs_com-others.md</t>
        </is>
      </c>
      <c r="P274"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Q274" s="105" t="n">
        <v>0.93894005</v>
      </c>
      <c r="R274" s="106" t="inlineStr">
        <is>
          <t>QA219_policy-operations_commute-costs_com-others.md</t>
        </is>
      </c>
      <c r="S274" s="107"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T274" s="105" t="n">
        <v>0.9352484999999999</v>
      </c>
      <c r="U274" s="108" t="inlineStr">
        <is>
          <t>QA212_policy-operations_travel_travel-assignment_office-work_domestic_training_home-travel-expenses_overseas_operational_travel-others.md</t>
        </is>
      </c>
      <c r="V274" s="107"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W274" s="105" t="n">
        <v>0.92236675</v>
      </c>
      <c r="X274" s="106" t="inlineStr"/>
      <c r="Y274" s="76" t="inlineStr"/>
      <c r="Z274" s="109" t="n"/>
      <c r="AA274" s="106" t="inlineStr"/>
      <c r="AB274" s="76" t="inlineStr"/>
      <c r="AC274" s="109" t="n"/>
      <c r="AD274" s="106" t="inlineStr"/>
      <c r="AE274" s="76" t="inlineStr"/>
      <c r="AF274" s="109" t="n"/>
      <c r="AG274" s="106" t="inlineStr"/>
      <c r="AH274" s="79" t="inlineStr"/>
      <c r="AI274" s="110" t="n"/>
      <c r="AJ274" s="79" t="inlineStr"/>
      <c r="AK274" s="79" t="inlineStr"/>
      <c r="AL274" s="110" t="n"/>
      <c r="AM274" s="111" t="inlineStr"/>
      <c r="AN274" s="81" t="inlineStr"/>
      <c r="AO274" s="112" t="n"/>
      <c r="AP274" s="96" t="inlineStr">
        <is>
          <t>⑤その他</t>
        </is>
      </c>
      <c r="AQ274" s="113">
        <f>IF(OR(LEFT(AP274,1)="①", LEFT(AP274,1)="⑤"), "⚪︎", "×")</f>
        <v/>
      </c>
      <c r="AR274" s="96" t="inlineStr"/>
      <c r="AS274" s="114" t="inlineStr"/>
      <c r="AT274" s="113">
        <f>IF(OR(AND($BE274&lt;&gt;"",ISNUMBER(SEARCH($BE274, M274))),AND($BF274&lt;&gt;"",ISNUMBER(SEARCH($BF274, M274))),AND($BG274&lt;&gt;"",ISNUMBER(SEARCH($BG274, M274)))),"〇","-")</f>
        <v/>
      </c>
      <c r="AU274" s="96">
        <f>IF(OR(AND($BE274&lt;&gt;"",ISNUMBER(SEARCH($BE274, P274))),AND($BF274&lt;&gt;"",ISNUMBER(SEARCH($BF274, P274))),AND($BG274&lt;&gt;"",ISNUMBER(SEARCH($BG274, P274)))),"〇","-")</f>
        <v/>
      </c>
      <c r="AV274" s="96">
        <f>IF(OR(AND($BE274&lt;&gt;"",ISNUMBER(SEARCH($BE274, S274))),AND($BF274&lt;&gt;"",ISNUMBER(SEARCH($BF274, S274))),AND($BG274&lt;&gt;"",ISNUMBER(SEARCH($BG274, S274)))),"〇","-")</f>
        <v/>
      </c>
      <c r="AW274" s="113">
        <f>IF(OR(AND($BE274&lt;&gt;"",ISNUMBER(SEARCH($BE274, V274))),AND($BF274&lt;&gt;"",ISNUMBER(SEARCH($BF274, V274))),AND($BG274&lt;&gt;"",ISNUMBER(SEARCH($BG274, V274)))),"〇","-")</f>
        <v/>
      </c>
      <c r="AX274" s="96">
        <f>IF(OR(AND($BE274&lt;&gt;"",ISNUMBER(SEARCH($BE274, Y274))),AND($BF274&lt;&gt;"",ISNUMBER(SEARCH($BF274, Y274))),AND($BG274&lt;&gt;"",ISNUMBER(SEARCH($BG274, Y274)))),"〇","-")</f>
        <v/>
      </c>
      <c r="AY274" s="96">
        <f>IF(OR(AND($BE274&lt;&gt;"",ISNUMBER(SEARCH($BE274, AB274))),AND($BF274&lt;&gt;"",ISNUMBER(SEARCH($BF274, AB274))),AND($BG274&lt;&gt;"",ISNUMBER(SEARCH($BG274, AB274)))),"〇","-")</f>
        <v/>
      </c>
      <c r="AZ274" s="113">
        <f>IF(OR(AND($BE274&lt;&gt;"",ISNUMBER(SEARCH($BE274, AE274))),AND($BF274&lt;&gt;"",ISNUMBER(SEARCH($BF274, AE274))),AND($BG274&lt;&gt;"",ISNUMBER(SEARCH($BG274, AE274)))),"〇","-")</f>
        <v/>
      </c>
      <c r="BA274" s="96">
        <f>IF(OR(AND($BE274&lt;&gt;"",ISNUMBER(SEARCH($BE274, AH274))),AND($BF274&lt;&gt;"",ISNUMBER(SEARCH($BF274, AH274))),AND($BG274&lt;&gt;"",ISNUMBER(SEARCH($BG274, AH274)))),"〇","-")</f>
        <v/>
      </c>
      <c r="BB274" s="96">
        <f>IF(OR(AND($BE274&lt;&gt;"",ISNUMBER(SEARCH($BE274, AK274))),AND($BF274&lt;&gt;"",ISNUMBER(SEARCH($BF274, AK274))),AND($BG274&lt;&gt;"",ISNUMBER(SEARCH($BG274, AK274)))),"〇","-")</f>
        <v/>
      </c>
      <c r="BC274" s="96">
        <f>IF(OR(AND($BE274&lt;&gt;"",ISNUMBER(SEARCH($BE274, AN274))),AND($BF274&lt;&gt;"",ISNUMBER(SEARCH($BF274, AN274))),AND($BG274&lt;&gt;"",ISNUMBER(SEARCH($BG274, AN274)))),"〇","-")</f>
        <v/>
      </c>
      <c r="BD274" s="96" t="inlineStr"/>
      <c r="BE274" s="96" t="inlineStr"/>
      <c r="BF274" s="96" t="inlineStr"/>
      <c r="BG274" s="96" t="inlineStr"/>
      <c r="BH274" s="96">
        <f>IF(OR(AT274="〇",AU274="〇",AV274="〇",AW274="〇",AX274="〇",AY274="〇",AZ274="〇",BA274="〇",BB274="〇",BC274="〇"),"〇","")</f>
        <v/>
      </c>
      <c r="BI274" s="96" t="inlineStr"/>
      <c r="BJ274" s="96" t="inlineStr"/>
      <c r="BK274" s="114" t="inlineStr"/>
      <c r="BL274" s="96" t="inlineStr"/>
      <c r="BM274" s="96" t="inlineStr"/>
      <c r="BN274" s="79" t="inlineStr"/>
      <c r="BO274" s="71" t="n">
        <v>1</v>
      </c>
      <c r="BP274" s="71" t="n">
        <v>0</v>
      </c>
      <c r="BQ274" s="71" t="n">
        <v>0</v>
      </c>
      <c r="BR274" s="71" t="n">
        <v>0</v>
      </c>
      <c r="BS274" s="72" t="n">
        <v>0</v>
      </c>
      <c r="BT274" s="71" t="inlineStr"/>
      <c r="BU274" s="71" t="n">
        <v>1</v>
      </c>
      <c r="BV274" s="72" t="n">
        <v>4</v>
      </c>
      <c r="BW274" s="96" t="n">
        <v>0</v>
      </c>
      <c r="BX274" s="97" t="inlineStr">
        <is>
          <t>20260527T080530-20260527T204106.csv</t>
        </is>
      </c>
      <c r="BY274" s="98" t="n">
        <v>46169.49002314815</v>
      </c>
      <c r="BZ274" s="72" t="n">
        <v>7.693</v>
      </c>
      <c r="CA274" s="71" t="inlineStr">
        <is>
          <t>searchEmployeeRules</t>
        </is>
      </c>
      <c r="CB274" s="99" t="inlineStr">
        <is>
          <t>1779849930300</t>
        </is>
      </c>
      <c r="CC274" s="69" t="inlineStr">
        <is>
          <t>a:1DqTACaegtFMmi4g6F6O6WKHkwtcbD2S_UxUbRnvjqN2c0-uodBfvZHRXfEko0VkwYDHHPOPl9OXDKAZjFkaA6hM0jP_Z0QbFayA-f-PFQX3w9w9ZW8TUjtvwmMC4cw5O</t>
        </is>
      </c>
      <c r="CD274" s="70" t="inlineStr">
        <is>
          <t>a:1DqTACaegtFMmi4g6F6O6WKHkwtcbD2S_UxUbRnvjqN2c0-uodBfvZHRXfEko0VkwYDHHPOPl9OXDKAZjFkaA6hM0jP_Z0QbFayA-f-PFQX3w9w9ZW8TUjtvwmMC4cw5O-S001</t>
        </is>
      </c>
      <c r="CE274" s="70" t="n">
        <v>1</v>
      </c>
      <c r="CF274" s="71" t="inlineStr">
        <is>
          <t>制度・運用</t>
        </is>
      </c>
      <c r="CG274" s="71" t="n">
        <v>0</v>
      </c>
      <c r="CH274" s="96" t="inlineStr"/>
      <c r="CI274" s="96" t="inlineStr">
        <is>
          <t>user &gt; assistant &gt; assistant &gt; tool &gt; assistant</t>
        </is>
      </c>
      <c r="CJ274" s="96" t="inlineStr">
        <is>
          <t>1779849930300</t>
        </is>
      </c>
      <c r="CK274" s="100" t="inlineStr">
        <is>
          <t>a:1DqTACaegtFMmi4g6F6O6WKHkwtcbD2S_UxUbRnvjqN2c0-uodBfvZHRXfEko0VkwYDHHPOPl9OXDKAZjFkaA6hM0jP_Z0QbFayA-f-PFQX3w9w9ZW8TUjtvwmMC4cw5O-1779849930300</t>
        </is>
      </c>
      <c r="CL274" s="101" t="inlineStr">
        <is>
          <t>a:1DqTACaegtFMmi4g6F6O6WKHkwtcbD2S_UxUbRnvjqN2c0-uodBfvZHRXfEko0VkwYDHHPOPl9OXDKAZjFkaA6hM0jP_Z0QbFayA-f-PFQX3w9w9ZW8TUjtvwmMC4cw5O-1779849930300-FB000</t>
        </is>
      </c>
    </row>
    <row r="275">
      <c r="B275" s="103">
        <f>ROW(A275)-3</f>
        <v/>
      </c>
      <c r="C275" s="71" t="inlineStr">
        <is>
          <t>DM</t>
        </is>
      </c>
      <c r="D275" s="98" t="n">
        <v>46169.49168981481</v>
      </c>
      <c r="E275" s="70" t="n">
        <v>1</v>
      </c>
      <c r="F275" s="71" t="inlineStr">
        <is>
          <t>Mari Chikuzaki (築﨑 真理)</t>
        </is>
      </c>
      <c r="G275" s="72" t="inlineStr"/>
      <c r="H275" s="71" t="inlineStr">
        <is>
          <t>制度・運用</t>
        </is>
      </c>
      <c r="I275" s="71" t="inlineStr">
        <is>
          <t>制度・運用</t>
        </is>
      </c>
      <c r="J275" s="71" t="inlineStr">
        <is>
          <t>転居回避措置を申請するにはどうしたらよいでしょうか</t>
        </is>
      </c>
      <c r="K275" s="71" t="inlineStr">
        <is>
          <t>転居回避措置を申請する場合は、仮住居から勤務事業所までの交通費を「赴任旅費」として申請することができます。
申請手順は以下の通りです。
- 「赴任滞在証明書画面」から申請を行う
- 仮住居に滞在していたことがわかる証明書類（領収書や赴任滞在証明書など）を添付する
また、通勤費申請（新経路）を行う際は「通勤開始日＝転居日」となります。
家族も仮住居に滞在する場合は、赴任旅費申請内の備考欄に「新住所に住めない理由の詳細」を記入してください。
※AIの回答は必ずしも正確ではありません。参照情報も確認いただき、最終判断は所属部署の公式情報をご確認ください。</t>
        </is>
      </c>
      <c r="L275" s="72" t="inlineStr">
        <is>
          <t>QA198_policy-operations_travel_travel-assignment_office-work_domestic_training_home-travel-expenses_overseas_operational_travel-others.md</t>
        </is>
      </c>
      <c r="M275"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N275" s="104" t="n">
        <v>0.9353903</v>
      </c>
      <c r="O275" s="76" t="inlineStr">
        <is>
          <t>QA196_policy-operations_travel_travel-assignment_office-work_domestic_training_home-travel-expenses_overseas_operational_travel-others.md</t>
        </is>
      </c>
      <c r="P275"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Q275" s="105" t="n">
        <v>0.9378698999999999</v>
      </c>
      <c r="R275" s="106" t="inlineStr">
        <is>
          <t>QA204_policy-operations_travel_travel-assignment_office-work_domestic_training_home-travel-expenses_overseas_operational_travel-others.md</t>
        </is>
      </c>
      <c r="S275" s="107"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T275" s="105" t="n">
        <v>0.93669203</v>
      </c>
      <c r="U275" s="108" t="inlineStr">
        <is>
          <t>QA203_policy-operations_travel_travel-assignment_office-work_domestic_training_home-travel-expenses_overseas_operational_travel-others.md</t>
        </is>
      </c>
      <c r="V275" s="107" t="inlineStr">
        <is>
          <t>質問
家族も仮住居滞在することはできますか。
回答
旧住所を引き払っており、新住所に住めない理由が以下のいずれかである場合に限り、仮住居滞在が認められます。
（旧住所を引き払っていない場合は仮住居滞在の対象外です。）
＜新住所に住めない理由＞
①新住所に入居不可
②荷物が搬入前のため
③電気・ガス・水道が開始されていないため
※ただし、各業者への連絡遅延や立ち合いを土日に合わせている等、社員都合で①②③の状況に至った場合は対象外
家族の赴任旅費を申請する際に、「新住所に住めない理由の詳細」を赴任旅費申請内の備考欄に記入してください。</t>
        </is>
      </c>
      <c r="W275" s="105" t="n">
        <v>0.932009875</v>
      </c>
      <c r="X275" s="106" t="inlineStr"/>
      <c r="Y275" s="76" t="inlineStr"/>
      <c r="Z275" s="109" t="n"/>
      <c r="AA275" s="106" t="inlineStr"/>
      <c r="AB275" s="76" t="inlineStr"/>
      <c r="AC275" s="109" t="n"/>
      <c r="AD275" s="106" t="inlineStr"/>
      <c r="AE275" s="76" t="inlineStr"/>
      <c r="AF275" s="109" t="n"/>
      <c r="AG275" s="106" t="inlineStr"/>
      <c r="AH275" s="79" t="inlineStr"/>
      <c r="AI275" s="110" t="n"/>
      <c r="AJ275" s="79" t="inlineStr"/>
      <c r="AK275" s="79" t="inlineStr"/>
      <c r="AL275" s="110" t="n"/>
      <c r="AM275" s="111" t="inlineStr"/>
      <c r="AN275" s="81" t="inlineStr"/>
      <c r="AO275" s="112" t="n"/>
      <c r="AP275" s="96" t="inlineStr">
        <is>
          <t>⑤その他</t>
        </is>
      </c>
      <c r="AQ275" s="113">
        <f>IF(OR(LEFT(AP275,1)="①", LEFT(AP275,1)="⑤"), "⚪︎", "×")</f>
        <v/>
      </c>
      <c r="AR275" s="96" t="inlineStr"/>
      <c r="AS275" s="114" t="inlineStr"/>
      <c r="AT275" s="113">
        <f>IF(OR(AND($BE275&lt;&gt;"",ISNUMBER(SEARCH($BE275, M275))),AND($BF275&lt;&gt;"",ISNUMBER(SEARCH($BF275, M275))),AND($BG275&lt;&gt;"",ISNUMBER(SEARCH($BG275, M275)))),"〇","-")</f>
        <v/>
      </c>
      <c r="AU275" s="96">
        <f>IF(OR(AND($BE275&lt;&gt;"",ISNUMBER(SEARCH($BE275, P275))),AND($BF275&lt;&gt;"",ISNUMBER(SEARCH($BF275, P275))),AND($BG275&lt;&gt;"",ISNUMBER(SEARCH($BG275, P275)))),"〇","-")</f>
        <v/>
      </c>
      <c r="AV275" s="96">
        <f>IF(OR(AND($BE275&lt;&gt;"",ISNUMBER(SEARCH($BE275, S275))),AND($BF275&lt;&gt;"",ISNUMBER(SEARCH($BF275, S275))),AND($BG275&lt;&gt;"",ISNUMBER(SEARCH($BG275, S275)))),"〇","-")</f>
        <v/>
      </c>
      <c r="AW275" s="113">
        <f>IF(OR(AND($BE275&lt;&gt;"",ISNUMBER(SEARCH($BE275, V275))),AND($BF275&lt;&gt;"",ISNUMBER(SEARCH($BF275, V275))),AND($BG275&lt;&gt;"",ISNUMBER(SEARCH($BG275, V275)))),"〇","-")</f>
        <v/>
      </c>
      <c r="AX275" s="96">
        <f>IF(OR(AND($BE275&lt;&gt;"",ISNUMBER(SEARCH($BE275, Y275))),AND($BF275&lt;&gt;"",ISNUMBER(SEARCH($BF275, Y275))),AND($BG275&lt;&gt;"",ISNUMBER(SEARCH($BG275, Y275)))),"〇","-")</f>
        <v/>
      </c>
      <c r="AY275" s="96">
        <f>IF(OR(AND($BE275&lt;&gt;"",ISNUMBER(SEARCH($BE275, AB275))),AND($BF275&lt;&gt;"",ISNUMBER(SEARCH($BF275, AB275))),AND($BG275&lt;&gt;"",ISNUMBER(SEARCH($BG275, AB275)))),"〇","-")</f>
        <v/>
      </c>
      <c r="AZ275" s="113">
        <f>IF(OR(AND($BE275&lt;&gt;"",ISNUMBER(SEARCH($BE275, AE275))),AND($BF275&lt;&gt;"",ISNUMBER(SEARCH($BF275, AE275))),AND($BG275&lt;&gt;"",ISNUMBER(SEARCH($BG275, AE275)))),"〇","-")</f>
        <v/>
      </c>
      <c r="BA275" s="96">
        <f>IF(OR(AND($BE275&lt;&gt;"",ISNUMBER(SEARCH($BE275, AH275))),AND($BF275&lt;&gt;"",ISNUMBER(SEARCH($BF275, AH275))),AND($BG275&lt;&gt;"",ISNUMBER(SEARCH($BG275, AH275)))),"〇","-")</f>
        <v/>
      </c>
      <c r="BB275" s="96">
        <f>IF(OR(AND($BE275&lt;&gt;"",ISNUMBER(SEARCH($BE275, AK275))),AND($BF275&lt;&gt;"",ISNUMBER(SEARCH($BF275, AK275))),AND($BG275&lt;&gt;"",ISNUMBER(SEARCH($BG275, AK275)))),"〇","-")</f>
        <v/>
      </c>
      <c r="BC275" s="96">
        <f>IF(OR(AND($BE275&lt;&gt;"",ISNUMBER(SEARCH($BE275, AN275))),AND($BF275&lt;&gt;"",ISNUMBER(SEARCH($BF275, AN275))),AND($BG275&lt;&gt;"",ISNUMBER(SEARCH($BG275, AN275)))),"〇","-")</f>
        <v/>
      </c>
      <c r="BD275" s="96" t="inlineStr"/>
      <c r="BE275" s="96" t="inlineStr"/>
      <c r="BF275" s="96" t="inlineStr"/>
      <c r="BG275" s="96" t="inlineStr"/>
      <c r="BH275" s="96">
        <f>IF(OR(AT275="〇",AU275="〇",AV275="〇",AW275="〇",AX275="〇",AY275="〇",AZ275="〇",BA275="〇",BB275="〇",BC275="〇"),"〇","")</f>
        <v/>
      </c>
      <c r="BI275" s="96" t="inlineStr"/>
      <c r="BJ275" s="96" t="inlineStr"/>
      <c r="BK275" s="114" t="inlineStr"/>
      <c r="BL275" s="96" t="inlineStr"/>
      <c r="BM275" s="96" t="inlineStr"/>
      <c r="BN275" s="79" t="inlineStr"/>
      <c r="BO275" s="71" t="n">
        <v>1</v>
      </c>
      <c r="BP275" s="71" t="n">
        <v>0</v>
      </c>
      <c r="BQ275" s="71" t="n">
        <v>0</v>
      </c>
      <c r="BR275" s="71" t="n">
        <v>0</v>
      </c>
      <c r="BS275" s="72" t="n">
        <v>0</v>
      </c>
      <c r="BT275" s="71" t="inlineStr"/>
      <c r="BU275" s="71" t="n">
        <v>1</v>
      </c>
      <c r="BV275" s="72" t="n">
        <v>4</v>
      </c>
      <c r="BW275" s="96" t="n">
        <v>0</v>
      </c>
      <c r="BX275" s="97" t="inlineStr">
        <is>
          <t>20260527T080530-20260527T204106.csv</t>
        </is>
      </c>
      <c r="BY275" s="98" t="n">
        <v>46169.49177083333</v>
      </c>
      <c r="BZ275" s="72" t="n">
        <v>6.438</v>
      </c>
      <c r="CA275" s="71" t="inlineStr">
        <is>
          <t>searchEmployeeRules</t>
        </is>
      </c>
      <c r="CB275" s="99" t="inlineStr">
        <is>
          <t>1779850082435</t>
        </is>
      </c>
      <c r="CC275" s="69" t="inlineStr">
        <is>
          <t>a:1DqTACaegtFMmi4g6F6O6WKHkwtcbD2S_UxUbRnvjqN2c0-uodBfvZHRXfEko0VkwYDHHPOPl9OXDKAZjFkaA6hM0jP_Z0QbFayA-f-PFQX3w9w9ZW8TUjtvwmMC4cw5O</t>
        </is>
      </c>
      <c r="CD275" s="70" t="inlineStr">
        <is>
          <t>a:1DqTACaegtFMmi4g6F6O6WKHkwtcbD2S_UxUbRnvjqN2c0-uodBfvZHRXfEko0VkwYDHHPOPl9OXDKAZjFkaA6hM0jP_Z0QbFayA-f-PFQX3w9w9ZW8TUjtvwmMC4cw5O-S001</t>
        </is>
      </c>
      <c r="CE275" s="70" t="n">
        <v>1</v>
      </c>
      <c r="CF275" s="71" t="inlineStr">
        <is>
          <t>制度・運用</t>
        </is>
      </c>
      <c r="CG275" s="71" t="n">
        <v>0</v>
      </c>
      <c r="CH275" s="96" t="inlineStr"/>
      <c r="CI275" s="96" t="inlineStr">
        <is>
          <t>user &gt; assistant &gt; tool &gt; assistant</t>
        </is>
      </c>
      <c r="CJ275" s="96" t="inlineStr">
        <is>
          <t>1779850082435</t>
        </is>
      </c>
      <c r="CK275" s="100" t="inlineStr">
        <is>
          <t>a:1DqTACaegtFMmi4g6F6O6WKHkwtcbD2S_UxUbRnvjqN2c0-uodBfvZHRXfEko0VkwYDHHPOPl9OXDKAZjFkaA6hM0jP_Z0QbFayA-f-PFQX3w9w9ZW8TUjtvwmMC4cw5O-1779850082435</t>
        </is>
      </c>
      <c r="CL275" s="101" t="inlineStr">
        <is>
          <t>a:1DqTACaegtFMmi4g6F6O6WKHkwtcbD2S_UxUbRnvjqN2c0-uodBfvZHRXfEko0VkwYDHHPOPl9OXDKAZjFkaA6hM0jP_Z0QbFayA-f-PFQX3w9w9ZW8TUjtvwmMC4cw5O-1779850082435-FB000</t>
        </is>
      </c>
    </row>
    <row r="276">
      <c r="B276" s="103">
        <f>ROW(A276)-3</f>
        <v/>
      </c>
      <c r="C276" s="71" t="inlineStr">
        <is>
          <t>DM</t>
        </is>
      </c>
      <c r="D276" s="98" t="n">
        <v>46169.49267361111</v>
      </c>
      <c r="E276" s="70" t="n">
        <v>2</v>
      </c>
      <c r="F276" s="71" t="inlineStr">
        <is>
          <t>Mari Chikuzaki (築﨑 真理)</t>
        </is>
      </c>
      <c r="G276" s="72" t="inlineStr"/>
      <c r="H276" s="71" t="inlineStr">
        <is>
          <t>制度・運用</t>
        </is>
      </c>
      <c r="I276" s="71" t="inlineStr">
        <is>
          <t>制度・運用</t>
        </is>
      </c>
      <c r="J276" s="71" t="inlineStr">
        <is>
          <t>転居回避措置の申出書の様式が欲しいです</t>
        </is>
      </c>
      <c r="K276" s="71" t="inlineStr">
        <is>
          <t>転居回避措置の申出書については、申請時に「赴任滞在証明書画面」から手続きを行う形となっています。
また、リモートスタンダード適用や転勤に伴う場合には「旅行命令書兼赴任旅費支給（返納）調書」や「転勤に伴い移転した元の生活拠点としていた住所確認書」など、必要な情報を記入する様式が用意されています。
申請時には以下の内容を記入することが求められます。
- 異動前住所や異動後住所
- 転勤日
- 所属組織名
- 移転理由（本人・家族の区分や持家・賃貸など）
これらの様式は申請画面や社内システム上で入力・提出する形となっています。
※AIの回答は必ずしも正確ではありません。参照情報も確認いただき、最終判断は所属部署の公式情報をご確認ください。</t>
        </is>
      </c>
      <c r="L276" s="72" t="inlineStr">
        <is>
          <t>QA196_policy-operations_travel_travel-assignment_office-work_domestic_training_home-travel-expenses_overseas_operational_travel-others.md</t>
        </is>
      </c>
      <c r="M276"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N276" s="104" t="n">
        <v>0.9326593000000001</v>
      </c>
      <c r="O276" s="76" t="inlineStr">
        <is>
          <t>No03 社宅規程（社長達第30号）【2026.3.31改正】.pdf</t>
        </is>
      </c>
      <c r="P276" s="76"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Q276" s="105" t="n">
        <v>0.9359729999999999</v>
      </c>
      <c r="R276" s="106" t="inlineStr">
        <is>
          <t>QA198_policy-operations_travel_travel-assignment_office-work_domestic_training_home-travel-expenses_overseas_operational_travel-others.md</t>
        </is>
      </c>
      <c r="S276" s="107"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T276" s="105" t="n">
        <v>0.93049103</v>
      </c>
      <c r="U276" s="108" t="inlineStr">
        <is>
          <t>49 リモートワークの取扱いについて_202511.docx</t>
        </is>
      </c>
      <c r="V276" s="107"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W276" s="105" t="n">
        <v>0.93338838</v>
      </c>
      <c r="X276" s="106" t="inlineStr"/>
      <c r="Y276" s="76" t="inlineStr"/>
      <c r="Z276" s="109" t="n"/>
      <c r="AA276" s="106" t="inlineStr"/>
      <c r="AB276" s="76" t="inlineStr"/>
      <c r="AC276" s="109" t="n"/>
      <c r="AD276" s="106" t="inlineStr"/>
      <c r="AE276" s="76" t="inlineStr"/>
      <c r="AF276" s="109" t="n"/>
      <c r="AG276" s="106" t="inlineStr"/>
      <c r="AH276" s="79" t="inlineStr"/>
      <c r="AI276" s="110" t="n"/>
      <c r="AJ276" s="79" t="inlineStr"/>
      <c r="AK276" s="79" t="inlineStr"/>
      <c r="AL276" s="110" t="n"/>
      <c r="AM276" s="111" t="inlineStr"/>
      <c r="AN276" s="81" t="inlineStr"/>
      <c r="AO276" s="112" t="n"/>
      <c r="AP276" s="96" t="inlineStr">
        <is>
          <t>⑤その他</t>
        </is>
      </c>
      <c r="AQ276" s="113">
        <f>IF(OR(LEFT(AP276,1)="①", LEFT(AP276,1)="⑤"), "⚪︎", "×")</f>
        <v/>
      </c>
      <c r="AR276" s="96" t="inlineStr"/>
      <c r="AS276" s="114" t="inlineStr"/>
      <c r="AT276" s="113">
        <f>IF(OR(AND($BE276&lt;&gt;"",ISNUMBER(SEARCH($BE276, M276))),AND($BF276&lt;&gt;"",ISNUMBER(SEARCH($BF276, M276))),AND($BG276&lt;&gt;"",ISNUMBER(SEARCH($BG276, M276)))),"〇","-")</f>
        <v/>
      </c>
      <c r="AU276" s="96">
        <f>IF(OR(AND($BE276&lt;&gt;"",ISNUMBER(SEARCH($BE276, P276))),AND($BF276&lt;&gt;"",ISNUMBER(SEARCH($BF276, P276))),AND($BG276&lt;&gt;"",ISNUMBER(SEARCH($BG276, P276)))),"〇","-")</f>
        <v/>
      </c>
      <c r="AV276" s="96">
        <f>IF(OR(AND($BE276&lt;&gt;"",ISNUMBER(SEARCH($BE276, S276))),AND($BF276&lt;&gt;"",ISNUMBER(SEARCH($BF276, S276))),AND($BG276&lt;&gt;"",ISNUMBER(SEARCH($BG276, S276)))),"〇","-")</f>
        <v/>
      </c>
      <c r="AW276" s="113">
        <f>IF(OR(AND($BE276&lt;&gt;"",ISNUMBER(SEARCH($BE276, V276))),AND($BF276&lt;&gt;"",ISNUMBER(SEARCH($BF276, V276))),AND($BG276&lt;&gt;"",ISNUMBER(SEARCH($BG276, V276)))),"〇","-")</f>
        <v/>
      </c>
      <c r="AX276" s="96">
        <f>IF(OR(AND($BE276&lt;&gt;"",ISNUMBER(SEARCH($BE276, Y276))),AND($BF276&lt;&gt;"",ISNUMBER(SEARCH($BF276, Y276))),AND($BG276&lt;&gt;"",ISNUMBER(SEARCH($BG276, Y276)))),"〇","-")</f>
        <v/>
      </c>
      <c r="AY276" s="96">
        <f>IF(OR(AND($BE276&lt;&gt;"",ISNUMBER(SEARCH($BE276, AB276))),AND($BF276&lt;&gt;"",ISNUMBER(SEARCH($BF276, AB276))),AND($BG276&lt;&gt;"",ISNUMBER(SEARCH($BG276, AB276)))),"〇","-")</f>
        <v/>
      </c>
      <c r="AZ276" s="113">
        <f>IF(OR(AND($BE276&lt;&gt;"",ISNUMBER(SEARCH($BE276, AE276))),AND($BF276&lt;&gt;"",ISNUMBER(SEARCH($BF276, AE276))),AND($BG276&lt;&gt;"",ISNUMBER(SEARCH($BG276, AE276)))),"〇","-")</f>
        <v/>
      </c>
      <c r="BA276" s="96">
        <f>IF(OR(AND($BE276&lt;&gt;"",ISNUMBER(SEARCH($BE276, AH276))),AND($BF276&lt;&gt;"",ISNUMBER(SEARCH($BF276, AH276))),AND($BG276&lt;&gt;"",ISNUMBER(SEARCH($BG276, AH276)))),"〇","-")</f>
        <v/>
      </c>
      <c r="BB276" s="96">
        <f>IF(OR(AND($BE276&lt;&gt;"",ISNUMBER(SEARCH($BE276, AK276))),AND($BF276&lt;&gt;"",ISNUMBER(SEARCH($BF276, AK276))),AND($BG276&lt;&gt;"",ISNUMBER(SEARCH($BG276, AK276)))),"〇","-")</f>
        <v/>
      </c>
      <c r="BC276" s="96">
        <f>IF(OR(AND($BE276&lt;&gt;"",ISNUMBER(SEARCH($BE276, AN276))),AND($BF276&lt;&gt;"",ISNUMBER(SEARCH($BF276, AN276))),AND($BG276&lt;&gt;"",ISNUMBER(SEARCH($BG276, AN276)))),"〇","-")</f>
        <v/>
      </c>
      <c r="BD276" s="96" t="inlineStr"/>
      <c r="BE276" s="96" t="inlineStr"/>
      <c r="BF276" s="96" t="inlineStr"/>
      <c r="BG276" s="96" t="inlineStr"/>
      <c r="BH276" s="96">
        <f>IF(OR(AT276="〇",AU276="〇",AV276="〇",AW276="〇",AX276="〇",AY276="〇",AZ276="〇",BA276="〇",BB276="〇",BC276="〇"),"〇","")</f>
        <v/>
      </c>
      <c r="BI276" s="96" t="inlineStr"/>
      <c r="BJ276" s="96" t="inlineStr"/>
      <c r="BK276" s="114" t="inlineStr"/>
      <c r="BL276" s="96" t="inlineStr"/>
      <c r="BM276" s="96" t="inlineStr"/>
      <c r="BN276" s="79" t="inlineStr"/>
      <c r="BO276" s="71" t="n">
        <v>1</v>
      </c>
      <c r="BP276" s="71" t="n">
        <v>0</v>
      </c>
      <c r="BQ276" s="71" t="n">
        <v>0</v>
      </c>
      <c r="BR276" s="71" t="n">
        <v>0</v>
      </c>
      <c r="BS276" s="72" t="n">
        <v>0</v>
      </c>
      <c r="BT276" s="71" t="inlineStr"/>
      <c r="BU276" s="71" t="n">
        <v>1</v>
      </c>
      <c r="BV276" s="72" t="n">
        <v>4</v>
      </c>
      <c r="BW276" s="96" t="n">
        <v>0</v>
      </c>
      <c r="BX276" s="97" t="inlineStr">
        <is>
          <t>20260527T080530-20260527T204106.csv</t>
        </is>
      </c>
      <c r="BY276" s="98" t="n">
        <v>46169.49275462963</v>
      </c>
      <c r="BZ276" s="72" t="n">
        <v>6.653</v>
      </c>
      <c r="CA276" s="71" t="inlineStr">
        <is>
          <t>searchEmployeeRules</t>
        </is>
      </c>
      <c r="CB276" s="99" t="inlineStr">
        <is>
          <t>1779850167332</t>
        </is>
      </c>
      <c r="CC276" s="69" t="inlineStr">
        <is>
          <t>a:1DqTACaegtFMmi4g6F6O6WKHkwtcbD2S_UxUbRnvjqN2c0-uodBfvZHRXfEko0VkwYDHHPOPl9OXDKAZjFkaA6hM0jP_Z0QbFayA-f-PFQX3w9w9ZW8TUjtvwmMC4cw5O</t>
        </is>
      </c>
      <c r="CD276" s="70" t="inlineStr">
        <is>
          <t>a:1DqTACaegtFMmi4g6F6O6WKHkwtcbD2S_UxUbRnvjqN2c0-uodBfvZHRXfEko0VkwYDHHPOPl9OXDKAZjFkaA6hM0jP_Z0QbFayA-f-PFQX3w9w9ZW8TUjtvwmMC4cw5O-S001</t>
        </is>
      </c>
      <c r="CE276" s="70" t="n">
        <v>1</v>
      </c>
      <c r="CF276" s="71" t="inlineStr">
        <is>
          <t>制度・運用</t>
        </is>
      </c>
      <c r="CG276" s="71" t="n">
        <v>0</v>
      </c>
      <c r="CH276" s="96" t="inlineStr"/>
      <c r="CI276" s="96" t="inlineStr">
        <is>
          <t>user &gt; assistant &gt; tool &gt; assistant</t>
        </is>
      </c>
      <c r="CJ276" s="96" t="inlineStr">
        <is>
          <t>1779850167332</t>
        </is>
      </c>
      <c r="CK276" s="100" t="inlineStr">
        <is>
          <t>a:1DqTACaegtFMmi4g6F6O6WKHkwtcbD2S_UxUbRnvjqN2c0-uodBfvZHRXfEko0VkwYDHHPOPl9OXDKAZjFkaA6hM0jP_Z0QbFayA-f-PFQX3w9w9ZW8TUjtvwmMC4cw5O-1779850167332</t>
        </is>
      </c>
      <c r="CL276" s="101" t="inlineStr">
        <is>
          <t>a:1DqTACaegtFMmi4g6F6O6WKHkwtcbD2S_UxUbRnvjqN2c0-uodBfvZHRXfEko0VkwYDHHPOPl9OXDKAZjFkaA6hM0jP_Z0QbFayA-f-PFQX3w9w9ZW8TUjtvwmMC4cw5O-1779850167332-FB000</t>
        </is>
      </c>
    </row>
    <row r="277">
      <c r="B277" s="103">
        <f>ROW(A277)-3</f>
        <v/>
      </c>
      <c r="C277" s="71" t="inlineStr">
        <is>
          <t>DM</t>
        </is>
      </c>
      <c r="D277" s="98" t="n">
        <v>46169.52575231482</v>
      </c>
      <c r="E277" s="70" t="n">
        <v>2</v>
      </c>
      <c r="F277" s="71" t="inlineStr">
        <is>
          <t>Takurou Fujimura (藤村 卓朗)</t>
        </is>
      </c>
      <c r="G277" s="72" t="inlineStr">
        <is>
          <t>服務 &gt; 社員</t>
        </is>
      </c>
      <c r="H277" s="71" t="inlineStr"/>
      <c r="I277" s="71" t="inlineStr"/>
      <c r="J277" s="71" t="inlineStr">
        <is>
          <t>就業規則について教えて</t>
        </is>
      </c>
      <c r="K277" s="71" t="inlineStr">
        <is>
          <t>就業規則は、社員の勤務や会社での行動に関する基本的なルールを定めたものです。主な内容は以下の通りです。
■ 総則
- 社員は法令や労働協約、会社規則に従って勤務します。
- 常時勤務する社員が対象です。
■ 服務規程
- 所属長の指示や命令に従い、誠実に職務を遂行することが求められます。
- 無断欠勤や遅刻、早退、勤務場所の離脱は禁止されています。
- 職場でのハラスメントや不適切な言動、危険物の所持・使用、会社財産の私用は禁止されています。
■ 勤務時間・休日
- 1日の勤務時間は原則7時間30分、4週間を平均して1週間の勤務時間は37時間30分です。
- 週休日は4週間で8日、国民の祝日や年末年始の休日も設定されています。
- 業務上やむを得ない場合、休日が変更されることがあります。
■ リモートワーク
- 社員が所属長に申し出るか、会社指示でリモートワークが認められる場合があります。
- リモートワークに関わる費用は、会社貸与の機器を除き社員が負担します。
■ 所属長の役割
- 所属長は社員の指導や勤務割の指定、休日の設定・変更、リモートワークの承認など多くの権限を持っています。
このように、就業規則は会社で働く上での基本的なルールや権利・義務を明確にしています。
※AIの回答は必ずしも正確ではありません。参照情報も確認いただき、最終判断は所属部署の公式情報をご確認ください。</t>
        </is>
      </c>
      <c r="L277" s="72" t="inlineStr">
        <is>
          <t>01 社員就業規則等_202512.docx</t>
        </is>
      </c>
      <c r="M277" s="74"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N277" s="104" t="n">
        <v>0.9216370300000001</v>
      </c>
      <c r="O277" s="76" t="inlineStr">
        <is>
          <t>06 社員就業規則における所属長の範囲に関する規程_202507.docx</t>
        </is>
      </c>
      <c r="P277"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Q277" s="105" t="n">
        <v>0.9216181</v>
      </c>
      <c r="R277" s="106" t="inlineStr">
        <is>
          <t>01 社員就業規則等_202512.docx</t>
        </is>
      </c>
      <c r="S277" s="107"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T277" s="105" t="n">
        <v>0.92082725</v>
      </c>
      <c r="U277" s="108" t="inlineStr">
        <is>
          <t>01 社員就業規則等_202512.docx</t>
        </is>
      </c>
      <c r="V277" s="107"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W277" s="105" t="n">
        <v>0.9208653250000001</v>
      </c>
      <c r="X277" s="106" t="inlineStr"/>
      <c r="Y277" s="76" t="inlineStr"/>
      <c r="Z277" s="109" t="n"/>
      <c r="AA277" s="106" t="inlineStr"/>
      <c r="AB277" s="76" t="inlineStr"/>
      <c r="AC277" s="109" t="n"/>
      <c r="AD277" s="106" t="inlineStr"/>
      <c r="AE277" s="76" t="inlineStr"/>
      <c r="AF277" s="109" t="n"/>
      <c r="AG277" s="106" t="inlineStr"/>
      <c r="AH277" s="79" t="inlineStr"/>
      <c r="AI277" s="110" t="n"/>
      <c r="AJ277" s="79" t="inlineStr"/>
      <c r="AK277" s="79" t="inlineStr"/>
      <c r="AL277" s="110" t="n"/>
      <c r="AM277" s="111" t="inlineStr"/>
      <c r="AN277" s="81" t="inlineStr"/>
      <c r="AO277" s="112" t="n"/>
      <c r="AP277" s="96" t="inlineStr">
        <is>
          <t>⑤その他</t>
        </is>
      </c>
      <c r="AQ277" s="113">
        <f>IF(OR(LEFT(AP277,1)="①", LEFT(AP277,1)="⑤"), "⚪︎", "×")</f>
        <v/>
      </c>
      <c r="AR277" s="96" t="inlineStr">
        <is>
          <t>good</t>
        </is>
      </c>
      <c r="AS277" s="114" t="inlineStr"/>
      <c r="AT277" s="113">
        <f>IF(OR(AND($BE277&lt;&gt;"",ISNUMBER(SEARCH($BE277, M277))),AND($BF277&lt;&gt;"",ISNUMBER(SEARCH($BF277, M277))),AND($BG277&lt;&gt;"",ISNUMBER(SEARCH($BG277, M277)))),"〇","-")</f>
        <v/>
      </c>
      <c r="AU277" s="96">
        <f>IF(OR(AND($BE277&lt;&gt;"",ISNUMBER(SEARCH($BE277, P277))),AND($BF277&lt;&gt;"",ISNUMBER(SEARCH($BF277, P277))),AND($BG277&lt;&gt;"",ISNUMBER(SEARCH($BG277, P277)))),"〇","-")</f>
        <v/>
      </c>
      <c r="AV277" s="96">
        <f>IF(OR(AND($BE277&lt;&gt;"",ISNUMBER(SEARCH($BE277, S277))),AND($BF277&lt;&gt;"",ISNUMBER(SEARCH($BF277, S277))),AND($BG277&lt;&gt;"",ISNUMBER(SEARCH($BG277, S277)))),"〇","-")</f>
        <v/>
      </c>
      <c r="AW277" s="113">
        <f>IF(OR(AND($BE277&lt;&gt;"",ISNUMBER(SEARCH($BE277, V277))),AND($BF277&lt;&gt;"",ISNUMBER(SEARCH($BF277, V277))),AND($BG277&lt;&gt;"",ISNUMBER(SEARCH($BG277, V277)))),"〇","-")</f>
        <v/>
      </c>
      <c r="AX277" s="96">
        <f>IF(OR(AND($BE277&lt;&gt;"",ISNUMBER(SEARCH($BE277, Y277))),AND($BF277&lt;&gt;"",ISNUMBER(SEARCH($BF277, Y277))),AND($BG277&lt;&gt;"",ISNUMBER(SEARCH($BG277, Y277)))),"〇","-")</f>
        <v/>
      </c>
      <c r="AY277" s="96">
        <f>IF(OR(AND($BE277&lt;&gt;"",ISNUMBER(SEARCH($BE277, AB277))),AND($BF277&lt;&gt;"",ISNUMBER(SEARCH($BF277, AB277))),AND($BG277&lt;&gt;"",ISNUMBER(SEARCH($BG277, AB277)))),"〇","-")</f>
        <v/>
      </c>
      <c r="AZ277" s="113">
        <f>IF(OR(AND($BE277&lt;&gt;"",ISNUMBER(SEARCH($BE277, AE277))),AND($BF277&lt;&gt;"",ISNUMBER(SEARCH($BF277, AE277))),AND($BG277&lt;&gt;"",ISNUMBER(SEARCH($BG277, AE277)))),"〇","-")</f>
        <v/>
      </c>
      <c r="BA277" s="96">
        <f>IF(OR(AND($BE277&lt;&gt;"",ISNUMBER(SEARCH($BE277, AH277))),AND($BF277&lt;&gt;"",ISNUMBER(SEARCH($BF277, AH277))),AND($BG277&lt;&gt;"",ISNUMBER(SEARCH($BG277, AH277)))),"〇","-")</f>
        <v/>
      </c>
      <c r="BB277" s="96">
        <f>IF(OR(AND($BE277&lt;&gt;"",ISNUMBER(SEARCH($BE277, AK277))),AND($BF277&lt;&gt;"",ISNUMBER(SEARCH($BF277, AK277))),AND($BG277&lt;&gt;"",ISNUMBER(SEARCH($BG277, AK277)))),"〇","-")</f>
        <v/>
      </c>
      <c r="BC277" s="96">
        <f>IF(OR(AND($BE277&lt;&gt;"",ISNUMBER(SEARCH($BE277, AN277))),AND($BF277&lt;&gt;"",ISNUMBER(SEARCH($BF277, AN277))),AND($BG277&lt;&gt;"",ISNUMBER(SEARCH($BG277, AN277)))),"〇","-")</f>
        <v/>
      </c>
      <c r="BD277" s="96" t="inlineStr"/>
      <c r="BE277" s="96" t="inlineStr"/>
      <c r="BF277" s="96" t="inlineStr"/>
      <c r="BG277" s="96" t="inlineStr"/>
      <c r="BH277" s="96">
        <f>IF(OR(AT277="〇",AU277="〇",AV277="〇",AW277="〇",AX277="〇",AY277="〇",AZ277="〇",BA277="〇",BB277="〇",BC277="〇"),"〇","")</f>
        <v/>
      </c>
      <c r="BI277" s="96" t="inlineStr"/>
      <c r="BJ277" s="96" t="inlineStr"/>
      <c r="BK277" s="114" t="inlineStr"/>
      <c r="BL277" s="96" t="inlineStr"/>
      <c r="BM277" s="96" t="inlineStr"/>
      <c r="BN277" s="79" t="inlineStr"/>
      <c r="BO277" s="71" t="n">
        <v>1</v>
      </c>
      <c r="BP277" s="71" t="n">
        <v>0</v>
      </c>
      <c r="BQ277" s="71" t="n">
        <v>0</v>
      </c>
      <c r="BR277" s="71" t="n">
        <v>0</v>
      </c>
      <c r="BS277" s="72" t="n">
        <v>0</v>
      </c>
      <c r="BT277" s="71" t="inlineStr"/>
      <c r="BU277" s="71" t="n">
        <v>1</v>
      </c>
      <c r="BV277" s="72" t="n">
        <v>4</v>
      </c>
      <c r="BW277" s="96" t="n">
        <v>1</v>
      </c>
      <c r="BX277" s="97" t="inlineStr">
        <is>
          <t>20260527T080530-20260527T204106.csv</t>
        </is>
      </c>
      <c r="BY277" s="98" t="n">
        <v>46169.52583333333</v>
      </c>
      <c r="BZ277" s="72" t="n">
        <v>7.478</v>
      </c>
      <c r="CA277" s="71" t="inlineStr">
        <is>
          <t>searchEmployeeRules</t>
        </is>
      </c>
      <c r="CB277" s="99" t="inlineStr">
        <is>
          <t>1779853025118</t>
        </is>
      </c>
      <c r="CC277" s="69" t="inlineStr">
        <is>
          <t>a:16kJo4z4GFKet3ru9sMoR97WQbrEiZYi2gAEf7oBotwl__xWfvz24N-QKIr-mN3ttXzNk0e_74R2A_ga3jh-1IyF4_UEit8iTfKQ38pTmpO82As8XindwfPwUJuz4RezW</t>
        </is>
      </c>
      <c r="CD277" s="70" t="inlineStr">
        <is>
          <t>a:16kJo4z4GFKet3ru9sMoR97WQbrEiZYi2gAEf7oBotwl__xWfvz24N-QKIr-mN3ttXzNk0e_74R2A_ga3jh-1IyF4_UEit8iTfKQ38pTmpO82As8XindwfPwUJuz4RezW-S001</t>
        </is>
      </c>
      <c r="CE277" s="70" t="n">
        <v>1</v>
      </c>
      <c r="CF277" s="71" t="inlineStr">
        <is>
          <t>服務 &gt; 社員</t>
        </is>
      </c>
      <c r="CG277" s="71" t="n">
        <v>0</v>
      </c>
      <c r="CH277" s="96" t="inlineStr">
        <is>
          <t>a:16kJo4z4GFKet3ru9sMoR97WQbrEiZYi2gAEf7oBotwl__xWfvz24N-QKIr-mN3ttXzNk0e_74R2A_ga3jh-1IyF4_UEit8iTfKQ38pTmpO82As8XindwfPwUJuz4RezW-1779853025118-FB001</t>
        </is>
      </c>
      <c r="CI277" s="96" t="inlineStr">
        <is>
          <t>user &gt; assistant &gt; tool &gt; assistant &gt; feedback</t>
        </is>
      </c>
      <c r="CJ277" s="96" t="inlineStr">
        <is>
          <t>1779853025118</t>
        </is>
      </c>
      <c r="CK277" s="100" t="inlineStr">
        <is>
          <t>a:16kJo4z4GFKet3ru9sMoR97WQbrEiZYi2gAEf7oBotwl__xWfvz24N-QKIr-mN3ttXzNk0e_74R2A_ga3jh-1IyF4_UEit8iTfKQ38pTmpO82As8XindwfPwUJuz4RezW-1779853025118</t>
        </is>
      </c>
      <c r="CL277" s="101" t="inlineStr">
        <is>
          <t>a:16kJo4z4GFKet3ru9sMoR97WQbrEiZYi2gAEf7oBotwl__xWfvz24N-QKIr-mN3ttXzNk0e_74R2A_ga3jh-1IyF4_UEit8iTfKQ38pTmpO82As8XindwfPwUJuz4RezW-1779853025118-FB001</t>
        </is>
      </c>
    </row>
    <row r="278">
      <c r="B278" s="103">
        <f>ROW(A278)-3</f>
        <v/>
      </c>
      <c r="C278" s="71" t="inlineStr">
        <is>
          <t>DM</t>
        </is>
      </c>
      <c r="D278" s="98" t="n">
        <v>46169.52643518519</v>
      </c>
      <c r="E278" s="70" t="inlineStr">
        <is>
          <t>-</t>
        </is>
      </c>
      <c r="F278" s="71" t="inlineStr">
        <is>
          <t>Shino Ebina (蝦名 信乃)</t>
        </is>
      </c>
      <c r="G278" s="72" t="inlineStr">
        <is>
          <t>システム操作</t>
        </is>
      </c>
      <c r="H278" s="71" t="inlineStr"/>
      <c r="I278" s="71" t="inlineStr"/>
      <c r="J278" s="71" t="inlineStr">
        <is>
          <t>[カテゴリ選択]</t>
        </is>
      </c>
      <c r="K278" s="71" t="inlineStr"/>
      <c r="L278" s="72" t="inlineStr"/>
      <c r="M278" s="74" t="inlineStr"/>
      <c r="N278" s="115" t="n"/>
      <c r="O278" s="76" t="inlineStr"/>
      <c r="P278" s="76" t="inlineStr"/>
      <c r="Q278" s="109" t="n"/>
      <c r="R278" s="106" t="inlineStr"/>
      <c r="S278" s="107" t="inlineStr"/>
      <c r="T278" s="108" t="n"/>
      <c r="U278" s="108" t="inlineStr"/>
      <c r="V278" s="107" t="inlineStr"/>
      <c r="W278" s="109" t="n"/>
      <c r="X278" s="106" t="inlineStr"/>
      <c r="Y278" s="76" t="inlineStr"/>
      <c r="Z278" s="109" t="n"/>
      <c r="AA278" s="106" t="inlineStr"/>
      <c r="AB278" s="76" t="inlineStr"/>
      <c r="AC278" s="109" t="n"/>
      <c r="AD278" s="106" t="inlineStr"/>
      <c r="AE278" s="76" t="inlineStr"/>
      <c r="AF278" s="109" t="n"/>
      <c r="AG278" s="106" t="inlineStr"/>
      <c r="AH278" s="79" t="inlineStr"/>
      <c r="AI278" s="110" t="n"/>
      <c r="AJ278" s="79" t="inlineStr"/>
      <c r="AK278" s="79" t="inlineStr"/>
      <c r="AL278" s="110" t="n"/>
      <c r="AM278" s="111" t="inlineStr"/>
      <c r="AN278" s="81" t="inlineStr"/>
      <c r="AO278" s="112" t="n"/>
      <c r="AP278" s="96" t="inlineStr">
        <is>
          <t>④集計対象外</t>
        </is>
      </c>
      <c r="AQ278" s="96" t="inlineStr">
        <is>
          <t>×</t>
        </is>
      </c>
      <c r="AR278" s="96" t="inlineStr"/>
      <c r="AS278" s="114" t="inlineStr"/>
      <c r="AT278" s="96">
        <f>IF(OR(AND($BE278&lt;&gt;"",ISNUMBER(SEARCH($BE278, M278))),AND($BF278&lt;&gt;"",ISNUMBER(SEARCH($BF278, M278))),AND($BG278&lt;&gt;"",ISNUMBER(SEARCH($BG278, M278)))),"〇","-")</f>
        <v/>
      </c>
      <c r="AU278" s="96">
        <f>IF(OR(AND($BE278&lt;&gt;"",ISNUMBER(SEARCH($BE278, P278))),AND($BF278&lt;&gt;"",ISNUMBER(SEARCH($BF278, P278))),AND($BG278&lt;&gt;"",ISNUMBER(SEARCH($BG278, P278)))),"〇","-")</f>
        <v/>
      </c>
      <c r="AV278" s="96">
        <f>IF(OR(AND($BE278&lt;&gt;"",ISNUMBER(SEARCH($BE278, S278))),AND($BF278&lt;&gt;"",ISNUMBER(SEARCH($BF278, S278))),AND($BG278&lt;&gt;"",ISNUMBER(SEARCH($BG278, S278)))),"〇","-")</f>
        <v/>
      </c>
      <c r="AW278" s="96">
        <f>IF(OR(AND($BE278&lt;&gt;"",ISNUMBER(SEARCH($BE278, V278))),AND($BF278&lt;&gt;"",ISNUMBER(SEARCH($BF278, V278))),AND($BG278&lt;&gt;"",ISNUMBER(SEARCH($BG278, V278)))),"〇","-")</f>
        <v/>
      </c>
      <c r="AX278" s="96">
        <f>IF(OR(AND($BE278&lt;&gt;"",ISNUMBER(SEARCH($BE278, Y278))),AND($BF278&lt;&gt;"",ISNUMBER(SEARCH($BF278, Y278))),AND($BG278&lt;&gt;"",ISNUMBER(SEARCH($BG278, Y278)))),"〇","-")</f>
        <v/>
      </c>
      <c r="AY278" s="96">
        <f>IF(OR(AND($BE278&lt;&gt;"",ISNUMBER(SEARCH($BE278, AB278))),AND($BF278&lt;&gt;"",ISNUMBER(SEARCH($BF278, AB278))),AND($BG278&lt;&gt;"",ISNUMBER(SEARCH($BG278, AB278)))),"〇","-")</f>
        <v/>
      </c>
      <c r="AZ278" s="96">
        <f>IF(OR(AND($BE278&lt;&gt;"",ISNUMBER(SEARCH($BE278, AE278))),AND($BF278&lt;&gt;"",ISNUMBER(SEARCH($BF278, AE278))),AND($BG278&lt;&gt;"",ISNUMBER(SEARCH($BG278, AE278)))),"〇","-")</f>
        <v/>
      </c>
      <c r="BA278" s="96">
        <f>IF(OR(AND($BE278&lt;&gt;"",ISNUMBER(SEARCH($BE278, AH278))),AND($BF278&lt;&gt;"",ISNUMBER(SEARCH($BF278, AH278))),AND($BG278&lt;&gt;"",ISNUMBER(SEARCH($BG278, AH278)))),"〇","-")</f>
        <v/>
      </c>
      <c r="BB278" s="96">
        <f>IF(OR(AND($BE278&lt;&gt;"",ISNUMBER(SEARCH($BE278, AK278))),AND($BF278&lt;&gt;"",ISNUMBER(SEARCH($BF278, AK278))),AND($BG278&lt;&gt;"",ISNUMBER(SEARCH($BG278, AK278)))),"〇","-")</f>
        <v/>
      </c>
      <c r="BC278" s="96">
        <f>IF(OR(AND($BE278&lt;&gt;"",ISNUMBER(SEARCH($BE278, AN278))),AND($BF278&lt;&gt;"",ISNUMBER(SEARCH($BF278, AN278))),AND($BG278&lt;&gt;"",ISNUMBER(SEARCH($BG278, AN278)))),"〇","-")</f>
        <v/>
      </c>
      <c r="BD278" s="96" t="inlineStr"/>
      <c r="BE278" s="96" t="inlineStr"/>
      <c r="BF278" s="96" t="inlineStr"/>
      <c r="BG278" s="96" t="inlineStr"/>
      <c r="BH278" s="96">
        <f>IF(OR(AT278="〇",AU278="〇",AV278="〇",AW278="〇",AX278="〇",AY278="〇",AZ278="〇",BA278="〇",BB278="〇",BC278="〇"),"〇","")</f>
        <v/>
      </c>
      <c r="BI278" s="96" t="inlineStr"/>
      <c r="BJ278" s="96" t="inlineStr"/>
      <c r="BK278" s="114" t="inlineStr"/>
      <c r="BL278" s="96" t="inlineStr"/>
      <c r="BM278" s="96" t="inlineStr"/>
      <c r="BN278" s="79" t="inlineStr"/>
      <c r="BO278" s="71" t="n">
        <v>0</v>
      </c>
      <c r="BP278" s="71" t="n">
        <v>1</v>
      </c>
      <c r="BQ278" s="71" t="n">
        <v>0</v>
      </c>
      <c r="BR278" s="71" t="n">
        <v>0</v>
      </c>
      <c r="BS278" s="72" t="n">
        <v>0</v>
      </c>
      <c r="BT278" s="71" t="inlineStr"/>
      <c r="BU278" s="71" t="n">
        <v>1</v>
      </c>
      <c r="BV278" s="72" t="n">
        <v>0</v>
      </c>
      <c r="BW278" s="96" t="n">
        <v>0</v>
      </c>
      <c r="BX278" s="97" t="inlineStr">
        <is>
          <t>20260527T080530-20260527T204106.csv</t>
        </is>
      </c>
      <c r="BY278" s="98" t="n">
        <v>46169.52643518519</v>
      </c>
      <c r="BZ278" s="72" t="n">
        <v>0</v>
      </c>
      <c r="CA278" s="71" t="inlineStr"/>
      <c r="CB278" s="99" t="inlineStr">
        <is>
          <t>f:2e2d2ee9-0960-6f24-573f-76340912283a</t>
        </is>
      </c>
      <c r="CC278" s="69" t="inlineStr">
        <is>
          <t>a:1qtqj_NVZHkzZ4fVgqEZzCafjyAA2jB8GIhEyW4fXSDD9qZzEqE4Ynh2yuNvFrAErqF_uYZRXwO_DL_sACePi1OxzcXaKbcqlnvBqpLXcvnrpBkIe8viyf4G73GyPRZ21</t>
        </is>
      </c>
      <c r="CD278" s="70" t="inlineStr">
        <is>
          <t>a:1qtqj_NVZHkzZ4fVgqEZzCafjyAA2jB8GIhEyW4fXSDD9qZzEqE4Ynh2yuNvFrAErqF_uYZRXwO_DL_sACePi1OxzcXaKbcqlnvBqpLXcvnrpBkIe8viyf4G73GyPRZ21-S001</t>
        </is>
      </c>
      <c r="CE278" s="70" t="n">
        <v>1</v>
      </c>
      <c r="CF278" s="71" t="inlineStr">
        <is>
          <t>システム操作</t>
        </is>
      </c>
      <c r="CG278" s="71" t="n">
        <v>0</v>
      </c>
      <c r="CH278" s="96" t="inlineStr"/>
      <c r="CI278" s="96" t="inlineStr">
        <is>
          <t>user</t>
        </is>
      </c>
      <c r="CJ278" s="96" t="inlineStr">
        <is>
          <t>f:2e2d2ee9-0960-6f24-573f-76340912283a</t>
        </is>
      </c>
      <c r="CK278" s="100" t="inlineStr">
        <is>
          <t>a:1qtqj_NVZHkzZ4fVgqEZzCafjyAA2jB8GIhEyW4fXSDD9qZzEqE4Ynh2yuNvFrAErqF_uYZRXwO_DL_sACePi1OxzcXaKbcqlnvBqpLXcvnrpBkIe8viyf4G73GyPRZ21-f:2e2d2ee9-0960-6f24-573f-76340912283a</t>
        </is>
      </c>
      <c r="CL278" s="101" t="inlineStr">
        <is>
          <t>a:1qtqj_NVZHkzZ4fVgqEZzCafjyAA2jB8GIhEyW4fXSDD9qZzEqE4Ynh2yuNvFrAErqF_uYZRXwO_DL_sACePi1OxzcXaKbcqlnvBqpLXcvnrpBkIe8viyf4G73GyPRZ21-f:2e2d2ee9-0960-6f24-573f-76340912283a-FB000</t>
        </is>
      </c>
    </row>
    <row r="279">
      <c r="B279" s="103">
        <f>ROW(A279)-3</f>
        <v/>
      </c>
      <c r="C279" s="71" t="inlineStr">
        <is>
          <t>DM</t>
        </is>
      </c>
      <c r="D279" s="98" t="n">
        <v>46169.52655092593</v>
      </c>
      <c r="E279" s="70" t="inlineStr">
        <is>
          <t>-</t>
        </is>
      </c>
      <c r="F279" s="71" t="inlineStr">
        <is>
          <t>Shino Ebina (蝦名 信乃)</t>
        </is>
      </c>
      <c r="G279" s="72" t="inlineStr">
        <is>
          <t>システム操作 &gt; ビズバンス</t>
        </is>
      </c>
      <c r="H279" s="71" t="inlineStr"/>
      <c r="I279" s="71" t="inlineStr"/>
      <c r="J279" s="71" t="inlineStr">
        <is>
          <t>[カテゴリ選択]</t>
        </is>
      </c>
      <c r="K279" s="71" t="inlineStr"/>
      <c r="L279" s="72" t="inlineStr"/>
      <c r="M279" s="74" t="inlineStr"/>
      <c r="N279" s="115" t="n"/>
      <c r="O279" s="76" t="inlineStr"/>
      <c r="P279" s="76" t="inlineStr"/>
      <c r="Q279" s="109" t="n"/>
      <c r="R279" s="106" t="inlineStr"/>
      <c r="S279" s="107" t="inlineStr"/>
      <c r="T279" s="108" t="n"/>
      <c r="U279" s="108" t="inlineStr"/>
      <c r="V279" s="107" t="inlineStr"/>
      <c r="W279" s="109" t="n"/>
      <c r="X279" s="106" t="inlineStr"/>
      <c r="Y279" s="76" t="inlineStr"/>
      <c r="Z279" s="109" t="n"/>
      <c r="AA279" s="106" t="inlineStr"/>
      <c r="AB279" s="76" t="inlineStr"/>
      <c r="AC279" s="109" t="n"/>
      <c r="AD279" s="106" t="inlineStr"/>
      <c r="AE279" s="76" t="inlineStr"/>
      <c r="AF279" s="109" t="n"/>
      <c r="AG279" s="106" t="inlineStr"/>
      <c r="AH279" s="79" t="inlineStr"/>
      <c r="AI279" s="110" t="n"/>
      <c r="AJ279" s="79" t="inlineStr"/>
      <c r="AK279" s="79" t="inlineStr"/>
      <c r="AL279" s="110" t="n"/>
      <c r="AM279" s="111" t="inlineStr"/>
      <c r="AN279" s="81" t="inlineStr"/>
      <c r="AO279" s="112" t="n"/>
      <c r="AP279" s="96" t="inlineStr">
        <is>
          <t>④集計対象外</t>
        </is>
      </c>
      <c r="AQ279" s="96" t="inlineStr">
        <is>
          <t>×</t>
        </is>
      </c>
      <c r="AR279" s="96" t="inlineStr"/>
      <c r="AS279" s="114" t="inlineStr"/>
      <c r="AT279" s="96">
        <f>IF(OR(AND($BE279&lt;&gt;"",ISNUMBER(SEARCH($BE279, M279))),AND($BF279&lt;&gt;"",ISNUMBER(SEARCH($BF279, M279))),AND($BG279&lt;&gt;"",ISNUMBER(SEARCH($BG279, M279)))),"〇","-")</f>
        <v/>
      </c>
      <c r="AU279" s="96">
        <f>IF(OR(AND($BE279&lt;&gt;"",ISNUMBER(SEARCH($BE279, P279))),AND($BF279&lt;&gt;"",ISNUMBER(SEARCH($BF279, P279))),AND($BG279&lt;&gt;"",ISNUMBER(SEARCH($BG279, P279)))),"〇","-")</f>
        <v/>
      </c>
      <c r="AV279" s="96">
        <f>IF(OR(AND($BE279&lt;&gt;"",ISNUMBER(SEARCH($BE279, S279))),AND($BF279&lt;&gt;"",ISNUMBER(SEARCH($BF279, S279))),AND($BG279&lt;&gt;"",ISNUMBER(SEARCH($BG279, S279)))),"〇","-")</f>
        <v/>
      </c>
      <c r="AW279" s="96">
        <f>IF(OR(AND($BE279&lt;&gt;"",ISNUMBER(SEARCH($BE279, V279))),AND($BF279&lt;&gt;"",ISNUMBER(SEARCH($BF279, V279))),AND($BG279&lt;&gt;"",ISNUMBER(SEARCH($BG279, V279)))),"〇","-")</f>
        <v/>
      </c>
      <c r="AX279" s="96">
        <f>IF(OR(AND($BE279&lt;&gt;"",ISNUMBER(SEARCH($BE279, Y279))),AND($BF279&lt;&gt;"",ISNUMBER(SEARCH($BF279, Y279))),AND($BG279&lt;&gt;"",ISNUMBER(SEARCH($BG279, Y279)))),"〇","-")</f>
        <v/>
      </c>
      <c r="AY279" s="96">
        <f>IF(OR(AND($BE279&lt;&gt;"",ISNUMBER(SEARCH($BE279, AB279))),AND($BF279&lt;&gt;"",ISNUMBER(SEARCH($BF279, AB279))),AND($BG279&lt;&gt;"",ISNUMBER(SEARCH($BG279, AB279)))),"〇","-")</f>
        <v/>
      </c>
      <c r="AZ279" s="96">
        <f>IF(OR(AND($BE279&lt;&gt;"",ISNUMBER(SEARCH($BE279, AE279))),AND($BF279&lt;&gt;"",ISNUMBER(SEARCH($BF279, AE279))),AND($BG279&lt;&gt;"",ISNUMBER(SEARCH($BG279, AE279)))),"〇","-")</f>
        <v/>
      </c>
      <c r="BA279" s="96">
        <f>IF(OR(AND($BE279&lt;&gt;"",ISNUMBER(SEARCH($BE279, AH279))),AND($BF279&lt;&gt;"",ISNUMBER(SEARCH($BF279, AH279))),AND($BG279&lt;&gt;"",ISNUMBER(SEARCH($BG279, AH279)))),"〇","-")</f>
        <v/>
      </c>
      <c r="BB279" s="96">
        <f>IF(OR(AND($BE279&lt;&gt;"",ISNUMBER(SEARCH($BE279, AK279))),AND($BF279&lt;&gt;"",ISNUMBER(SEARCH($BF279, AK279))),AND($BG279&lt;&gt;"",ISNUMBER(SEARCH($BG279, AK279)))),"〇","-")</f>
        <v/>
      </c>
      <c r="BC279" s="96">
        <f>IF(OR(AND($BE279&lt;&gt;"",ISNUMBER(SEARCH($BE279, AN279))),AND($BF279&lt;&gt;"",ISNUMBER(SEARCH($BF279, AN279))),AND($BG279&lt;&gt;"",ISNUMBER(SEARCH($BG279, AN279)))),"〇","-")</f>
        <v/>
      </c>
      <c r="BD279" s="96" t="inlineStr"/>
      <c r="BE279" s="96" t="inlineStr"/>
      <c r="BF279" s="96" t="inlineStr"/>
      <c r="BG279" s="96" t="inlineStr"/>
      <c r="BH279" s="96">
        <f>IF(OR(AT279="〇",AU279="〇",AV279="〇",AW279="〇",AX279="〇",AY279="〇",AZ279="〇",BA279="〇",BB279="〇",BC279="〇"),"〇","")</f>
        <v/>
      </c>
      <c r="BI279" s="96" t="inlineStr"/>
      <c r="BJ279" s="96" t="inlineStr"/>
      <c r="BK279" s="114" t="inlineStr"/>
      <c r="BL279" s="96" t="inlineStr"/>
      <c r="BM279" s="96" t="inlineStr"/>
      <c r="BN279" s="79" t="inlineStr"/>
      <c r="BO279" s="71" t="n">
        <v>0</v>
      </c>
      <c r="BP279" s="71" t="n">
        <v>1</v>
      </c>
      <c r="BQ279" s="71" t="n">
        <v>0</v>
      </c>
      <c r="BR279" s="71" t="n">
        <v>0</v>
      </c>
      <c r="BS279" s="72" t="n">
        <v>0</v>
      </c>
      <c r="BT279" s="71" t="inlineStr"/>
      <c r="BU279" s="71" t="n">
        <v>1</v>
      </c>
      <c r="BV279" s="72" t="n">
        <v>0</v>
      </c>
      <c r="BW279" s="96" t="n">
        <v>0</v>
      </c>
      <c r="BX279" s="97" t="inlineStr">
        <is>
          <t>20260527T080530-20260527T204106.csv</t>
        </is>
      </c>
      <c r="BY279" s="98" t="n">
        <v>46169.52655092593</v>
      </c>
      <c r="BZ279" s="72" t="n">
        <v>0</v>
      </c>
      <c r="CA279" s="71" t="inlineStr"/>
      <c r="CB279" s="99" t="inlineStr">
        <is>
          <t>f:217c4c0f-6101-0094-3297-abdcec797dbc</t>
        </is>
      </c>
      <c r="CC279" s="69" t="inlineStr">
        <is>
          <t>a:1qtqj_NVZHkzZ4fVgqEZzCafjyAA2jB8GIhEyW4fXSDD9qZzEqE4Ynh2yuNvFrAErqF_uYZRXwO_DL_sACePi1OxzcXaKbcqlnvBqpLXcvnrpBkIe8viyf4G73GyPRZ21</t>
        </is>
      </c>
      <c r="CD279" s="70" t="inlineStr">
        <is>
          <t>a:1qtqj_NVZHkzZ4fVgqEZzCafjyAA2jB8GIhEyW4fXSDD9qZzEqE4Ynh2yuNvFrAErqF_uYZRXwO_DL_sACePi1OxzcXaKbcqlnvBqpLXcvnrpBkIe8viyf4G73GyPRZ21-S001</t>
        </is>
      </c>
      <c r="CE279" s="70" t="n">
        <v>1</v>
      </c>
      <c r="CF279" s="71" t="inlineStr">
        <is>
          <t>システム操作 &gt; ビズバンス</t>
        </is>
      </c>
      <c r="CG279" s="71" t="n">
        <v>0</v>
      </c>
      <c r="CH279" s="96" t="inlineStr"/>
      <c r="CI279" s="96" t="inlineStr">
        <is>
          <t>user</t>
        </is>
      </c>
      <c r="CJ279" s="96" t="inlineStr">
        <is>
          <t>f:217c4c0f-6101-0094-3297-abdcec797dbc</t>
        </is>
      </c>
      <c r="CK279" s="100" t="inlineStr">
        <is>
          <t>a:1qtqj_NVZHkzZ4fVgqEZzCafjyAA2jB8GIhEyW4fXSDD9qZzEqE4Ynh2yuNvFrAErqF_uYZRXwO_DL_sACePi1OxzcXaKbcqlnvBqpLXcvnrpBkIe8viyf4G73GyPRZ21-f:217c4c0f-6101-0094-3297-abdcec797dbc</t>
        </is>
      </c>
      <c r="CL279" s="101" t="inlineStr">
        <is>
          <t>a:1qtqj_NVZHkzZ4fVgqEZzCafjyAA2jB8GIhEyW4fXSDD9qZzEqE4Ynh2yuNvFrAErqF_uYZRXwO_DL_sACePi1OxzcXaKbcqlnvBqpLXcvnrpBkIe8viyf4G73GyPRZ21-f:217c4c0f-6101-0094-3297-abdcec797dbc-FB000</t>
        </is>
      </c>
    </row>
    <row r="280">
      <c r="B280" s="103">
        <f>ROW(A280)-3</f>
        <v/>
      </c>
      <c r="C280" s="71" t="inlineStr">
        <is>
          <t>DM</t>
        </is>
      </c>
      <c r="D280" s="98" t="n">
        <v>46169.5271875</v>
      </c>
      <c r="E280" s="70" t="n">
        <v>0</v>
      </c>
      <c r="F280" s="71" t="inlineStr">
        <is>
          <t>Shino Ebina (蝦名 信乃)</t>
        </is>
      </c>
      <c r="G280" s="72" t="inlineStr">
        <is>
          <t>システム操作 &gt; ビズバンス</t>
        </is>
      </c>
      <c r="H280" s="71" t="inlineStr"/>
      <c r="I280" s="71" t="inlineStr"/>
      <c r="J280" s="71" t="inlineStr">
        <is>
          <t>業務一覧　再申請　依頼</t>
        </is>
      </c>
      <c r="K28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280" s="72" t="inlineStr">
        <is>
          <t>【業務ID_1】チケット手配業務マニュアル1.1.1版.pdf</t>
        </is>
      </c>
      <c r="M280" s="74" t="inlineStr">
        <is>
          <t>

ビズバンス予約情報
ビズバンス予約情報一覧
10</t>
        </is>
      </c>
      <c r="N280" s="104" t="n">
        <v>0.9116879</v>
      </c>
      <c r="O280" s="76" t="inlineStr">
        <is>
          <t>【業務ID_1】チケット手配業務マニュアル1.1.1版.pdf</t>
        </is>
      </c>
      <c r="P280" s="76" t="inlineStr">
        <is>
          <t>ビズバンス予約サイト
ビズバンス予約情報一覧
19</t>
        </is>
      </c>
      <c r="Q280" s="105" t="n">
        <v>0.90780768</v>
      </c>
      <c r="R280" s="106" t="inlineStr">
        <is>
          <t>【業務ID_1】チケット手配業務マニュアル1.1.1版.pdf</t>
        </is>
      </c>
      <c r="S280" s="107" t="inlineStr">
        <is>
          <t>

ビズバンス予約サイト
ビズバンス予約情報一覧
8</t>
        </is>
      </c>
      <c r="T280" s="105" t="n">
        <v>0.9072368749999999</v>
      </c>
      <c r="U280" s="108" t="inlineStr">
        <is>
          <t>【業務ID_1】チケット手配業務マニュアル1.1.1版.pdf</t>
        </is>
      </c>
      <c r="V280" s="107" t="inlineStr">
        <is>
          <t>＞「経費 ID 9 申請（申請編）」＞「 2-1-1. 社外支払(実施決裁)の作成・申請 」をご参照くださ い。
その他の項目の操作については
37</t>
        </is>
      </c>
      <c r="W280" s="105" t="n">
        <v>0.9148429</v>
      </c>
      <c r="X280" s="106" t="inlineStr"/>
      <c r="Y280" s="76" t="inlineStr"/>
      <c r="Z280" s="109" t="n"/>
      <c r="AA280" s="106" t="inlineStr"/>
      <c r="AB280" s="76" t="inlineStr"/>
      <c r="AC280" s="109" t="n"/>
      <c r="AD280" s="106" t="inlineStr"/>
      <c r="AE280" s="76" t="inlineStr"/>
      <c r="AF280" s="109" t="n"/>
      <c r="AG280" s="106" t="inlineStr"/>
      <c r="AH280" s="79" t="inlineStr"/>
      <c r="AI280" s="110" t="n"/>
      <c r="AJ280" s="79" t="inlineStr"/>
      <c r="AK280" s="79" t="inlineStr"/>
      <c r="AL280" s="110" t="n"/>
      <c r="AM280" s="111" t="inlineStr"/>
      <c r="AN280" s="81" t="inlineStr"/>
      <c r="AO280" s="112" t="n"/>
      <c r="AP280" s="96" t="inlineStr">
        <is>
          <t>①該当無</t>
        </is>
      </c>
      <c r="AQ280" s="113">
        <f>IF(OR(LEFT(AP280,1)="①", LEFT(AP280,1)="⑤"), "⚪︎", "×")</f>
        <v/>
      </c>
      <c r="AR280" s="96" t="inlineStr"/>
      <c r="AS280" s="114" t="inlineStr"/>
      <c r="AT280" s="113">
        <f>IF(OR(AND($BE280&lt;&gt;"",ISNUMBER(SEARCH($BE280, M280))),AND($BF280&lt;&gt;"",ISNUMBER(SEARCH($BF280, M280))),AND($BG280&lt;&gt;"",ISNUMBER(SEARCH($BG280, M280)))),"〇","-")</f>
        <v/>
      </c>
      <c r="AU280" s="96">
        <f>IF(OR(AND($BE280&lt;&gt;"",ISNUMBER(SEARCH($BE280, P280))),AND($BF280&lt;&gt;"",ISNUMBER(SEARCH($BF280, P280))),AND($BG280&lt;&gt;"",ISNUMBER(SEARCH($BG280, P280)))),"〇","-")</f>
        <v/>
      </c>
      <c r="AV280" s="96">
        <f>IF(OR(AND($BE280&lt;&gt;"",ISNUMBER(SEARCH($BE280, S280))),AND($BF280&lt;&gt;"",ISNUMBER(SEARCH($BF280, S280))),AND($BG280&lt;&gt;"",ISNUMBER(SEARCH($BG280, S280)))),"〇","-")</f>
        <v/>
      </c>
      <c r="AW280" s="113">
        <f>IF(OR(AND($BE280&lt;&gt;"",ISNUMBER(SEARCH($BE280, V280))),AND($BF280&lt;&gt;"",ISNUMBER(SEARCH($BF280, V280))),AND($BG280&lt;&gt;"",ISNUMBER(SEARCH($BG280, V280)))),"〇","-")</f>
        <v/>
      </c>
      <c r="AX280" s="96">
        <f>IF(OR(AND($BE280&lt;&gt;"",ISNUMBER(SEARCH($BE280, Y280))),AND($BF280&lt;&gt;"",ISNUMBER(SEARCH($BF280, Y280))),AND($BG280&lt;&gt;"",ISNUMBER(SEARCH($BG280, Y280)))),"〇","-")</f>
        <v/>
      </c>
      <c r="AY280" s="96">
        <f>IF(OR(AND($BE280&lt;&gt;"",ISNUMBER(SEARCH($BE280, AB280))),AND($BF280&lt;&gt;"",ISNUMBER(SEARCH($BF280, AB280))),AND($BG280&lt;&gt;"",ISNUMBER(SEARCH($BG280, AB280)))),"〇","-")</f>
        <v/>
      </c>
      <c r="AZ280" s="113">
        <f>IF(OR(AND($BE280&lt;&gt;"",ISNUMBER(SEARCH($BE280, AE280))),AND($BF280&lt;&gt;"",ISNUMBER(SEARCH($BF280, AE280))),AND($BG280&lt;&gt;"",ISNUMBER(SEARCH($BG280, AE280)))),"〇","-")</f>
        <v/>
      </c>
      <c r="BA280" s="96">
        <f>IF(OR(AND($BE280&lt;&gt;"",ISNUMBER(SEARCH($BE280, AH280))),AND($BF280&lt;&gt;"",ISNUMBER(SEARCH($BF280, AH280))),AND($BG280&lt;&gt;"",ISNUMBER(SEARCH($BG280, AH280)))),"〇","-")</f>
        <v/>
      </c>
      <c r="BB280" s="96">
        <f>IF(OR(AND($BE280&lt;&gt;"",ISNUMBER(SEARCH($BE280, AK280))),AND($BF280&lt;&gt;"",ISNUMBER(SEARCH($BF280, AK280))),AND($BG280&lt;&gt;"",ISNUMBER(SEARCH($BG280, AK280)))),"〇","-")</f>
        <v/>
      </c>
      <c r="BC280" s="96">
        <f>IF(OR(AND($BE280&lt;&gt;"",ISNUMBER(SEARCH($BE280, AN280))),AND($BF280&lt;&gt;"",ISNUMBER(SEARCH($BF280, AN280))),AND($BG280&lt;&gt;"",ISNUMBER(SEARCH($BG280, AN280)))),"〇","-")</f>
        <v/>
      </c>
      <c r="BD280" s="96" t="inlineStr"/>
      <c r="BE280" s="96" t="inlineStr"/>
      <c r="BF280" s="96" t="inlineStr"/>
      <c r="BG280" s="96" t="inlineStr"/>
      <c r="BH280" s="96">
        <f>IF(OR(AT280="〇",AU280="〇",AV280="〇",AW280="〇",AX280="〇",AY280="〇",AZ280="〇",BA280="〇",BB280="〇",BC280="〇"),"〇","")</f>
        <v/>
      </c>
      <c r="BI280" s="96" t="inlineStr"/>
      <c r="BJ280" s="96" t="inlineStr"/>
      <c r="BK280" s="114" t="inlineStr"/>
      <c r="BL280" s="96" t="inlineStr"/>
      <c r="BM280" s="96" t="inlineStr"/>
      <c r="BN280" s="79" t="inlineStr"/>
      <c r="BO280" s="71" t="n">
        <v>1</v>
      </c>
      <c r="BP280" s="71" t="n">
        <v>0</v>
      </c>
      <c r="BQ280" s="71" t="n">
        <v>0</v>
      </c>
      <c r="BR280" s="71" t="n">
        <v>1</v>
      </c>
      <c r="BS280" s="72" t="n">
        <v>0</v>
      </c>
      <c r="BT280" s="71" t="inlineStr"/>
      <c r="BU280" s="71" t="n">
        <v>1</v>
      </c>
      <c r="BV280" s="72" t="n">
        <v>4</v>
      </c>
      <c r="BW280" s="96" t="n">
        <v>0</v>
      </c>
      <c r="BX280" s="97" t="inlineStr">
        <is>
          <t>20260527T080530-20260527T204106.csv</t>
        </is>
      </c>
      <c r="BY280" s="98" t="n">
        <v>46169.52724537037</v>
      </c>
      <c r="BZ280" s="72" t="n">
        <v>4.631</v>
      </c>
      <c r="CA280" s="71" t="inlineStr">
        <is>
          <t>searchEmployeeRules</t>
        </is>
      </c>
      <c r="CB280" s="99" t="inlineStr">
        <is>
          <t>1779853149749</t>
        </is>
      </c>
      <c r="CC280" s="69" t="inlineStr">
        <is>
          <t>a:1qtqj_NVZHkzZ4fVgqEZzCafjyAA2jB8GIhEyW4fXSDD9qZzEqE4Ynh2yuNvFrAErqF_uYZRXwO_DL_sACePi1OxzcXaKbcqlnvBqpLXcvnrpBkIe8viyf4G73GyPRZ21</t>
        </is>
      </c>
      <c r="CD280" s="70" t="inlineStr">
        <is>
          <t>a:1qtqj_NVZHkzZ4fVgqEZzCafjyAA2jB8GIhEyW4fXSDD9qZzEqE4Ynh2yuNvFrAErqF_uYZRXwO_DL_sACePi1OxzcXaKbcqlnvBqpLXcvnrpBkIe8viyf4G73GyPRZ21-S001</t>
        </is>
      </c>
      <c r="CE280" s="70" t="n">
        <v>1</v>
      </c>
      <c r="CF280" s="71" t="inlineStr">
        <is>
          <t>システム操作 &gt; ビズバンス</t>
        </is>
      </c>
      <c r="CG280" s="71" t="n">
        <v>0</v>
      </c>
      <c r="CH280" s="96" t="inlineStr"/>
      <c r="CI280" s="96" t="inlineStr">
        <is>
          <t>user &gt; assistant &gt; tool &gt; assistant</t>
        </is>
      </c>
      <c r="CJ280" s="96" t="inlineStr">
        <is>
          <t>1779853149749</t>
        </is>
      </c>
      <c r="CK280" s="100" t="inlineStr">
        <is>
          <t>a:1qtqj_NVZHkzZ4fVgqEZzCafjyAA2jB8GIhEyW4fXSDD9qZzEqE4Ynh2yuNvFrAErqF_uYZRXwO_DL_sACePi1OxzcXaKbcqlnvBqpLXcvnrpBkIe8viyf4G73GyPRZ21-1779853149749</t>
        </is>
      </c>
      <c r="CL280" s="101" t="inlineStr">
        <is>
          <t>a:1qtqj_NVZHkzZ4fVgqEZzCafjyAA2jB8GIhEyW4fXSDD9qZzEqE4Ynh2yuNvFrAErqF_uYZRXwO_DL_sACePi1OxzcXaKbcqlnvBqpLXcvnrpBkIe8viyf4G73GyPRZ21-1779853149749-FB000</t>
        </is>
      </c>
    </row>
    <row r="281">
      <c r="B281" s="103">
        <f>ROW(A281)-3</f>
        <v/>
      </c>
      <c r="C281" s="71" t="inlineStr">
        <is>
          <t>DM</t>
        </is>
      </c>
      <c r="D281" s="98" t="n">
        <v>46169.52815972222</v>
      </c>
      <c r="E281" s="70" t="n">
        <v>1</v>
      </c>
      <c r="F281" s="71" t="inlineStr">
        <is>
          <t>Shino Ebina (蝦名 信乃)</t>
        </is>
      </c>
      <c r="G281" s="72" t="inlineStr">
        <is>
          <t>システム操作 &gt; ビズバンス</t>
        </is>
      </c>
      <c r="H281" s="71" t="inlineStr"/>
      <c r="I281" s="71" t="inlineStr"/>
      <c r="J281" s="71" t="inlineStr">
        <is>
          <t>DREAMS業務一覧に、再申請依頼が表示された</t>
        </is>
      </c>
      <c r="K281" s="71" t="inlineStr">
        <is>
          <t>dDREAMS業務一覧に「再申請依頼」が表示された場合、経費申請に関しては「社外支払(実施決裁)の作成・申請」の操作が必要です。
その他の項目については、該当する操作を行ってください。
※AIの回答は必ずしも正確ではありません。参照情報も確認いただき、最終判断は所属部署の公式情報をご確認ください。</t>
        </is>
      </c>
      <c r="L281" s="72" t="inlineStr">
        <is>
          <t>【業務ID_1】チケット手配業務マニュアル1.1.1版.pdf</t>
        </is>
      </c>
      <c r="M281" s="74" t="inlineStr">
        <is>
          <t>＞「経費 ID 9 申請（申請編）」＞「 2-1-1. 社外支払(実施決裁)の作成・申請 」をご参照くださ い。
その他の項目の操作については
37</t>
        </is>
      </c>
      <c r="N281" s="104" t="n">
        <v>0.909300985</v>
      </c>
      <c r="O281" s="76" t="inlineStr"/>
      <c r="P281" s="76" t="inlineStr"/>
      <c r="Q281" s="109" t="n"/>
      <c r="R281" s="106" t="inlineStr"/>
      <c r="S281" s="107" t="inlineStr"/>
      <c r="T281" s="108" t="n"/>
      <c r="U281" s="108" t="inlineStr"/>
      <c r="V281" s="107" t="inlineStr"/>
      <c r="W281" s="109" t="n"/>
      <c r="X281" s="106" t="inlineStr"/>
      <c r="Y281" s="76" t="inlineStr"/>
      <c r="Z281" s="109" t="n"/>
      <c r="AA281" s="106" t="inlineStr"/>
      <c r="AB281" s="76" t="inlineStr"/>
      <c r="AC281" s="109" t="n"/>
      <c r="AD281" s="106" t="inlineStr"/>
      <c r="AE281" s="76" t="inlineStr"/>
      <c r="AF281" s="109" t="n"/>
      <c r="AG281" s="106" t="inlineStr"/>
      <c r="AH281" s="79" t="inlineStr"/>
      <c r="AI281" s="110" t="n"/>
      <c r="AJ281" s="79" t="inlineStr"/>
      <c r="AK281" s="79" t="inlineStr"/>
      <c r="AL281" s="110" t="n"/>
      <c r="AM281" s="111" t="inlineStr"/>
      <c r="AN281" s="81" t="inlineStr"/>
      <c r="AO281" s="112" t="n"/>
      <c r="AP281" s="96" t="inlineStr">
        <is>
          <t>⑤その他</t>
        </is>
      </c>
      <c r="AQ281" s="113">
        <f>IF(OR(LEFT(AP281,1)="①", LEFT(AP281,1)="⑤"), "⚪︎", "×")</f>
        <v/>
      </c>
      <c r="AR281" s="96" t="inlineStr">
        <is>
          <t>bad</t>
        </is>
      </c>
      <c r="AS281" s="114" t="inlineStr"/>
      <c r="AT281" s="96">
        <f>IF(OR(AND($BE281&lt;&gt;"",ISNUMBER(SEARCH($BE281, M281))),AND($BF281&lt;&gt;"",ISNUMBER(SEARCH($BF281, M281))),AND($BG281&lt;&gt;"",ISNUMBER(SEARCH($BG281, M281)))),"〇","-")</f>
        <v/>
      </c>
      <c r="AU281" s="96">
        <f>IF(OR(AND($BE281&lt;&gt;"",ISNUMBER(SEARCH($BE281, P281))),AND($BF281&lt;&gt;"",ISNUMBER(SEARCH($BF281, P281))),AND($BG281&lt;&gt;"",ISNUMBER(SEARCH($BG281, P281)))),"〇","-")</f>
        <v/>
      </c>
      <c r="AV281" s="96">
        <f>IF(OR(AND($BE281&lt;&gt;"",ISNUMBER(SEARCH($BE281, S281))),AND($BF281&lt;&gt;"",ISNUMBER(SEARCH($BF281, S281))),AND($BG281&lt;&gt;"",ISNUMBER(SEARCH($BG281, S281)))),"〇","-")</f>
        <v/>
      </c>
      <c r="AW281" s="113">
        <f>IF(OR(AND($BE281&lt;&gt;"",ISNUMBER(SEARCH($BE281, V281))),AND($BF281&lt;&gt;"",ISNUMBER(SEARCH($BF281, V281))),AND($BG281&lt;&gt;"",ISNUMBER(SEARCH($BG281, V281)))),"〇","-")</f>
        <v/>
      </c>
      <c r="AX281" s="96">
        <f>IF(OR(AND($BE281&lt;&gt;"",ISNUMBER(SEARCH($BE281, Y281))),AND($BF281&lt;&gt;"",ISNUMBER(SEARCH($BF281, Y281))),AND($BG281&lt;&gt;"",ISNUMBER(SEARCH($BG281, Y281)))),"〇","-")</f>
        <v/>
      </c>
      <c r="AY281" s="96">
        <f>IF(OR(AND($BE281&lt;&gt;"",ISNUMBER(SEARCH($BE281, AB281))),AND($BF281&lt;&gt;"",ISNUMBER(SEARCH($BF281, AB281))),AND($BG281&lt;&gt;"",ISNUMBER(SEARCH($BG281, AB281)))),"〇","-")</f>
        <v/>
      </c>
      <c r="AZ281" s="96">
        <f>IF(OR(AND($BE281&lt;&gt;"",ISNUMBER(SEARCH($BE281, AE281))),AND($BF281&lt;&gt;"",ISNUMBER(SEARCH($BF281, AE281))),AND($BG281&lt;&gt;"",ISNUMBER(SEARCH($BG281, AE281)))),"〇","-")</f>
        <v/>
      </c>
      <c r="BA281" s="96">
        <f>IF(OR(AND($BE281&lt;&gt;"",ISNUMBER(SEARCH($BE281, AH281))),AND($BF281&lt;&gt;"",ISNUMBER(SEARCH($BF281, AH281))),AND($BG281&lt;&gt;"",ISNUMBER(SEARCH($BG281, AH281)))),"〇","-")</f>
        <v/>
      </c>
      <c r="BB281" s="96">
        <f>IF(OR(AND($BE281&lt;&gt;"",ISNUMBER(SEARCH($BE281, AK281))),AND($BF281&lt;&gt;"",ISNUMBER(SEARCH($BF281, AK281))),AND($BG281&lt;&gt;"",ISNUMBER(SEARCH($BG281, AK281)))),"〇","-")</f>
        <v/>
      </c>
      <c r="BC281" s="96">
        <f>IF(OR(AND($BE281&lt;&gt;"",ISNUMBER(SEARCH($BE281, AN281))),AND($BF281&lt;&gt;"",ISNUMBER(SEARCH($BF281, AN281))),AND($BG281&lt;&gt;"",ISNUMBER(SEARCH($BG281, AN281)))),"〇","-")</f>
        <v/>
      </c>
      <c r="BD281" s="96" t="inlineStr"/>
      <c r="BE281" s="96" t="inlineStr"/>
      <c r="BF281" s="96" t="inlineStr"/>
      <c r="BG281" s="96" t="inlineStr"/>
      <c r="BH281" s="96">
        <f>IF(OR(AT281="〇",AU281="〇",AV281="〇",AW281="〇",AX281="〇",AY281="〇",AZ281="〇",BA281="〇",BB281="〇",BC281="〇"),"〇","")</f>
        <v/>
      </c>
      <c r="BI281" s="96" t="inlineStr"/>
      <c r="BJ281" s="96" t="inlineStr"/>
      <c r="BK281" s="114" t="inlineStr"/>
      <c r="BL281" s="96" t="inlineStr"/>
      <c r="BM281" s="96" t="inlineStr"/>
      <c r="BN281" s="79" t="inlineStr"/>
      <c r="BO281" s="71" t="n">
        <v>1</v>
      </c>
      <c r="BP281" s="71" t="n">
        <v>0</v>
      </c>
      <c r="BQ281" s="71" t="n">
        <v>0</v>
      </c>
      <c r="BR281" s="71" t="n">
        <v>0</v>
      </c>
      <c r="BS281" s="72" t="n">
        <v>0</v>
      </c>
      <c r="BT281" s="71" t="inlineStr"/>
      <c r="BU281" s="71" t="n">
        <v>1</v>
      </c>
      <c r="BV281" s="72" t="n">
        <v>1</v>
      </c>
      <c r="BW281" s="96" t="n">
        <v>1</v>
      </c>
      <c r="BX281" s="97" t="inlineStr">
        <is>
          <t>20260527T080530-20260527T204106.csv</t>
        </is>
      </c>
      <c r="BY281" s="98" t="n">
        <v>46169.52822916667</v>
      </c>
      <c r="BZ281" s="72" t="n">
        <v>6.139</v>
      </c>
      <c r="CA281" s="71" t="inlineStr">
        <is>
          <t>searchEmployeeRules</t>
        </is>
      </c>
      <c r="CB281" s="99" t="inlineStr">
        <is>
          <t>1779853233197</t>
        </is>
      </c>
      <c r="CC281" s="69" t="inlineStr">
        <is>
          <t>a:1qtqj_NVZHkzZ4fVgqEZzCafjyAA2jB8GIhEyW4fXSDD9qZzEqE4Ynh2yuNvFrAErqF_uYZRXwO_DL_sACePi1OxzcXaKbcqlnvBqpLXcvnrpBkIe8viyf4G73GyPRZ21</t>
        </is>
      </c>
      <c r="CD281" s="70" t="inlineStr">
        <is>
          <t>a:1qtqj_NVZHkzZ4fVgqEZzCafjyAA2jB8GIhEyW4fXSDD9qZzEqE4Ynh2yuNvFrAErqF_uYZRXwO_DL_sACePi1OxzcXaKbcqlnvBqpLXcvnrpBkIe8viyf4G73GyPRZ21-S001</t>
        </is>
      </c>
      <c r="CE281" s="70" t="n">
        <v>1</v>
      </c>
      <c r="CF281" s="71" t="inlineStr">
        <is>
          <t>システム操作 &gt; ビズバンス</t>
        </is>
      </c>
      <c r="CG281" s="71" t="n">
        <v>0</v>
      </c>
      <c r="CH281" s="96" t="inlineStr">
        <is>
          <t>a:1qtqj_NVZHkzZ4fVgqEZzCafjyAA2jB8GIhEyW4fXSDD9qZzEqE4Ynh2yuNvFrAErqF_uYZRXwO_DL_sACePi1OxzcXaKbcqlnvBqpLXcvnrpBkIe8viyf4G73GyPRZ21-1779853233197-FB001</t>
        </is>
      </c>
      <c r="CI281" s="96" t="inlineStr">
        <is>
          <t>user &gt; assistant &gt; tool &gt; assistant &gt; feedback</t>
        </is>
      </c>
      <c r="CJ281" s="96" t="inlineStr">
        <is>
          <t>1779853233197</t>
        </is>
      </c>
      <c r="CK281" s="100" t="inlineStr">
        <is>
          <t>a:1qtqj_NVZHkzZ4fVgqEZzCafjyAA2jB8GIhEyW4fXSDD9qZzEqE4Ynh2yuNvFrAErqF_uYZRXwO_DL_sACePi1OxzcXaKbcqlnvBqpLXcvnrpBkIe8viyf4G73GyPRZ21-1779853233197</t>
        </is>
      </c>
      <c r="CL281" s="101" t="inlineStr">
        <is>
          <t>a:1qtqj_NVZHkzZ4fVgqEZzCafjyAA2jB8GIhEyW4fXSDD9qZzEqE4Ynh2yuNvFrAErqF_uYZRXwO_DL_sACePi1OxzcXaKbcqlnvBqpLXcvnrpBkIe8viyf4G73GyPRZ21-1779853233197-FB001</t>
        </is>
      </c>
    </row>
    <row r="282">
      <c r="B282" s="103">
        <f>ROW(A282)-3</f>
        <v/>
      </c>
      <c r="C282" s="71" t="inlineStr">
        <is>
          <t>DM</t>
        </is>
      </c>
      <c r="D282" s="98" t="n">
        <v>46169.54292824074</v>
      </c>
      <c r="E282" s="70" t="n">
        <v>0</v>
      </c>
      <c r="F282" s="71" t="inlineStr">
        <is>
          <t>Ryoutarou Kawasaki (河﨑 亮太郎)</t>
        </is>
      </c>
      <c r="G282" s="72" t="inlineStr"/>
      <c r="H282" s="71" t="inlineStr">
        <is>
          <t>制度・運用 &gt; 服務</t>
        </is>
      </c>
      <c r="I282" s="71" t="inlineStr">
        <is>
          <t>制度・運用</t>
        </is>
      </c>
      <c r="J282" s="71" t="inlineStr">
        <is>
          <t>当該グレードに求められる行動目標基準について教えてください。</t>
        </is>
      </c>
      <c r="K282" s="71" t="inlineStr">
        <is>
          <t>Resending Succeeded: 当該グレードに求められる行動目標基準について、検索結果から確認できる内容は以下の通りです。
- グレードごとに毎年の行動評価結果に応じて昇給が決まります。行動評価を行わなかった場合はF評価、前回の評価結果を持ち込んだ場合は原則S評価とみなされます。
- 行動目標基準としては、業務成績の向上やサービスの改善、職務遂行上の功績、業務上の技能が特に優秀であること、他の模範として推奨すべき功績や善行などが挙げられます。
- 具体的には、企業価値向上への貢献や、グループ行動原則をもとにした行動の実践、通信サービス向上への貢献などが評価対象となります。
これらの基準に基づき、グレードごとの評価や昇給が行われています。
※AIの回答は必ずしも正確ではありません。参照情報も確認いただき、最終判断は所属部署の公式情報をご確認ください。</t>
        </is>
      </c>
      <c r="L282" s="72" t="inlineStr">
        <is>
          <t>11 キャリア3就業規則_202512.docx</t>
        </is>
      </c>
      <c r="M282" s="74"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N282" s="104" t="n">
        <v>0.9174943</v>
      </c>
      <c r="O282" s="76" t="inlineStr">
        <is>
          <t>55 社長表彰等の取扱いについて_202506.docx</t>
        </is>
      </c>
      <c r="P282" s="76" t="inlineStr">
        <is>
          <t>の有無及び功労の程度を正確に把握する。
(2)　功績調書については、災害の状況及び功労の程度が正確に把握できるよう次の事項を具体的に詳記する。
①　被害を防止した程度
ア．資産保護の程度
イ．減収防止の程度
ウ．人命の危害防止の程度
エ．サービスの低下を防止した程度
オ．その他
②　災害復旧の速度
③　作業環境並びに作業過程における危険性・困難性及び辛苦の程度
④　功績をあげるために要した会社の経済的負担の程度
⑤　協力者の有無及びその状況
⑥　災害復旧の功労が会社にもたらした効果
⑦　添付資料
ア．状況写真
イ．新聞記事
ウ．災害公式記録
エ．地図又は見取図
オ．その他
３．善行表彰
人命救助、災害の復旧防止等に際して市民として功績があり、他の模範として推奨すべきものを対象とする。
なお、推薦にあたっては、新聞記事、感謝状等功績を立証する資料があれば添付する。
４．文化体育功労賞
文化体育の分野で社会的に権威ある表彰等を受け会社のイメージアップに著しく貢献のあった者を対象とする。
なお、社会的に権威ある表彰等とは、文化面では権威ある学会賞の受賞、学術論文の入選等を、体育面ではオリンピック・世界選手権・アジア大会等における入賞、日本選手権等における優勝等をいう。
５．その他の表彰
社内外を問わず、著しい功績があり、他の模範として推奨すべきもののうち、その功績が前各項のいずれにも該当しないものを対象とする。
Ⅶ　グループ会社又は関連会社等に対する感謝状（機能分担会社を除く）
１. 子会社、関連会社（出資会社）に対するもの
　　当社への貢献結果により、優れた成果をあげた会社に対し、感謝状を贈呈する。
２. 子会社、関連会社以外に対するもの
当社の事業に関し、著しく貢献した個人又は団体に対して贈呈するものとし、具体的には以下の場合とする。
(1)　事業上重大な事故の発生を未然に防ぎ、又は天災その他非常事態に際し事業のために著しく寄与した場合
(2)　当社の施設その他事業資産の盗難防止又は犯人逮捕等事業資産の保全に尽力し功績顕著な場合
(3)　永年にわたり事業のために多大な便益を提供し又は協力援助し事業に著しく寄与した場合
(4)　当社の業務成績向上、サービス改善、増収又は経費の節約等に著しく寄与した場合</t>
        </is>
      </c>
      <c r="Q282" s="105" t="n">
        <v>0.9113818499999999</v>
      </c>
      <c r="R282" s="106" t="inlineStr">
        <is>
          <t>55 社長表彰等の取扱いについて_202506.docx</t>
        </is>
      </c>
      <c r="S282" s="107"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T282" s="105" t="n">
        <v>0.90713055</v>
      </c>
      <c r="U282" s="108" t="inlineStr">
        <is>
          <t>01 社員就業規則等_202512.docx</t>
        </is>
      </c>
      <c r="V282" s="107"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W282" s="105" t="n">
        <v>0.913346825</v>
      </c>
      <c r="X282" s="106" t="inlineStr"/>
      <c r="Y282" s="76" t="inlineStr"/>
      <c r="Z282" s="109" t="n"/>
      <c r="AA282" s="106" t="inlineStr"/>
      <c r="AB282" s="76" t="inlineStr"/>
      <c r="AC282" s="109" t="n"/>
      <c r="AD282" s="106" t="inlineStr"/>
      <c r="AE282" s="76" t="inlineStr"/>
      <c r="AF282" s="109" t="n"/>
      <c r="AG282" s="106" t="inlineStr"/>
      <c r="AH282" s="79" t="inlineStr"/>
      <c r="AI282" s="110" t="n"/>
      <c r="AJ282" s="79" t="inlineStr"/>
      <c r="AK282" s="79" t="inlineStr"/>
      <c r="AL282" s="110" t="n"/>
      <c r="AM282" s="111" t="inlineStr"/>
      <c r="AN282" s="81" t="inlineStr"/>
      <c r="AO282" s="112" t="n"/>
      <c r="AP282" s="96" t="inlineStr">
        <is>
          <t>⑤その他</t>
        </is>
      </c>
      <c r="AQ282" s="113">
        <f>IF(OR(LEFT(AP282,1)="①", LEFT(AP282,1)="⑤"), "⚪︎", "×")</f>
        <v/>
      </c>
      <c r="AR282" s="96" t="inlineStr"/>
      <c r="AS282" s="114" t="inlineStr"/>
      <c r="AT282" s="113">
        <f>IF(OR(AND($BE282&lt;&gt;"",ISNUMBER(SEARCH($BE282, M282))),AND($BF282&lt;&gt;"",ISNUMBER(SEARCH($BF282, M282))),AND($BG282&lt;&gt;"",ISNUMBER(SEARCH($BG282, M282)))),"〇","-")</f>
        <v/>
      </c>
      <c r="AU282" s="96">
        <f>IF(OR(AND($BE282&lt;&gt;"",ISNUMBER(SEARCH($BE282, P282))),AND($BF282&lt;&gt;"",ISNUMBER(SEARCH($BF282, P282))),AND($BG282&lt;&gt;"",ISNUMBER(SEARCH($BG282, P282)))),"〇","-")</f>
        <v/>
      </c>
      <c r="AV282" s="96">
        <f>IF(OR(AND($BE282&lt;&gt;"",ISNUMBER(SEARCH($BE282, S282))),AND($BF282&lt;&gt;"",ISNUMBER(SEARCH($BF282, S282))),AND($BG282&lt;&gt;"",ISNUMBER(SEARCH($BG282, S282)))),"〇","-")</f>
        <v/>
      </c>
      <c r="AW282" s="113">
        <f>IF(OR(AND($BE282&lt;&gt;"",ISNUMBER(SEARCH($BE282, V282))),AND($BF282&lt;&gt;"",ISNUMBER(SEARCH($BF282, V282))),AND($BG282&lt;&gt;"",ISNUMBER(SEARCH($BG282, V282)))),"〇","-")</f>
        <v/>
      </c>
      <c r="AX282" s="96">
        <f>IF(OR(AND($BE282&lt;&gt;"",ISNUMBER(SEARCH($BE282, Y282))),AND($BF282&lt;&gt;"",ISNUMBER(SEARCH($BF282, Y282))),AND($BG282&lt;&gt;"",ISNUMBER(SEARCH($BG282, Y282)))),"〇","-")</f>
        <v/>
      </c>
      <c r="AY282" s="96">
        <f>IF(OR(AND($BE282&lt;&gt;"",ISNUMBER(SEARCH($BE282, AB282))),AND($BF282&lt;&gt;"",ISNUMBER(SEARCH($BF282, AB282))),AND($BG282&lt;&gt;"",ISNUMBER(SEARCH($BG282, AB282)))),"〇","-")</f>
        <v/>
      </c>
      <c r="AZ282" s="113">
        <f>IF(OR(AND($BE282&lt;&gt;"",ISNUMBER(SEARCH($BE282, AE282))),AND($BF282&lt;&gt;"",ISNUMBER(SEARCH($BF282, AE282))),AND($BG282&lt;&gt;"",ISNUMBER(SEARCH($BG282, AE282)))),"〇","-")</f>
        <v/>
      </c>
      <c r="BA282" s="96">
        <f>IF(OR(AND($BE282&lt;&gt;"",ISNUMBER(SEARCH($BE282, AH282))),AND($BF282&lt;&gt;"",ISNUMBER(SEARCH($BF282, AH282))),AND($BG282&lt;&gt;"",ISNUMBER(SEARCH($BG282, AH282)))),"〇","-")</f>
        <v/>
      </c>
      <c r="BB282" s="96">
        <f>IF(OR(AND($BE282&lt;&gt;"",ISNUMBER(SEARCH($BE282, AK282))),AND($BF282&lt;&gt;"",ISNUMBER(SEARCH($BF282, AK282))),AND($BG282&lt;&gt;"",ISNUMBER(SEARCH($BG282, AK282)))),"〇","-")</f>
        <v/>
      </c>
      <c r="BC282" s="96">
        <f>IF(OR(AND($BE282&lt;&gt;"",ISNUMBER(SEARCH($BE282, AN282))),AND($BF282&lt;&gt;"",ISNUMBER(SEARCH($BF282, AN282))),AND($BG282&lt;&gt;"",ISNUMBER(SEARCH($BG282, AN282)))),"〇","-")</f>
        <v/>
      </c>
      <c r="BD282" s="96" t="inlineStr"/>
      <c r="BE282" s="96" t="inlineStr"/>
      <c r="BF282" s="96" t="inlineStr"/>
      <c r="BG282" s="96" t="inlineStr"/>
      <c r="BH282" s="96">
        <f>IF(OR(AT282="〇",AU282="〇",AV282="〇",AW282="〇",AX282="〇",AY282="〇",AZ282="〇",BA282="〇",BB282="〇",BC282="〇"),"〇","")</f>
        <v/>
      </c>
      <c r="BI282" s="96" t="inlineStr"/>
      <c r="BJ282" s="96" t="inlineStr"/>
      <c r="BK282" s="114" t="inlineStr"/>
      <c r="BL282" s="96" t="inlineStr"/>
      <c r="BM282" s="96" t="inlineStr"/>
      <c r="BN282" s="79" t="inlineStr"/>
      <c r="BO282" s="71" t="n">
        <v>1</v>
      </c>
      <c r="BP282" s="71" t="n">
        <v>0</v>
      </c>
      <c r="BQ282" s="71" t="n">
        <v>0</v>
      </c>
      <c r="BR282" s="71" t="n">
        <v>0</v>
      </c>
      <c r="BS282" s="72" t="n">
        <v>0</v>
      </c>
      <c r="BT282" s="71" t="inlineStr"/>
      <c r="BU282" s="71" t="n">
        <v>1</v>
      </c>
      <c r="BV282" s="72" t="n">
        <v>4</v>
      </c>
      <c r="BW282" s="96" t="n">
        <v>0</v>
      </c>
      <c r="BX282" s="97" t="inlineStr">
        <is>
          <t>20260527T080530-20260527T204106.csv</t>
        </is>
      </c>
      <c r="BY282" s="98" t="n">
        <v>46169.54305555556</v>
      </c>
      <c r="BZ282" s="72" t="n">
        <v>11.705</v>
      </c>
      <c r="CA282" s="71" t="inlineStr">
        <is>
          <t>searchEmployeeRules</t>
        </is>
      </c>
      <c r="CB282" s="99" t="inlineStr">
        <is>
          <t>1779854508151</t>
        </is>
      </c>
      <c r="CC282" s="69" t="inlineStr">
        <is>
          <t>a:1nt8Ej_qhdmBf2s9mXxgKmtyi2lhUysTe4Y4_USK-LJcFigRTpJRwAV7jDeC-D1hTzPU4_-s6MiAlkH_Yfx9szCjickusj4mdvoK4ENB1ut1dElR21mVnvurdNdbOQsli</t>
        </is>
      </c>
      <c r="CD282" s="70" t="inlineStr">
        <is>
          <t>a:1nt8Ej_qhdmBf2s9mXxgKmtyi2lhUysTe4Y4_USK-LJcFigRTpJRwAV7jDeC-D1hTzPU4_-s6MiAlkH_Yfx9szCjickusj4mdvoK4ENB1ut1dElR21mVnvurdNdbOQsli-S001</t>
        </is>
      </c>
      <c r="CE282" s="70" t="n">
        <v>1</v>
      </c>
      <c r="CF282" s="71" t="inlineStr">
        <is>
          <t>制度・運用 &gt; 服務</t>
        </is>
      </c>
      <c r="CG282" s="71" t="n">
        <v>0</v>
      </c>
      <c r="CH282" s="96" t="inlineStr"/>
      <c r="CI282" s="96" t="inlineStr">
        <is>
          <t>user &gt; assistant &gt; assistant &gt; tool &gt; assistant</t>
        </is>
      </c>
      <c r="CJ282" s="96" t="inlineStr">
        <is>
          <t>1779854508151</t>
        </is>
      </c>
      <c r="CK282" s="100" t="inlineStr">
        <is>
          <t>a:1nt8Ej_qhdmBf2s9mXxgKmtyi2lhUysTe4Y4_USK-LJcFigRTpJRwAV7jDeC-D1hTzPU4_-s6MiAlkH_Yfx9szCjickusj4mdvoK4ENB1ut1dElR21mVnvurdNdbOQsli-1779854508151</t>
        </is>
      </c>
      <c r="CL282" s="101" t="inlineStr">
        <is>
          <t>a:1nt8Ej_qhdmBf2s9mXxgKmtyi2lhUysTe4Y4_USK-LJcFigRTpJRwAV7jDeC-D1hTzPU4_-s6MiAlkH_Yfx9szCjickusj4mdvoK4ENB1ut1dElR21mVnvurdNdbOQsli-1779854508151-FB000</t>
        </is>
      </c>
    </row>
    <row r="283">
      <c r="B283" s="103">
        <f>ROW(A283)-3</f>
        <v/>
      </c>
      <c r="C283" s="71" t="inlineStr">
        <is>
          <t>DM</t>
        </is>
      </c>
      <c r="D283" s="98" t="n">
        <v>46169.55673611111</v>
      </c>
      <c r="E283" s="70" t="n">
        <v>2</v>
      </c>
      <c r="F283" s="71" t="inlineStr">
        <is>
          <t>Eri Kamikawa (上河 恵理)</t>
        </is>
      </c>
      <c r="G283" s="72" t="inlineStr"/>
      <c r="H283" s="71" t="inlineStr">
        <is>
          <t>システム操作 &gt; follow</t>
        </is>
      </c>
      <c r="I283" s="71" t="inlineStr">
        <is>
          <t>システム操作</t>
        </is>
      </c>
      <c r="J283" s="71" t="inlineStr">
        <is>
          <t>リセット</t>
        </is>
      </c>
      <c r="K283" s="71" t="inlineStr"/>
      <c r="L283" s="72" t="inlineStr"/>
      <c r="M283" s="74" t="inlineStr"/>
      <c r="N283" s="115" t="n"/>
      <c r="O283" s="76" t="inlineStr"/>
      <c r="P283" s="76" t="inlineStr"/>
      <c r="Q283" s="109" t="n"/>
      <c r="R283" s="106" t="inlineStr"/>
      <c r="S283" s="107" t="inlineStr"/>
      <c r="T283" s="108" t="n"/>
      <c r="U283" s="108" t="inlineStr"/>
      <c r="V283" s="107" t="inlineStr"/>
      <c r="W283" s="109" t="n"/>
      <c r="X283" s="106" t="inlineStr"/>
      <c r="Y283" s="76" t="inlineStr"/>
      <c r="Z283" s="109" t="n"/>
      <c r="AA283" s="106" t="inlineStr"/>
      <c r="AB283" s="76" t="inlineStr"/>
      <c r="AC283" s="109" t="n"/>
      <c r="AD283" s="106" t="inlineStr"/>
      <c r="AE283" s="76" t="inlineStr"/>
      <c r="AF283" s="109" t="n"/>
      <c r="AG283" s="106" t="inlineStr"/>
      <c r="AH283" s="79" t="inlineStr"/>
      <c r="AI283" s="110" t="n"/>
      <c r="AJ283" s="79" t="inlineStr"/>
      <c r="AK283" s="79" t="inlineStr"/>
      <c r="AL283" s="110" t="n"/>
      <c r="AM283" s="111" t="inlineStr"/>
      <c r="AN283" s="81" t="inlineStr"/>
      <c r="AO283" s="112" t="n"/>
      <c r="AP283" s="96" t="inlineStr">
        <is>
          <t>⑤その他</t>
        </is>
      </c>
      <c r="AQ283" s="96">
        <f>IF(OR(LEFT(AP283,1)="①", LEFT(AP283,1)="⑤"), "⚪︎", "×")</f>
        <v/>
      </c>
      <c r="AR283" s="96" t="inlineStr"/>
      <c r="AS283" s="114" t="inlineStr"/>
      <c r="AT283" s="96">
        <f>IF(OR(AND($BE283&lt;&gt;"",ISNUMBER(SEARCH($BE283, M283))),AND($BF283&lt;&gt;"",ISNUMBER(SEARCH($BF283, M283))),AND($BG283&lt;&gt;"",ISNUMBER(SEARCH($BG283, M283)))),"〇","-")</f>
        <v/>
      </c>
      <c r="AU283" s="96">
        <f>IF(OR(AND($BE283&lt;&gt;"",ISNUMBER(SEARCH($BE283, P283))),AND($BF283&lt;&gt;"",ISNUMBER(SEARCH($BF283, P283))),AND($BG283&lt;&gt;"",ISNUMBER(SEARCH($BG283, P283)))),"〇","-")</f>
        <v/>
      </c>
      <c r="AV283" s="96">
        <f>IF(OR(AND($BE283&lt;&gt;"",ISNUMBER(SEARCH($BE283, S283))),AND($BF283&lt;&gt;"",ISNUMBER(SEARCH($BF283, S283))),AND($BG283&lt;&gt;"",ISNUMBER(SEARCH($BG283, S283)))),"〇","-")</f>
        <v/>
      </c>
      <c r="AW283" s="96">
        <f>IF(OR(AND($BE283&lt;&gt;"",ISNUMBER(SEARCH($BE283, V283))),AND($BF283&lt;&gt;"",ISNUMBER(SEARCH($BF283, V283))),AND($BG283&lt;&gt;"",ISNUMBER(SEARCH($BG283, V283)))),"〇","-")</f>
        <v/>
      </c>
      <c r="AX283" s="96">
        <f>IF(OR(AND($BE283&lt;&gt;"",ISNUMBER(SEARCH($BE283, Y283))),AND($BF283&lt;&gt;"",ISNUMBER(SEARCH($BF283, Y283))),AND($BG283&lt;&gt;"",ISNUMBER(SEARCH($BG283, Y283)))),"〇","-")</f>
        <v/>
      </c>
      <c r="AY283" s="96">
        <f>IF(OR(AND($BE283&lt;&gt;"",ISNUMBER(SEARCH($BE283, AB283))),AND($BF283&lt;&gt;"",ISNUMBER(SEARCH($BF283, AB283))),AND($BG283&lt;&gt;"",ISNUMBER(SEARCH($BG283, AB283)))),"〇","-")</f>
        <v/>
      </c>
      <c r="AZ283" s="96">
        <f>IF(OR(AND($BE283&lt;&gt;"",ISNUMBER(SEARCH($BE283, AE283))),AND($BF283&lt;&gt;"",ISNUMBER(SEARCH($BF283, AE283))),AND($BG283&lt;&gt;"",ISNUMBER(SEARCH($BG283, AE283)))),"〇","-")</f>
        <v/>
      </c>
      <c r="BA283" s="96">
        <f>IF(OR(AND($BE283&lt;&gt;"",ISNUMBER(SEARCH($BE283, AH283))),AND($BF283&lt;&gt;"",ISNUMBER(SEARCH($BF283, AH283))),AND($BG283&lt;&gt;"",ISNUMBER(SEARCH($BG283, AH283)))),"〇","-")</f>
        <v/>
      </c>
      <c r="BB283" s="96">
        <f>IF(OR(AND($BE283&lt;&gt;"",ISNUMBER(SEARCH($BE283, AK283))),AND($BF283&lt;&gt;"",ISNUMBER(SEARCH($BF283, AK283))),AND($BG283&lt;&gt;"",ISNUMBER(SEARCH($BG283, AK283)))),"〇","-")</f>
        <v/>
      </c>
      <c r="BC283" s="96">
        <f>IF(OR(AND($BE283&lt;&gt;"",ISNUMBER(SEARCH($BE283, AN283))),AND($BF283&lt;&gt;"",ISNUMBER(SEARCH($BF283, AN283))),AND($BG283&lt;&gt;"",ISNUMBER(SEARCH($BG283, AN283)))),"〇","-")</f>
        <v/>
      </c>
      <c r="BD283" s="96" t="inlineStr"/>
      <c r="BE283" s="96" t="inlineStr"/>
      <c r="BF283" s="96" t="inlineStr"/>
      <c r="BG283" s="96" t="inlineStr"/>
      <c r="BH283" s="96">
        <f>IF(OR(AT283="〇",AU283="〇",AV283="〇",AW283="〇",AX283="〇",AY283="〇",AZ283="〇",BA283="〇",BB283="〇",BC283="〇"),"〇","")</f>
        <v/>
      </c>
      <c r="BI283" s="96" t="inlineStr"/>
      <c r="BJ283" s="96" t="inlineStr"/>
      <c r="BK283" s="114" t="inlineStr"/>
      <c r="BL283" s="96" t="inlineStr"/>
      <c r="BM283" s="96" t="inlineStr"/>
      <c r="BN283" s="79" t="inlineStr"/>
      <c r="BO283" s="71" t="n">
        <v>0</v>
      </c>
      <c r="BP283" s="71" t="n">
        <v>0</v>
      </c>
      <c r="BQ283" s="71" t="n">
        <v>1</v>
      </c>
      <c r="BR283" s="71" t="n">
        <v>0</v>
      </c>
      <c r="BS283" s="72" t="n">
        <v>0</v>
      </c>
      <c r="BT283" s="71" t="inlineStr"/>
      <c r="BU283" s="71" t="n">
        <v>1</v>
      </c>
      <c r="BV283" s="72" t="n">
        <v>0</v>
      </c>
      <c r="BW283" s="96" t="n">
        <v>0</v>
      </c>
      <c r="BX283" s="97" t="inlineStr">
        <is>
          <t>20260527T080530-20260527T204106.csv</t>
        </is>
      </c>
      <c r="BY283" s="98" t="n">
        <v>46169.55673611111</v>
      </c>
      <c r="BZ283" s="72" t="n">
        <v>0</v>
      </c>
      <c r="CA283" s="71" t="inlineStr"/>
      <c r="CB283" s="99" t="inlineStr">
        <is>
          <t>1779855701981</t>
        </is>
      </c>
      <c r="CC283" s="69" t="inlineStr">
        <is>
          <t>a:1ikQf77HBQ_11Y3fh3sw6YwtUNgAIGxKUtC7899Glu2vJ32b9ZNJXp9ma2n9CFJRGLqdO2jJ8dQyVv4yMEtCgXLMdQE3VSrb5_hjk8Nz6tq4Z4QJcsVT7JJg1fvbWEU0s</t>
        </is>
      </c>
      <c r="CD283" s="70" t="inlineStr">
        <is>
          <t>a:1ikQf77HBQ_11Y3fh3sw6YwtUNgAIGxKUtC7899Glu2vJ32b9ZNJXp9ma2n9CFJRGLqdO2jJ8dQyVv4yMEtCgXLMdQE3VSrb5_hjk8Nz6tq4Z4QJcsVT7JJg1fvbWEU0s-S008</t>
        </is>
      </c>
      <c r="CE283" s="70" t="n">
        <v>8</v>
      </c>
      <c r="CF283" s="71" t="inlineStr">
        <is>
          <t>システム操作 &gt; follow</t>
        </is>
      </c>
      <c r="CG283" s="71" t="n">
        <v>0</v>
      </c>
      <c r="CH283" s="96" t="inlineStr"/>
      <c r="CI283" s="96" t="inlineStr">
        <is>
          <t>user</t>
        </is>
      </c>
      <c r="CJ283" s="96" t="inlineStr">
        <is>
          <t>1779855701981</t>
        </is>
      </c>
      <c r="CK283" s="100" t="inlineStr">
        <is>
          <t>a:1ikQf77HBQ_11Y3fh3sw6YwtUNgAIGxKUtC7899Glu2vJ32b9ZNJXp9ma2n9CFJRGLqdO2jJ8dQyVv4yMEtCgXLMdQE3VSrb5_hjk8Nz6tq4Z4QJcsVT7JJg1fvbWEU0s-1779855701981</t>
        </is>
      </c>
      <c r="CL283" s="101" t="inlineStr">
        <is>
          <t>a:1ikQf77HBQ_11Y3fh3sw6YwtUNgAIGxKUtC7899Glu2vJ32b9ZNJXp9ma2n9CFJRGLqdO2jJ8dQyVv4yMEtCgXLMdQE3VSrb5_hjk8Nz6tq4Z4QJcsVT7JJg1fvbWEU0s-1779855701981-FB000</t>
        </is>
      </c>
    </row>
    <row r="284">
      <c r="B284" s="103">
        <f>ROW(A284)-3</f>
        <v/>
      </c>
      <c r="C284" s="71" t="inlineStr">
        <is>
          <t>DM</t>
        </is>
      </c>
      <c r="D284" s="98" t="n">
        <v>46169.55675925926</v>
      </c>
      <c r="E284" s="70" t="n">
        <v>0</v>
      </c>
      <c r="F284" s="71" t="inlineStr">
        <is>
          <t>Eri Kamikawa (上河 恵理)</t>
        </is>
      </c>
      <c r="G284" s="72" t="inlineStr"/>
      <c r="H284" s="71" t="inlineStr">
        <is>
          <t>未分類</t>
        </is>
      </c>
      <c r="I284" s="71" t="inlineStr">
        <is>
          <t>未分類</t>
        </is>
      </c>
      <c r="J284" s="71" t="inlineStr">
        <is>
          <t>カテゴリ</t>
        </is>
      </c>
      <c r="K284" s="71" t="inlineStr"/>
      <c r="L284" s="72" t="inlineStr"/>
      <c r="M284" s="74" t="inlineStr"/>
      <c r="N284" s="115" t="n"/>
      <c r="O284" s="76" t="inlineStr"/>
      <c r="P284" s="76" t="inlineStr"/>
      <c r="Q284" s="109" t="n"/>
      <c r="R284" s="106" t="inlineStr"/>
      <c r="S284" s="107" t="inlineStr"/>
      <c r="T284" s="108" t="n"/>
      <c r="U284" s="108" t="inlineStr"/>
      <c r="V284" s="107" t="inlineStr"/>
      <c r="W284" s="109" t="n"/>
      <c r="X284" s="106" t="inlineStr"/>
      <c r="Y284" s="76" t="inlineStr"/>
      <c r="Z284" s="109" t="n"/>
      <c r="AA284" s="106" t="inlineStr"/>
      <c r="AB284" s="76" t="inlineStr"/>
      <c r="AC284" s="109" t="n"/>
      <c r="AD284" s="106" t="inlineStr"/>
      <c r="AE284" s="76" t="inlineStr"/>
      <c r="AF284" s="109" t="n"/>
      <c r="AG284" s="106" t="inlineStr"/>
      <c r="AH284" s="79" t="inlineStr"/>
      <c r="AI284" s="110" t="n"/>
      <c r="AJ284" s="79" t="inlineStr"/>
      <c r="AK284" s="79" t="inlineStr"/>
      <c r="AL284" s="110" t="n"/>
      <c r="AM284" s="111" t="inlineStr"/>
      <c r="AN284" s="81" t="inlineStr"/>
      <c r="AO284" s="112" t="n"/>
      <c r="AP284" s="96" t="inlineStr">
        <is>
          <t>⑤その他</t>
        </is>
      </c>
      <c r="AQ284" s="96">
        <f>IF(OR(LEFT(AP284,1)="①", LEFT(AP284,1)="⑤"), "⚪︎", "×")</f>
        <v/>
      </c>
      <c r="AR284" s="96" t="inlineStr"/>
      <c r="AS284" s="114" t="inlineStr"/>
      <c r="AT284" s="96">
        <f>IF(OR(AND($BE284&lt;&gt;"",ISNUMBER(SEARCH($BE284, M284))),AND($BF284&lt;&gt;"",ISNUMBER(SEARCH($BF284, M284))),AND($BG284&lt;&gt;"",ISNUMBER(SEARCH($BG284, M284)))),"〇","-")</f>
        <v/>
      </c>
      <c r="AU284" s="96">
        <f>IF(OR(AND($BE284&lt;&gt;"",ISNUMBER(SEARCH($BE284, P284))),AND($BF284&lt;&gt;"",ISNUMBER(SEARCH($BF284, P284))),AND($BG284&lt;&gt;"",ISNUMBER(SEARCH($BG284, P284)))),"〇","-")</f>
        <v/>
      </c>
      <c r="AV284" s="96">
        <f>IF(OR(AND($BE284&lt;&gt;"",ISNUMBER(SEARCH($BE284, S284))),AND($BF284&lt;&gt;"",ISNUMBER(SEARCH($BF284, S284))),AND($BG284&lt;&gt;"",ISNUMBER(SEARCH($BG284, S284)))),"〇","-")</f>
        <v/>
      </c>
      <c r="AW284" s="96">
        <f>IF(OR(AND($BE284&lt;&gt;"",ISNUMBER(SEARCH($BE284, V284))),AND($BF284&lt;&gt;"",ISNUMBER(SEARCH($BF284, V284))),AND($BG284&lt;&gt;"",ISNUMBER(SEARCH($BG284, V284)))),"〇","-")</f>
        <v/>
      </c>
      <c r="AX284" s="96">
        <f>IF(OR(AND($BE284&lt;&gt;"",ISNUMBER(SEARCH($BE284, Y284))),AND($BF284&lt;&gt;"",ISNUMBER(SEARCH($BF284, Y284))),AND($BG284&lt;&gt;"",ISNUMBER(SEARCH($BG284, Y284)))),"〇","-")</f>
        <v/>
      </c>
      <c r="AY284" s="96">
        <f>IF(OR(AND($BE284&lt;&gt;"",ISNUMBER(SEARCH($BE284, AB284))),AND($BF284&lt;&gt;"",ISNUMBER(SEARCH($BF284, AB284))),AND($BG284&lt;&gt;"",ISNUMBER(SEARCH($BG284, AB284)))),"〇","-")</f>
        <v/>
      </c>
      <c r="AZ284" s="96">
        <f>IF(OR(AND($BE284&lt;&gt;"",ISNUMBER(SEARCH($BE284, AE284))),AND($BF284&lt;&gt;"",ISNUMBER(SEARCH($BF284, AE284))),AND($BG284&lt;&gt;"",ISNUMBER(SEARCH($BG284, AE284)))),"〇","-")</f>
        <v/>
      </c>
      <c r="BA284" s="96">
        <f>IF(OR(AND($BE284&lt;&gt;"",ISNUMBER(SEARCH($BE284, AH284))),AND($BF284&lt;&gt;"",ISNUMBER(SEARCH($BF284, AH284))),AND($BG284&lt;&gt;"",ISNUMBER(SEARCH($BG284, AH284)))),"〇","-")</f>
        <v/>
      </c>
      <c r="BB284" s="96">
        <f>IF(OR(AND($BE284&lt;&gt;"",ISNUMBER(SEARCH($BE284, AK284))),AND($BF284&lt;&gt;"",ISNUMBER(SEARCH($BF284, AK284))),AND($BG284&lt;&gt;"",ISNUMBER(SEARCH($BG284, AK284)))),"〇","-")</f>
        <v/>
      </c>
      <c r="BC284" s="96">
        <f>IF(OR(AND($BE284&lt;&gt;"",ISNUMBER(SEARCH($BE284, AN284))),AND($BF284&lt;&gt;"",ISNUMBER(SEARCH($BF284, AN284))),AND($BG284&lt;&gt;"",ISNUMBER(SEARCH($BG284, AN284)))),"〇","-")</f>
        <v/>
      </c>
      <c r="BD284" s="96" t="inlineStr"/>
      <c r="BE284" s="96" t="inlineStr"/>
      <c r="BF284" s="96" t="inlineStr"/>
      <c r="BG284" s="96" t="inlineStr"/>
      <c r="BH284" s="96">
        <f>IF(OR(AT284="〇",AU284="〇",AV284="〇",AW284="〇",AX284="〇",AY284="〇",AZ284="〇",BA284="〇",BB284="〇",BC284="〇"),"〇","")</f>
        <v/>
      </c>
      <c r="BI284" s="96" t="inlineStr"/>
      <c r="BJ284" s="96" t="inlineStr"/>
      <c r="BK284" s="114" t="inlineStr"/>
      <c r="BL284" s="96" t="inlineStr"/>
      <c r="BM284" s="96" t="inlineStr"/>
      <c r="BN284" s="79" t="inlineStr"/>
      <c r="BO284" s="71" t="n">
        <v>1</v>
      </c>
      <c r="BP284" s="71" t="n">
        <v>0</v>
      </c>
      <c r="BQ284" s="71" t="n">
        <v>0</v>
      </c>
      <c r="BR284" s="71" t="n">
        <v>0</v>
      </c>
      <c r="BS284" s="72" t="n">
        <v>0</v>
      </c>
      <c r="BT284" s="71" t="inlineStr"/>
      <c r="BU284" s="71" t="n">
        <v>1</v>
      </c>
      <c r="BV284" s="72" t="n">
        <v>0</v>
      </c>
      <c r="BW284" s="96" t="n">
        <v>0</v>
      </c>
      <c r="BX284" s="97" t="inlineStr">
        <is>
          <t>20260527T080530-20260527T204106.csv</t>
        </is>
      </c>
      <c r="BY284" s="98" t="n">
        <v>46169.55675925926</v>
      </c>
      <c r="BZ284" s="72" t="n">
        <v>0</v>
      </c>
      <c r="CA284" s="71" t="inlineStr"/>
      <c r="CB284" s="99" t="inlineStr">
        <is>
          <t>1779855704299</t>
        </is>
      </c>
      <c r="CC284" s="69" t="inlineStr">
        <is>
          <t>a:1ikQf77HBQ_11Y3fh3sw6YwtUNgAIGxKUtC7899Glu2vJ32b9ZNJXp9ma2n9CFJRGLqdO2jJ8dQyVv4yMEtCgXLMdQE3VSrb5_hjk8Nz6tq4Z4QJcsVT7JJg1fvbWEU0s</t>
        </is>
      </c>
      <c r="CD284" s="70" t="inlineStr">
        <is>
          <t>a:1ikQf77HBQ_11Y3fh3sw6YwtUNgAIGxKUtC7899Glu2vJ32b9ZNJXp9ma2n9CFJRGLqdO2jJ8dQyVv4yMEtCgXLMdQE3VSrb5_hjk8Nz6tq4Z4QJcsVT7JJg1fvbWEU0s-S009</t>
        </is>
      </c>
      <c r="CE284" s="70" t="n">
        <v>9</v>
      </c>
      <c r="CF284" s="71" t="inlineStr">
        <is>
          <t>未分類</t>
        </is>
      </c>
      <c r="CG284" s="71" t="n">
        <v>1</v>
      </c>
      <c r="CH284" s="96" t="inlineStr"/>
      <c r="CI284" s="96" t="inlineStr">
        <is>
          <t>user</t>
        </is>
      </c>
      <c r="CJ284" s="96" t="inlineStr">
        <is>
          <t>1779855704299</t>
        </is>
      </c>
      <c r="CK284" s="100" t="inlineStr">
        <is>
          <t>a:1ikQf77HBQ_11Y3fh3sw6YwtUNgAIGxKUtC7899Glu2vJ32b9ZNJXp9ma2n9CFJRGLqdO2jJ8dQyVv4yMEtCgXLMdQE3VSrb5_hjk8Nz6tq4Z4QJcsVT7JJg1fvbWEU0s-1779855704299</t>
        </is>
      </c>
      <c r="CL284" s="101" t="inlineStr">
        <is>
          <t>a:1ikQf77HBQ_11Y3fh3sw6YwtUNgAIGxKUtC7899Glu2vJ32b9ZNJXp9ma2n9CFJRGLqdO2jJ8dQyVv4yMEtCgXLMdQE3VSrb5_hjk8Nz6tq4Z4QJcsVT7JJg1fvbWEU0s-1779855704299-FB000</t>
        </is>
      </c>
    </row>
    <row r="285">
      <c r="B285" s="103">
        <f>ROW(A285)-3</f>
        <v/>
      </c>
      <c r="C285" s="71" t="inlineStr">
        <is>
          <t>DM</t>
        </is>
      </c>
      <c r="D285" s="98" t="n">
        <v>46169.55679398148</v>
      </c>
      <c r="E285" s="70" t="inlineStr">
        <is>
          <t>-</t>
        </is>
      </c>
      <c r="F285" s="71" t="inlineStr">
        <is>
          <t>Eri Kamikawa (上河 恵理)</t>
        </is>
      </c>
      <c r="G285" s="72" t="inlineStr">
        <is>
          <t>制度・運用</t>
        </is>
      </c>
      <c r="H285" s="71" t="inlineStr"/>
      <c r="I285" s="71" t="inlineStr"/>
      <c r="J285" s="71" t="inlineStr">
        <is>
          <t>[カテゴリ選択]</t>
        </is>
      </c>
      <c r="K285" s="71" t="inlineStr"/>
      <c r="L285" s="72" t="inlineStr"/>
      <c r="M285" s="74" t="inlineStr"/>
      <c r="N285" s="115" t="n"/>
      <c r="O285" s="76" t="inlineStr"/>
      <c r="P285" s="76" t="inlineStr"/>
      <c r="Q285" s="109" t="n"/>
      <c r="R285" s="106" t="inlineStr"/>
      <c r="S285" s="107" t="inlineStr"/>
      <c r="T285" s="108" t="n"/>
      <c r="U285" s="108" t="inlineStr"/>
      <c r="V285" s="107" t="inlineStr"/>
      <c r="W285" s="109" t="n"/>
      <c r="X285" s="106" t="inlineStr"/>
      <c r="Y285" s="76" t="inlineStr"/>
      <c r="Z285" s="109" t="n"/>
      <c r="AA285" s="106" t="inlineStr"/>
      <c r="AB285" s="76" t="inlineStr"/>
      <c r="AC285" s="109" t="n"/>
      <c r="AD285" s="106" t="inlineStr"/>
      <c r="AE285" s="76" t="inlineStr"/>
      <c r="AF285" s="109" t="n"/>
      <c r="AG285" s="106" t="inlineStr"/>
      <c r="AH285" s="79" t="inlineStr"/>
      <c r="AI285" s="110" t="n"/>
      <c r="AJ285" s="79" t="inlineStr"/>
      <c r="AK285" s="79" t="inlineStr"/>
      <c r="AL285" s="110" t="n"/>
      <c r="AM285" s="111" t="inlineStr"/>
      <c r="AN285" s="81" t="inlineStr"/>
      <c r="AO285" s="112" t="n"/>
      <c r="AP285" s="96" t="inlineStr">
        <is>
          <t>④集計対象外</t>
        </is>
      </c>
      <c r="AQ285" s="96" t="inlineStr">
        <is>
          <t>×</t>
        </is>
      </c>
      <c r="AR285" s="96" t="inlineStr"/>
      <c r="AS285" s="114" t="inlineStr"/>
      <c r="AT285" s="96">
        <f>IF(OR(AND($BE285&lt;&gt;"",ISNUMBER(SEARCH($BE285, M285))),AND($BF285&lt;&gt;"",ISNUMBER(SEARCH($BF285, M285))),AND($BG285&lt;&gt;"",ISNUMBER(SEARCH($BG285, M285)))),"〇","-")</f>
        <v/>
      </c>
      <c r="AU285" s="96">
        <f>IF(OR(AND($BE285&lt;&gt;"",ISNUMBER(SEARCH($BE285, P285))),AND($BF285&lt;&gt;"",ISNUMBER(SEARCH($BF285, P285))),AND($BG285&lt;&gt;"",ISNUMBER(SEARCH($BG285, P285)))),"〇","-")</f>
        <v/>
      </c>
      <c r="AV285" s="96">
        <f>IF(OR(AND($BE285&lt;&gt;"",ISNUMBER(SEARCH($BE285, S285))),AND($BF285&lt;&gt;"",ISNUMBER(SEARCH($BF285, S285))),AND($BG285&lt;&gt;"",ISNUMBER(SEARCH($BG285, S285)))),"〇","-")</f>
        <v/>
      </c>
      <c r="AW285" s="96">
        <f>IF(OR(AND($BE285&lt;&gt;"",ISNUMBER(SEARCH($BE285, V285))),AND($BF285&lt;&gt;"",ISNUMBER(SEARCH($BF285, V285))),AND($BG285&lt;&gt;"",ISNUMBER(SEARCH($BG285, V285)))),"〇","-")</f>
        <v/>
      </c>
      <c r="AX285" s="96">
        <f>IF(OR(AND($BE285&lt;&gt;"",ISNUMBER(SEARCH($BE285, Y285))),AND($BF285&lt;&gt;"",ISNUMBER(SEARCH($BF285, Y285))),AND($BG285&lt;&gt;"",ISNUMBER(SEARCH($BG285, Y285)))),"〇","-")</f>
        <v/>
      </c>
      <c r="AY285" s="96">
        <f>IF(OR(AND($BE285&lt;&gt;"",ISNUMBER(SEARCH($BE285, AB285))),AND($BF285&lt;&gt;"",ISNUMBER(SEARCH($BF285, AB285))),AND($BG285&lt;&gt;"",ISNUMBER(SEARCH($BG285, AB285)))),"〇","-")</f>
        <v/>
      </c>
      <c r="AZ285" s="96">
        <f>IF(OR(AND($BE285&lt;&gt;"",ISNUMBER(SEARCH($BE285, AE285))),AND($BF285&lt;&gt;"",ISNUMBER(SEARCH($BF285, AE285))),AND($BG285&lt;&gt;"",ISNUMBER(SEARCH($BG285, AE285)))),"〇","-")</f>
        <v/>
      </c>
      <c r="BA285" s="96">
        <f>IF(OR(AND($BE285&lt;&gt;"",ISNUMBER(SEARCH($BE285, AH285))),AND($BF285&lt;&gt;"",ISNUMBER(SEARCH($BF285, AH285))),AND($BG285&lt;&gt;"",ISNUMBER(SEARCH($BG285, AH285)))),"〇","-")</f>
        <v/>
      </c>
      <c r="BB285" s="96">
        <f>IF(OR(AND($BE285&lt;&gt;"",ISNUMBER(SEARCH($BE285, AK285))),AND($BF285&lt;&gt;"",ISNUMBER(SEARCH($BF285, AK285))),AND($BG285&lt;&gt;"",ISNUMBER(SEARCH($BG285, AK285)))),"〇","-")</f>
        <v/>
      </c>
      <c r="BC285" s="96">
        <f>IF(OR(AND($BE285&lt;&gt;"",ISNUMBER(SEARCH($BE285, AN285))),AND($BF285&lt;&gt;"",ISNUMBER(SEARCH($BF285, AN285))),AND($BG285&lt;&gt;"",ISNUMBER(SEARCH($BG285, AN285)))),"〇","-")</f>
        <v/>
      </c>
      <c r="BD285" s="96" t="inlineStr"/>
      <c r="BE285" s="96" t="inlineStr"/>
      <c r="BF285" s="96" t="inlineStr"/>
      <c r="BG285" s="96" t="inlineStr"/>
      <c r="BH285" s="96">
        <f>IF(OR(AT285="〇",AU285="〇",AV285="〇",AW285="〇",AX285="〇",AY285="〇",AZ285="〇",BA285="〇",BB285="〇",BC285="〇"),"〇","")</f>
        <v/>
      </c>
      <c r="BI285" s="96" t="inlineStr"/>
      <c r="BJ285" s="96" t="inlineStr"/>
      <c r="BK285" s="114" t="inlineStr"/>
      <c r="BL285" s="96" t="inlineStr"/>
      <c r="BM285" s="96" t="inlineStr"/>
      <c r="BN285" s="79" t="inlineStr"/>
      <c r="BO285" s="71" t="n">
        <v>0</v>
      </c>
      <c r="BP285" s="71" t="n">
        <v>1</v>
      </c>
      <c r="BQ285" s="71" t="n">
        <v>0</v>
      </c>
      <c r="BR285" s="71" t="n">
        <v>0</v>
      </c>
      <c r="BS285" s="72" t="n">
        <v>0</v>
      </c>
      <c r="BT285" s="71" t="inlineStr"/>
      <c r="BU285" s="71" t="n">
        <v>1</v>
      </c>
      <c r="BV285" s="72" t="n">
        <v>0</v>
      </c>
      <c r="BW285" s="96" t="n">
        <v>0</v>
      </c>
      <c r="BX285" s="97" t="inlineStr">
        <is>
          <t>20260527T080530-20260527T204106.csv</t>
        </is>
      </c>
      <c r="BY285" s="98" t="n">
        <v>46169.55679398148</v>
      </c>
      <c r="BZ285" s="72" t="n">
        <v>0</v>
      </c>
      <c r="CA285" s="71" t="inlineStr"/>
      <c r="CB285" s="99" t="inlineStr">
        <is>
          <t>f:2574d928-a830-8dc6-b335-94ff0b0e4691</t>
        </is>
      </c>
      <c r="CC285" s="69" t="inlineStr">
        <is>
          <t>a:1ikQf77HBQ_11Y3fh3sw6YwtUNgAIGxKUtC7899Glu2vJ32b9ZNJXp9ma2n9CFJRGLqdO2jJ8dQyVv4yMEtCgXLMdQE3VSrb5_hjk8Nz6tq4Z4QJcsVT7JJg1fvbWEU0s</t>
        </is>
      </c>
      <c r="CD285" s="70" t="inlineStr">
        <is>
          <t>a:1ikQf77HBQ_11Y3fh3sw6YwtUNgAIGxKUtC7899Glu2vJ32b9ZNJXp9ma2n9CFJRGLqdO2jJ8dQyVv4yMEtCgXLMdQE3VSrb5_hjk8Nz6tq4Z4QJcsVT7JJg1fvbWEU0s-S009</t>
        </is>
      </c>
      <c r="CE285" s="70" t="n">
        <v>9</v>
      </c>
      <c r="CF285" s="71" t="inlineStr">
        <is>
          <t>制度・運用</t>
        </is>
      </c>
      <c r="CG285" s="71" t="n">
        <v>0</v>
      </c>
      <c r="CH285" s="96" t="inlineStr"/>
      <c r="CI285" s="96" t="inlineStr">
        <is>
          <t>user</t>
        </is>
      </c>
      <c r="CJ285" s="96" t="inlineStr">
        <is>
          <t>f:2574d928-a830-8dc6-b335-94ff0b0e4691</t>
        </is>
      </c>
      <c r="CK285" s="100" t="inlineStr">
        <is>
          <t>a:1ikQf77HBQ_11Y3fh3sw6YwtUNgAIGxKUtC7899Glu2vJ32b9ZNJXp9ma2n9CFJRGLqdO2jJ8dQyVv4yMEtCgXLMdQE3VSrb5_hjk8Nz6tq4Z4QJcsVT7JJg1fvbWEU0s-f:2574d928-a830-8dc6-b335-94ff0b0e4691</t>
        </is>
      </c>
      <c r="CL285" s="101" t="inlineStr">
        <is>
          <t>a:1ikQf77HBQ_11Y3fh3sw6YwtUNgAIGxKUtC7899Glu2vJ32b9ZNJXp9ma2n9CFJRGLqdO2jJ8dQyVv4yMEtCgXLMdQE3VSrb5_hjk8Nz6tq4Z4QJcsVT7JJg1fvbWEU0s-f:2574d928-a830-8dc6-b335-94ff0b0e4691-FB000</t>
        </is>
      </c>
    </row>
    <row r="286">
      <c r="B286" s="103">
        <f>ROW(A286)-3</f>
        <v/>
      </c>
      <c r="C286" s="71" t="inlineStr">
        <is>
          <t>DM</t>
        </is>
      </c>
      <c r="D286" s="98" t="n">
        <v>46169.64162037037</v>
      </c>
      <c r="E286" s="70" t="inlineStr">
        <is>
          <t>-</t>
        </is>
      </c>
      <c r="F286" s="71" t="inlineStr">
        <is>
          <t>Shino Ebina (蝦名 信乃)</t>
        </is>
      </c>
      <c r="G286" s="72" t="inlineStr">
        <is>
          <t>システム操作</t>
        </is>
      </c>
      <c r="H286" s="71" t="inlineStr"/>
      <c r="I286" s="71" t="inlineStr"/>
      <c r="J286" s="71" t="inlineStr">
        <is>
          <t>[カテゴリ選択]</t>
        </is>
      </c>
      <c r="K286" s="71" t="inlineStr"/>
      <c r="L286" s="72" t="inlineStr"/>
      <c r="M286" s="74" t="inlineStr"/>
      <c r="N286" s="115" t="n"/>
      <c r="O286" s="76" t="inlineStr"/>
      <c r="P286" s="76" t="inlineStr"/>
      <c r="Q286" s="109" t="n"/>
      <c r="R286" s="106" t="inlineStr"/>
      <c r="S286" s="107" t="inlineStr"/>
      <c r="T286" s="108" t="n"/>
      <c r="U286" s="108" t="inlineStr"/>
      <c r="V286" s="107" t="inlineStr"/>
      <c r="W286" s="109" t="n"/>
      <c r="X286" s="106" t="inlineStr"/>
      <c r="Y286" s="76" t="inlineStr"/>
      <c r="Z286" s="109" t="n"/>
      <c r="AA286" s="106" t="inlineStr"/>
      <c r="AB286" s="76" t="inlineStr"/>
      <c r="AC286" s="109" t="n"/>
      <c r="AD286" s="106" t="inlineStr"/>
      <c r="AE286" s="76" t="inlineStr"/>
      <c r="AF286" s="109" t="n"/>
      <c r="AG286" s="106" t="inlineStr"/>
      <c r="AH286" s="79" t="inlineStr"/>
      <c r="AI286" s="110" t="n"/>
      <c r="AJ286" s="79" t="inlineStr"/>
      <c r="AK286" s="79" t="inlineStr"/>
      <c r="AL286" s="110" t="n"/>
      <c r="AM286" s="111" t="inlineStr"/>
      <c r="AN286" s="81" t="inlineStr"/>
      <c r="AO286" s="112" t="n"/>
      <c r="AP286" s="96" t="inlineStr">
        <is>
          <t>④集計対象外</t>
        </is>
      </c>
      <c r="AQ286" s="96" t="inlineStr">
        <is>
          <t>×</t>
        </is>
      </c>
      <c r="AR286" s="96" t="inlineStr"/>
      <c r="AS286" s="114" t="inlineStr"/>
      <c r="AT286" s="96">
        <f>IF(OR(AND($BE286&lt;&gt;"",ISNUMBER(SEARCH($BE286, M286))),AND($BF286&lt;&gt;"",ISNUMBER(SEARCH($BF286, M286))),AND($BG286&lt;&gt;"",ISNUMBER(SEARCH($BG286, M286)))),"〇","-")</f>
        <v/>
      </c>
      <c r="AU286" s="96">
        <f>IF(OR(AND($BE286&lt;&gt;"",ISNUMBER(SEARCH($BE286, P286))),AND($BF286&lt;&gt;"",ISNUMBER(SEARCH($BF286, P286))),AND($BG286&lt;&gt;"",ISNUMBER(SEARCH($BG286, P286)))),"〇","-")</f>
        <v/>
      </c>
      <c r="AV286" s="96">
        <f>IF(OR(AND($BE286&lt;&gt;"",ISNUMBER(SEARCH($BE286, S286))),AND($BF286&lt;&gt;"",ISNUMBER(SEARCH($BF286, S286))),AND($BG286&lt;&gt;"",ISNUMBER(SEARCH($BG286, S286)))),"〇","-")</f>
        <v/>
      </c>
      <c r="AW286" s="96">
        <f>IF(OR(AND($BE286&lt;&gt;"",ISNUMBER(SEARCH($BE286, V286))),AND($BF286&lt;&gt;"",ISNUMBER(SEARCH($BF286, V286))),AND($BG286&lt;&gt;"",ISNUMBER(SEARCH($BG286, V286)))),"〇","-")</f>
        <v/>
      </c>
      <c r="AX286" s="96">
        <f>IF(OR(AND($BE286&lt;&gt;"",ISNUMBER(SEARCH($BE286, Y286))),AND($BF286&lt;&gt;"",ISNUMBER(SEARCH($BF286, Y286))),AND($BG286&lt;&gt;"",ISNUMBER(SEARCH($BG286, Y286)))),"〇","-")</f>
        <v/>
      </c>
      <c r="AY286" s="96">
        <f>IF(OR(AND($BE286&lt;&gt;"",ISNUMBER(SEARCH($BE286, AB286))),AND($BF286&lt;&gt;"",ISNUMBER(SEARCH($BF286, AB286))),AND($BG286&lt;&gt;"",ISNUMBER(SEARCH($BG286, AB286)))),"〇","-")</f>
        <v/>
      </c>
      <c r="AZ286" s="96">
        <f>IF(OR(AND($BE286&lt;&gt;"",ISNUMBER(SEARCH($BE286, AE286))),AND($BF286&lt;&gt;"",ISNUMBER(SEARCH($BF286, AE286))),AND($BG286&lt;&gt;"",ISNUMBER(SEARCH($BG286, AE286)))),"〇","-")</f>
        <v/>
      </c>
      <c r="BA286" s="96">
        <f>IF(OR(AND($BE286&lt;&gt;"",ISNUMBER(SEARCH($BE286, AH286))),AND($BF286&lt;&gt;"",ISNUMBER(SEARCH($BF286, AH286))),AND($BG286&lt;&gt;"",ISNUMBER(SEARCH($BG286, AH286)))),"〇","-")</f>
        <v/>
      </c>
      <c r="BB286" s="96">
        <f>IF(OR(AND($BE286&lt;&gt;"",ISNUMBER(SEARCH($BE286, AK286))),AND($BF286&lt;&gt;"",ISNUMBER(SEARCH($BF286, AK286))),AND($BG286&lt;&gt;"",ISNUMBER(SEARCH($BG286, AK286)))),"〇","-")</f>
        <v/>
      </c>
      <c r="BC286" s="96">
        <f>IF(OR(AND($BE286&lt;&gt;"",ISNUMBER(SEARCH($BE286, AN286))),AND($BF286&lt;&gt;"",ISNUMBER(SEARCH($BF286, AN286))),AND($BG286&lt;&gt;"",ISNUMBER(SEARCH($BG286, AN286)))),"〇","-")</f>
        <v/>
      </c>
      <c r="BD286" s="96" t="inlineStr"/>
      <c r="BE286" s="96" t="inlineStr"/>
      <c r="BF286" s="96" t="inlineStr"/>
      <c r="BG286" s="96" t="inlineStr"/>
      <c r="BH286" s="96">
        <f>IF(OR(AT286="〇",AU286="〇",AV286="〇",AW286="〇",AX286="〇",AY286="〇",AZ286="〇",BA286="〇",BB286="〇",BC286="〇"),"〇","")</f>
        <v/>
      </c>
      <c r="BI286" s="96" t="inlineStr"/>
      <c r="BJ286" s="96" t="inlineStr"/>
      <c r="BK286" s="114" t="inlineStr"/>
      <c r="BL286" s="96" t="inlineStr"/>
      <c r="BM286" s="96" t="inlineStr"/>
      <c r="BN286" s="79" t="inlineStr"/>
      <c r="BO286" s="71" t="n">
        <v>0</v>
      </c>
      <c r="BP286" s="71" t="n">
        <v>1</v>
      </c>
      <c r="BQ286" s="71" t="n">
        <v>0</v>
      </c>
      <c r="BR286" s="71" t="n">
        <v>0</v>
      </c>
      <c r="BS286" s="72" t="n">
        <v>0</v>
      </c>
      <c r="BT286" s="71" t="inlineStr"/>
      <c r="BU286" s="71" t="n">
        <v>1</v>
      </c>
      <c r="BV286" s="72" t="n">
        <v>0</v>
      </c>
      <c r="BW286" s="96" t="n">
        <v>0</v>
      </c>
      <c r="BX286" s="97" t="inlineStr">
        <is>
          <t>20260527T080530-20260527T204106.csv</t>
        </is>
      </c>
      <c r="BY286" s="98" t="n">
        <v>46169.64162037037</v>
      </c>
      <c r="BZ286" s="72" t="n">
        <v>0</v>
      </c>
      <c r="CA286" s="71" t="inlineStr"/>
      <c r="CB286" s="99" t="inlineStr">
        <is>
          <t>f:5136810e-2967-287a-7c47-6ac4246bc624</t>
        </is>
      </c>
      <c r="CC286" s="69" t="inlineStr">
        <is>
          <t>a:1qtqj_NVZHkzZ4fVgqEZzCafjyAA2jB8GIhEyW4fXSDD9qZzEqE4Ynh2yuNvFrAErqF_uYZRXwO_DL_sACePi1OxzcXaKbcqlnvBqpLXcvnrpBkIe8viyf4G73GyPRZ21</t>
        </is>
      </c>
      <c r="CD286" s="70" t="inlineStr">
        <is>
          <t>a:1qtqj_NVZHkzZ4fVgqEZzCafjyAA2jB8GIhEyW4fXSDD9qZzEqE4Ynh2yuNvFrAErqF_uYZRXwO_DL_sACePi1OxzcXaKbcqlnvBqpLXcvnrpBkIe8viyf4G73GyPRZ21-S001</t>
        </is>
      </c>
      <c r="CE286" s="70" t="n">
        <v>1</v>
      </c>
      <c r="CF286" s="71" t="inlineStr">
        <is>
          <t>システム操作</t>
        </is>
      </c>
      <c r="CG286" s="71" t="n">
        <v>0</v>
      </c>
      <c r="CH286" s="96" t="inlineStr"/>
      <c r="CI286" s="96" t="inlineStr">
        <is>
          <t>user</t>
        </is>
      </c>
      <c r="CJ286" s="96" t="inlineStr">
        <is>
          <t>f:5136810e-2967-287a-7c47-6ac4246bc624</t>
        </is>
      </c>
      <c r="CK286" s="100" t="inlineStr">
        <is>
          <t>a:1qtqj_NVZHkzZ4fVgqEZzCafjyAA2jB8GIhEyW4fXSDD9qZzEqE4Ynh2yuNvFrAErqF_uYZRXwO_DL_sACePi1OxzcXaKbcqlnvBqpLXcvnrpBkIe8viyf4G73GyPRZ21-f:5136810e-2967-287a-7c47-6ac4246bc624</t>
        </is>
      </c>
      <c r="CL286" s="101" t="inlineStr">
        <is>
          <t>a:1qtqj_NVZHkzZ4fVgqEZzCafjyAA2jB8GIhEyW4fXSDD9qZzEqE4Ynh2yuNvFrAErqF_uYZRXwO_DL_sACePi1OxzcXaKbcqlnvBqpLXcvnrpBkIe8viyf4G73GyPRZ21-f:5136810e-2967-287a-7c47-6ac4246bc624-FB000</t>
        </is>
      </c>
    </row>
    <row r="287">
      <c r="B287" s="103">
        <f>ROW(A287)-3</f>
        <v/>
      </c>
      <c r="C287" s="71" t="inlineStr">
        <is>
          <t>DM</t>
        </is>
      </c>
      <c r="D287" s="98" t="n">
        <v>46169.64167824074</v>
      </c>
      <c r="E287" s="70" t="inlineStr">
        <is>
          <t>-</t>
        </is>
      </c>
      <c r="F287" s="71" t="inlineStr">
        <is>
          <t>Shino Ebina (蝦名 信乃)</t>
        </is>
      </c>
      <c r="G287" s="72" t="inlineStr">
        <is>
          <t>システム操作 &gt; タレマネ</t>
        </is>
      </c>
      <c r="H287" s="71" t="inlineStr"/>
      <c r="I287" s="71" t="inlineStr"/>
      <c r="J287" s="71" t="inlineStr">
        <is>
          <t>[カテゴリ選択]</t>
        </is>
      </c>
      <c r="K287" s="71" t="inlineStr"/>
      <c r="L287" s="72" t="inlineStr"/>
      <c r="M287" s="74" t="inlineStr"/>
      <c r="N287" s="115" t="n"/>
      <c r="O287" s="76" t="inlineStr"/>
      <c r="P287" s="76" t="inlineStr"/>
      <c r="Q287" s="109" t="n"/>
      <c r="R287" s="106" t="inlineStr"/>
      <c r="S287" s="107" t="inlineStr"/>
      <c r="T287" s="108" t="n"/>
      <c r="U287" s="108" t="inlineStr"/>
      <c r="V287" s="107" t="inlineStr"/>
      <c r="W287" s="109" t="n"/>
      <c r="X287" s="106" t="inlineStr"/>
      <c r="Y287" s="76" t="inlineStr"/>
      <c r="Z287" s="109" t="n"/>
      <c r="AA287" s="106" t="inlineStr"/>
      <c r="AB287" s="76" t="inlineStr"/>
      <c r="AC287" s="109" t="n"/>
      <c r="AD287" s="106" t="inlineStr"/>
      <c r="AE287" s="76" t="inlineStr"/>
      <c r="AF287" s="109" t="n"/>
      <c r="AG287" s="106" t="inlineStr"/>
      <c r="AH287" s="79" t="inlineStr"/>
      <c r="AI287" s="110" t="n"/>
      <c r="AJ287" s="79" t="inlineStr"/>
      <c r="AK287" s="79" t="inlineStr"/>
      <c r="AL287" s="110" t="n"/>
      <c r="AM287" s="111" t="inlineStr"/>
      <c r="AN287" s="81" t="inlineStr"/>
      <c r="AO287" s="112" t="n"/>
      <c r="AP287" s="96" t="inlineStr">
        <is>
          <t>④集計対象外</t>
        </is>
      </c>
      <c r="AQ287" s="96" t="inlineStr">
        <is>
          <t>×</t>
        </is>
      </c>
      <c r="AR287" s="96" t="inlineStr"/>
      <c r="AS287" s="114" t="inlineStr"/>
      <c r="AT287" s="96">
        <f>IF(OR(AND($BE287&lt;&gt;"",ISNUMBER(SEARCH($BE287, M287))),AND($BF287&lt;&gt;"",ISNUMBER(SEARCH($BF287, M287))),AND($BG287&lt;&gt;"",ISNUMBER(SEARCH($BG287, M287)))),"〇","-")</f>
        <v/>
      </c>
      <c r="AU287" s="96">
        <f>IF(OR(AND($BE287&lt;&gt;"",ISNUMBER(SEARCH($BE287, P287))),AND($BF287&lt;&gt;"",ISNUMBER(SEARCH($BF287, P287))),AND($BG287&lt;&gt;"",ISNUMBER(SEARCH($BG287, P287)))),"〇","-")</f>
        <v/>
      </c>
      <c r="AV287" s="96">
        <f>IF(OR(AND($BE287&lt;&gt;"",ISNUMBER(SEARCH($BE287, S287))),AND($BF287&lt;&gt;"",ISNUMBER(SEARCH($BF287, S287))),AND($BG287&lt;&gt;"",ISNUMBER(SEARCH($BG287, S287)))),"〇","-")</f>
        <v/>
      </c>
      <c r="AW287" s="96">
        <f>IF(OR(AND($BE287&lt;&gt;"",ISNUMBER(SEARCH($BE287, V287))),AND($BF287&lt;&gt;"",ISNUMBER(SEARCH($BF287, V287))),AND($BG287&lt;&gt;"",ISNUMBER(SEARCH($BG287, V287)))),"〇","-")</f>
        <v/>
      </c>
      <c r="AX287" s="96">
        <f>IF(OR(AND($BE287&lt;&gt;"",ISNUMBER(SEARCH($BE287, Y287))),AND($BF287&lt;&gt;"",ISNUMBER(SEARCH($BF287, Y287))),AND($BG287&lt;&gt;"",ISNUMBER(SEARCH($BG287, Y287)))),"〇","-")</f>
        <v/>
      </c>
      <c r="AY287" s="96">
        <f>IF(OR(AND($BE287&lt;&gt;"",ISNUMBER(SEARCH($BE287, AB287))),AND($BF287&lt;&gt;"",ISNUMBER(SEARCH($BF287, AB287))),AND($BG287&lt;&gt;"",ISNUMBER(SEARCH($BG287, AB287)))),"〇","-")</f>
        <v/>
      </c>
      <c r="AZ287" s="96">
        <f>IF(OR(AND($BE287&lt;&gt;"",ISNUMBER(SEARCH($BE287, AE287))),AND($BF287&lt;&gt;"",ISNUMBER(SEARCH($BF287, AE287))),AND($BG287&lt;&gt;"",ISNUMBER(SEARCH($BG287, AE287)))),"〇","-")</f>
        <v/>
      </c>
      <c r="BA287" s="96">
        <f>IF(OR(AND($BE287&lt;&gt;"",ISNUMBER(SEARCH($BE287, AH287))),AND($BF287&lt;&gt;"",ISNUMBER(SEARCH($BF287, AH287))),AND($BG287&lt;&gt;"",ISNUMBER(SEARCH($BG287, AH287)))),"〇","-")</f>
        <v/>
      </c>
      <c r="BB287" s="96">
        <f>IF(OR(AND($BE287&lt;&gt;"",ISNUMBER(SEARCH($BE287, AK287))),AND($BF287&lt;&gt;"",ISNUMBER(SEARCH($BF287, AK287))),AND($BG287&lt;&gt;"",ISNUMBER(SEARCH($BG287, AK287)))),"〇","-")</f>
        <v/>
      </c>
      <c r="BC287" s="96">
        <f>IF(OR(AND($BE287&lt;&gt;"",ISNUMBER(SEARCH($BE287, AN287))),AND($BF287&lt;&gt;"",ISNUMBER(SEARCH($BF287, AN287))),AND($BG287&lt;&gt;"",ISNUMBER(SEARCH($BG287, AN287)))),"〇","-")</f>
        <v/>
      </c>
      <c r="BD287" s="96" t="inlineStr"/>
      <c r="BE287" s="96" t="inlineStr"/>
      <c r="BF287" s="96" t="inlineStr"/>
      <c r="BG287" s="96" t="inlineStr"/>
      <c r="BH287" s="96">
        <f>IF(OR(AT287="〇",AU287="〇",AV287="〇",AW287="〇",AX287="〇",AY287="〇",AZ287="〇",BA287="〇",BB287="〇",BC287="〇"),"〇","")</f>
        <v/>
      </c>
      <c r="BI287" s="96" t="inlineStr"/>
      <c r="BJ287" s="96" t="inlineStr"/>
      <c r="BK287" s="114" t="inlineStr"/>
      <c r="BL287" s="96" t="inlineStr"/>
      <c r="BM287" s="96" t="inlineStr"/>
      <c r="BN287" s="79" t="inlineStr"/>
      <c r="BO287" s="71" t="n">
        <v>0</v>
      </c>
      <c r="BP287" s="71" t="n">
        <v>1</v>
      </c>
      <c r="BQ287" s="71" t="n">
        <v>0</v>
      </c>
      <c r="BR287" s="71" t="n">
        <v>0</v>
      </c>
      <c r="BS287" s="72" t="n">
        <v>0</v>
      </c>
      <c r="BT287" s="71" t="inlineStr"/>
      <c r="BU287" s="71" t="n">
        <v>1</v>
      </c>
      <c r="BV287" s="72" t="n">
        <v>0</v>
      </c>
      <c r="BW287" s="96" t="n">
        <v>0</v>
      </c>
      <c r="BX287" s="97" t="inlineStr">
        <is>
          <t>20260527T080530-20260527T204106.csv</t>
        </is>
      </c>
      <c r="BY287" s="98" t="n">
        <v>46169.64167824074</v>
      </c>
      <c r="BZ287" s="72" t="n">
        <v>0</v>
      </c>
      <c r="CA287" s="71" t="inlineStr"/>
      <c r="CB287" s="99" t="inlineStr">
        <is>
          <t>f:39b1327e-ab60-6483-44cf-a1b75f1f06e1</t>
        </is>
      </c>
      <c r="CC287" s="69" t="inlineStr">
        <is>
          <t>a:1qtqj_NVZHkzZ4fVgqEZzCafjyAA2jB8GIhEyW4fXSDD9qZzEqE4Ynh2yuNvFrAErqF_uYZRXwO_DL_sACePi1OxzcXaKbcqlnvBqpLXcvnrpBkIe8viyf4G73GyPRZ21</t>
        </is>
      </c>
      <c r="CD287" s="70" t="inlineStr">
        <is>
          <t>a:1qtqj_NVZHkzZ4fVgqEZzCafjyAA2jB8GIhEyW4fXSDD9qZzEqE4Ynh2yuNvFrAErqF_uYZRXwO_DL_sACePi1OxzcXaKbcqlnvBqpLXcvnrpBkIe8viyf4G73GyPRZ21-S001</t>
        </is>
      </c>
      <c r="CE287" s="70" t="n">
        <v>1</v>
      </c>
      <c r="CF287" s="71" t="inlineStr">
        <is>
          <t>システム操作 &gt; タレマネ</t>
        </is>
      </c>
      <c r="CG287" s="71" t="n">
        <v>0</v>
      </c>
      <c r="CH287" s="96" t="inlineStr"/>
      <c r="CI287" s="96" t="inlineStr">
        <is>
          <t>user</t>
        </is>
      </c>
      <c r="CJ287" s="96" t="inlineStr">
        <is>
          <t>f:39b1327e-ab60-6483-44cf-a1b75f1f06e1</t>
        </is>
      </c>
      <c r="CK287" s="100" t="inlineStr">
        <is>
          <t>a:1qtqj_NVZHkzZ4fVgqEZzCafjyAA2jB8GIhEyW4fXSDD9qZzEqE4Ynh2yuNvFrAErqF_uYZRXwO_DL_sACePi1OxzcXaKbcqlnvBqpLXcvnrpBkIe8viyf4G73GyPRZ21-f:39b1327e-ab60-6483-44cf-a1b75f1f06e1</t>
        </is>
      </c>
      <c r="CL287" s="101" t="inlineStr">
        <is>
          <t>a:1qtqj_NVZHkzZ4fVgqEZzCafjyAA2jB8GIhEyW4fXSDD9qZzEqE4Ynh2yuNvFrAErqF_uYZRXwO_DL_sACePi1OxzcXaKbcqlnvBqpLXcvnrpBkIe8viyf4G73GyPRZ21-f:39b1327e-ab60-6483-44cf-a1b75f1f06e1-FB000</t>
        </is>
      </c>
    </row>
    <row r="288">
      <c r="B288" s="103">
        <f>ROW(A288)-3</f>
        <v/>
      </c>
      <c r="C288" s="71" t="inlineStr">
        <is>
          <t>DM</t>
        </is>
      </c>
      <c r="D288" s="98" t="n">
        <v>46169.64172453704</v>
      </c>
      <c r="E288" s="70" t="inlineStr">
        <is>
          <t>-</t>
        </is>
      </c>
      <c r="F288" s="71" t="inlineStr">
        <is>
          <t>Shino Ebina (蝦名 信乃)</t>
        </is>
      </c>
      <c r="G288" s="72" t="inlineStr">
        <is>
          <t>タレマネ &gt; 社員用</t>
        </is>
      </c>
      <c r="H288" s="71" t="inlineStr"/>
      <c r="I288" s="71" t="inlineStr"/>
      <c r="J288" s="71" t="inlineStr">
        <is>
          <t>[カテゴリ選択]</t>
        </is>
      </c>
      <c r="K288" s="71" t="inlineStr"/>
      <c r="L288" s="72" t="inlineStr"/>
      <c r="M288" s="74" t="inlineStr"/>
      <c r="N288" s="115" t="n"/>
      <c r="O288" s="76" t="inlineStr"/>
      <c r="P288" s="76" t="inlineStr"/>
      <c r="Q288" s="109" t="n"/>
      <c r="R288" s="106" t="inlineStr"/>
      <c r="S288" s="107" t="inlineStr"/>
      <c r="T288" s="108" t="n"/>
      <c r="U288" s="108" t="inlineStr"/>
      <c r="V288" s="107" t="inlineStr"/>
      <c r="W288" s="109" t="n"/>
      <c r="X288" s="106" t="inlineStr"/>
      <c r="Y288" s="76" t="inlineStr"/>
      <c r="Z288" s="109" t="n"/>
      <c r="AA288" s="106" t="inlineStr"/>
      <c r="AB288" s="76" t="inlineStr"/>
      <c r="AC288" s="109" t="n"/>
      <c r="AD288" s="106" t="inlineStr"/>
      <c r="AE288" s="76" t="inlineStr"/>
      <c r="AF288" s="109" t="n"/>
      <c r="AG288" s="106" t="inlineStr"/>
      <c r="AH288" s="79" t="inlineStr"/>
      <c r="AI288" s="110" t="n"/>
      <c r="AJ288" s="79" t="inlineStr"/>
      <c r="AK288" s="79" t="inlineStr"/>
      <c r="AL288" s="110" t="n"/>
      <c r="AM288" s="111" t="inlineStr"/>
      <c r="AN288" s="81" t="inlineStr"/>
      <c r="AO288" s="112" t="n"/>
      <c r="AP288" s="96" t="inlineStr">
        <is>
          <t>④集計対象外</t>
        </is>
      </c>
      <c r="AQ288" s="96" t="inlineStr">
        <is>
          <t>×</t>
        </is>
      </c>
      <c r="AR288" s="96" t="inlineStr"/>
      <c r="AS288" s="114" t="inlineStr"/>
      <c r="AT288" s="96">
        <f>IF(OR(AND($BE288&lt;&gt;"",ISNUMBER(SEARCH($BE288, M288))),AND($BF288&lt;&gt;"",ISNUMBER(SEARCH($BF288, M288))),AND($BG288&lt;&gt;"",ISNUMBER(SEARCH($BG288, M288)))),"〇","-")</f>
        <v/>
      </c>
      <c r="AU288" s="96">
        <f>IF(OR(AND($BE288&lt;&gt;"",ISNUMBER(SEARCH($BE288, P288))),AND($BF288&lt;&gt;"",ISNUMBER(SEARCH($BF288, P288))),AND($BG288&lt;&gt;"",ISNUMBER(SEARCH($BG288, P288)))),"〇","-")</f>
        <v/>
      </c>
      <c r="AV288" s="96">
        <f>IF(OR(AND($BE288&lt;&gt;"",ISNUMBER(SEARCH($BE288, S288))),AND($BF288&lt;&gt;"",ISNUMBER(SEARCH($BF288, S288))),AND($BG288&lt;&gt;"",ISNUMBER(SEARCH($BG288, S288)))),"〇","-")</f>
        <v/>
      </c>
      <c r="AW288" s="96">
        <f>IF(OR(AND($BE288&lt;&gt;"",ISNUMBER(SEARCH($BE288, V288))),AND($BF288&lt;&gt;"",ISNUMBER(SEARCH($BF288, V288))),AND($BG288&lt;&gt;"",ISNUMBER(SEARCH($BG288, V288)))),"〇","-")</f>
        <v/>
      </c>
      <c r="AX288" s="96">
        <f>IF(OR(AND($BE288&lt;&gt;"",ISNUMBER(SEARCH($BE288, Y288))),AND($BF288&lt;&gt;"",ISNUMBER(SEARCH($BF288, Y288))),AND($BG288&lt;&gt;"",ISNUMBER(SEARCH($BG288, Y288)))),"〇","-")</f>
        <v/>
      </c>
      <c r="AY288" s="96">
        <f>IF(OR(AND($BE288&lt;&gt;"",ISNUMBER(SEARCH($BE288, AB288))),AND($BF288&lt;&gt;"",ISNUMBER(SEARCH($BF288, AB288))),AND($BG288&lt;&gt;"",ISNUMBER(SEARCH($BG288, AB288)))),"〇","-")</f>
        <v/>
      </c>
      <c r="AZ288" s="96">
        <f>IF(OR(AND($BE288&lt;&gt;"",ISNUMBER(SEARCH($BE288, AE288))),AND($BF288&lt;&gt;"",ISNUMBER(SEARCH($BF288, AE288))),AND($BG288&lt;&gt;"",ISNUMBER(SEARCH($BG288, AE288)))),"〇","-")</f>
        <v/>
      </c>
      <c r="BA288" s="96">
        <f>IF(OR(AND($BE288&lt;&gt;"",ISNUMBER(SEARCH($BE288, AH288))),AND($BF288&lt;&gt;"",ISNUMBER(SEARCH($BF288, AH288))),AND($BG288&lt;&gt;"",ISNUMBER(SEARCH($BG288, AH288)))),"〇","-")</f>
        <v/>
      </c>
      <c r="BB288" s="96">
        <f>IF(OR(AND($BE288&lt;&gt;"",ISNUMBER(SEARCH($BE288, AK288))),AND($BF288&lt;&gt;"",ISNUMBER(SEARCH($BF288, AK288))),AND($BG288&lt;&gt;"",ISNUMBER(SEARCH($BG288, AK288)))),"〇","-")</f>
        <v/>
      </c>
      <c r="BC288" s="96">
        <f>IF(OR(AND($BE288&lt;&gt;"",ISNUMBER(SEARCH($BE288, AN288))),AND($BF288&lt;&gt;"",ISNUMBER(SEARCH($BF288, AN288))),AND($BG288&lt;&gt;"",ISNUMBER(SEARCH($BG288, AN288)))),"〇","-")</f>
        <v/>
      </c>
      <c r="BD288" s="96" t="inlineStr"/>
      <c r="BE288" s="96" t="inlineStr"/>
      <c r="BF288" s="96" t="inlineStr"/>
      <c r="BG288" s="96" t="inlineStr"/>
      <c r="BH288" s="96">
        <f>IF(OR(AT288="〇",AU288="〇",AV288="〇",AW288="〇",AX288="〇",AY288="〇",AZ288="〇",BA288="〇",BB288="〇",BC288="〇"),"〇","")</f>
        <v/>
      </c>
      <c r="BI288" s="96" t="inlineStr"/>
      <c r="BJ288" s="96" t="inlineStr"/>
      <c r="BK288" s="114" t="inlineStr"/>
      <c r="BL288" s="96" t="inlineStr"/>
      <c r="BM288" s="96" t="inlineStr"/>
      <c r="BN288" s="79" t="inlineStr"/>
      <c r="BO288" s="71" t="n">
        <v>0</v>
      </c>
      <c r="BP288" s="71" t="n">
        <v>1</v>
      </c>
      <c r="BQ288" s="71" t="n">
        <v>0</v>
      </c>
      <c r="BR288" s="71" t="n">
        <v>0</v>
      </c>
      <c r="BS288" s="72" t="n">
        <v>0</v>
      </c>
      <c r="BT288" s="71" t="inlineStr"/>
      <c r="BU288" s="71" t="n">
        <v>1</v>
      </c>
      <c r="BV288" s="72" t="n">
        <v>0</v>
      </c>
      <c r="BW288" s="96" t="n">
        <v>0</v>
      </c>
      <c r="BX288" s="97" t="inlineStr">
        <is>
          <t>20260527T080530-20260527T204106.csv</t>
        </is>
      </c>
      <c r="BY288" s="98" t="n">
        <v>46169.64172453704</v>
      </c>
      <c r="BZ288" s="72" t="n">
        <v>0</v>
      </c>
      <c r="CA288" s="71" t="inlineStr"/>
      <c r="CB288" s="99" t="inlineStr">
        <is>
          <t>f:2cea5f9f-caac-3f89-5347-b0fddc5c2b8e</t>
        </is>
      </c>
      <c r="CC288" s="69" t="inlineStr">
        <is>
          <t>a:1qtqj_NVZHkzZ4fVgqEZzCafjyAA2jB8GIhEyW4fXSDD9qZzEqE4Ynh2yuNvFrAErqF_uYZRXwO_DL_sACePi1OxzcXaKbcqlnvBqpLXcvnrpBkIe8viyf4G73GyPRZ21</t>
        </is>
      </c>
      <c r="CD288" s="70" t="inlineStr">
        <is>
          <t>a:1qtqj_NVZHkzZ4fVgqEZzCafjyAA2jB8GIhEyW4fXSDD9qZzEqE4Ynh2yuNvFrAErqF_uYZRXwO_DL_sACePi1OxzcXaKbcqlnvBqpLXcvnrpBkIe8viyf4G73GyPRZ21-S001</t>
        </is>
      </c>
      <c r="CE288" s="70" t="n">
        <v>1</v>
      </c>
      <c r="CF288" s="71" t="inlineStr">
        <is>
          <t>タレマネ &gt; 社員用</t>
        </is>
      </c>
      <c r="CG288" s="71" t="n">
        <v>0</v>
      </c>
      <c r="CH288" s="96" t="inlineStr"/>
      <c r="CI288" s="96" t="inlineStr">
        <is>
          <t>user</t>
        </is>
      </c>
      <c r="CJ288" s="96" t="inlineStr">
        <is>
          <t>f:2cea5f9f-caac-3f89-5347-b0fddc5c2b8e</t>
        </is>
      </c>
      <c r="CK288" s="100" t="inlineStr">
        <is>
          <t>a:1qtqj_NVZHkzZ4fVgqEZzCafjyAA2jB8GIhEyW4fXSDD9qZzEqE4Ynh2yuNvFrAErqF_uYZRXwO_DL_sACePi1OxzcXaKbcqlnvBqpLXcvnrpBkIe8viyf4G73GyPRZ21-f:2cea5f9f-caac-3f89-5347-b0fddc5c2b8e</t>
        </is>
      </c>
      <c r="CL288" s="101" t="inlineStr">
        <is>
          <t>a:1qtqj_NVZHkzZ4fVgqEZzCafjyAA2jB8GIhEyW4fXSDD9qZzEqE4Ynh2yuNvFrAErqF_uYZRXwO_DL_sACePi1OxzcXaKbcqlnvBqpLXcvnrpBkIe8viyf4G73GyPRZ21-f:2cea5f9f-caac-3f89-5347-b0fddc5c2b8e-FB000</t>
        </is>
      </c>
    </row>
    <row r="289">
      <c r="B289" s="103">
        <f>ROW(A289)-3</f>
        <v/>
      </c>
      <c r="C289" s="71" t="inlineStr">
        <is>
          <t>DM</t>
        </is>
      </c>
      <c r="D289" s="98" t="n">
        <v>46169.64208333333</v>
      </c>
      <c r="E289" s="70" t="n">
        <v>2</v>
      </c>
      <c r="F289" s="71" t="inlineStr">
        <is>
          <t>Shino Ebina (蝦名 信乃)</t>
        </is>
      </c>
      <c r="G289" s="72" t="inlineStr">
        <is>
          <t>タレマネ &gt; 社員用</t>
        </is>
      </c>
      <c r="H289" s="71" t="inlineStr"/>
      <c r="I289" s="71" t="inlineStr"/>
      <c r="J289" s="71" t="inlineStr">
        <is>
          <t>「自分のパフォーマンスレビュー」画面に2026年度のフォームが表示されない</t>
        </is>
      </c>
      <c r="K28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289" s="72" t="inlineStr">
        <is>
          <t>QA609_system_talemane_talemane-employee.md</t>
        </is>
      </c>
      <c r="M289"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N289" s="104" t="n">
        <v>0.911058725</v>
      </c>
      <c r="O289" s="76" t="inlineStr">
        <is>
          <t>QA619_system_talemane_talemane-employee.md</t>
        </is>
      </c>
      <c r="P289"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Q289" s="105" t="n">
        <v>0.912418725</v>
      </c>
      <c r="R289" s="106" t="inlineStr">
        <is>
          <t>QA614_system_talemane_talemane-employee.md</t>
        </is>
      </c>
      <c r="S289" s="107"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T289" s="105" t="n">
        <v>0.92181355</v>
      </c>
      <c r="U289" s="108" t="inlineStr">
        <is>
          <t>QA588_system_talemane_talemane-employee.md</t>
        </is>
      </c>
      <c r="V289" s="107"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W289" s="105" t="n">
        <v>0.9122422</v>
      </c>
      <c r="X289" s="106" t="inlineStr"/>
      <c r="Y289" s="76" t="inlineStr"/>
      <c r="Z289" s="109" t="n"/>
      <c r="AA289" s="106" t="inlineStr"/>
      <c r="AB289" s="76" t="inlineStr"/>
      <c r="AC289" s="109" t="n"/>
      <c r="AD289" s="106" t="inlineStr"/>
      <c r="AE289" s="76" t="inlineStr"/>
      <c r="AF289" s="109" t="n"/>
      <c r="AG289" s="106" t="inlineStr"/>
      <c r="AH289" s="79" t="inlineStr"/>
      <c r="AI289" s="110" t="n"/>
      <c r="AJ289" s="79" t="inlineStr"/>
      <c r="AK289" s="79" t="inlineStr"/>
      <c r="AL289" s="110" t="n"/>
      <c r="AM289" s="111" t="inlineStr"/>
      <c r="AN289" s="81" t="inlineStr"/>
      <c r="AO289" s="112" t="n"/>
      <c r="AP289" s="96" t="inlineStr">
        <is>
          <t>①該当無</t>
        </is>
      </c>
      <c r="AQ289" s="113">
        <f>IF(OR(LEFT(AP289,1)="①", LEFT(AP289,1)="⑤"), "⚪︎", "×")</f>
        <v/>
      </c>
      <c r="AR289" s="96" t="inlineStr"/>
      <c r="AS289" s="114" t="inlineStr"/>
      <c r="AT289" s="113">
        <f>IF(OR(AND($BE289&lt;&gt;"",ISNUMBER(SEARCH($BE289, M289))),AND($BF289&lt;&gt;"",ISNUMBER(SEARCH($BF289, M289))),AND($BG289&lt;&gt;"",ISNUMBER(SEARCH($BG289, M289)))),"〇","-")</f>
        <v/>
      </c>
      <c r="AU289" s="96">
        <f>IF(OR(AND($BE289&lt;&gt;"",ISNUMBER(SEARCH($BE289, P289))),AND($BF289&lt;&gt;"",ISNUMBER(SEARCH($BF289, P289))),AND($BG289&lt;&gt;"",ISNUMBER(SEARCH($BG289, P289)))),"〇","-")</f>
        <v/>
      </c>
      <c r="AV289" s="96">
        <f>IF(OR(AND($BE289&lt;&gt;"",ISNUMBER(SEARCH($BE289, S289))),AND($BF289&lt;&gt;"",ISNUMBER(SEARCH($BF289, S289))),AND($BG289&lt;&gt;"",ISNUMBER(SEARCH($BG289, S289)))),"〇","-")</f>
        <v/>
      </c>
      <c r="AW289" s="113">
        <f>IF(OR(AND($BE289&lt;&gt;"",ISNUMBER(SEARCH($BE289, V289))),AND($BF289&lt;&gt;"",ISNUMBER(SEARCH($BF289, V289))),AND($BG289&lt;&gt;"",ISNUMBER(SEARCH($BG289, V289)))),"〇","-")</f>
        <v/>
      </c>
      <c r="AX289" s="96">
        <f>IF(OR(AND($BE289&lt;&gt;"",ISNUMBER(SEARCH($BE289, Y289))),AND($BF289&lt;&gt;"",ISNUMBER(SEARCH($BF289, Y289))),AND($BG289&lt;&gt;"",ISNUMBER(SEARCH($BG289, Y289)))),"〇","-")</f>
        <v/>
      </c>
      <c r="AY289" s="96">
        <f>IF(OR(AND($BE289&lt;&gt;"",ISNUMBER(SEARCH($BE289, AB289))),AND($BF289&lt;&gt;"",ISNUMBER(SEARCH($BF289, AB289))),AND($BG289&lt;&gt;"",ISNUMBER(SEARCH($BG289, AB289)))),"〇","-")</f>
        <v/>
      </c>
      <c r="AZ289" s="113">
        <f>IF(OR(AND($BE289&lt;&gt;"",ISNUMBER(SEARCH($BE289, AE289))),AND($BF289&lt;&gt;"",ISNUMBER(SEARCH($BF289, AE289))),AND($BG289&lt;&gt;"",ISNUMBER(SEARCH($BG289, AE289)))),"〇","-")</f>
        <v/>
      </c>
      <c r="BA289" s="96">
        <f>IF(OR(AND($BE289&lt;&gt;"",ISNUMBER(SEARCH($BE289, AH289))),AND($BF289&lt;&gt;"",ISNUMBER(SEARCH($BF289, AH289))),AND($BG289&lt;&gt;"",ISNUMBER(SEARCH($BG289, AH289)))),"〇","-")</f>
        <v/>
      </c>
      <c r="BB289" s="96">
        <f>IF(OR(AND($BE289&lt;&gt;"",ISNUMBER(SEARCH($BE289, AK289))),AND($BF289&lt;&gt;"",ISNUMBER(SEARCH($BF289, AK289))),AND($BG289&lt;&gt;"",ISNUMBER(SEARCH($BG289, AK289)))),"〇","-")</f>
        <v/>
      </c>
      <c r="BC289" s="96">
        <f>IF(OR(AND($BE289&lt;&gt;"",ISNUMBER(SEARCH($BE289, AN289))),AND($BF289&lt;&gt;"",ISNUMBER(SEARCH($BF289, AN289))),AND($BG289&lt;&gt;"",ISNUMBER(SEARCH($BG289, AN289)))),"〇","-")</f>
        <v/>
      </c>
      <c r="BD289" s="96" t="inlineStr"/>
      <c r="BE289" s="96" t="inlineStr"/>
      <c r="BF289" s="96" t="inlineStr"/>
      <c r="BG289" s="96" t="inlineStr"/>
      <c r="BH289" s="96">
        <f>IF(OR(AT289="〇",AU289="〇",AV289="〇",AW289="〇",AX289="〇",AY289="〇",AZ289="〇",BA289="〇",BB289="〇",BC289="〇"),"〇","")</f>
        <v/>
      </c>
      <c r="BI289" s="96" t="inlineStr"/>
      <c r="BJ289" s="96" t="inlineStr"/>
      <c r="BK289" s="114" t="inlineStr"/>
      <c r="BL289" s="96" t="inlineStr"/>
      <c r="BM289" s="96" t="inlineStr"/>
      <c r="BN289" s="79" t="inlineStr"/>
      <c r="BO289" s="71" t="n">
        <v>1</v>
      </c>
      <c r="BP289" s="71" t="n">
        <v>0</v>
      </c>
      <c r="BQ289" s="71" t="n">
        <v>0</v>
      </c>
      <c r="BR289" s="71" t="n">
        <v>1</v>
      </c>
      <c r="BS289" s="72" t="n">
        <v>0</v>
      </c>
      <c r="BT289" s="71" t="inlineStr"/>
      <c r="BU289" s="71" t="n">
        <v>1</v>
      </c>
      <c r="BV289" s="72" t="n">
        <v>4</v>
      </c>
      <c r="BW289" s="96" t="n">
        <v>0</v>
      </c>
      <c r="BX289" s="97" t="inlineStr">
        <is>
          <t>20260527T080530-20260527T204106.csv</t>
        </is>
      </c>
      <c r="BY289" s="98" t="n">
        <v>46169.64215277778</v>
      </c>
      <c r="BZ289" s="72" t="n">
        <v>6.59</v>
      </c>
      <c r="CA289" s="71" t="inlineStr">
        <is>
          <t>searchEmployeeRules</t>
        </is>
      </c>
      <c r="CB289" s="99" t="inlineStr">
        <is>
          <t>1779863076015</t>
        </is>
      </c>
      <c r="CC289" s="69" t="inlineStr">
        <is>
          <t>a:1qtqj_NVZHkzZ4fVgqEZzCafjyAA2jB8GIhEyW4fXSDD9qZzEqE4Ynh2yuNvFrAErqF_uYZRXwO_DL_sACePi1OxzcXaKbcqlnvBqpLXcvnrpBkIe8viyf4G73GyPRZ21</t>
        </is>
      </c>
      <c r="CD289" s="70" t="inlineStr">
        <is>
          <t>a:1qtqj_NVZHkzZ4fVgqEZzCafjyAA2jB8GIhEyW4fXSDD9qZzEqE4Ynh2yuNvFrAErqF_uYZRXwO_DL_sACePi1OxzcXaKbcqlnvBqpLXcvnrpBkIe8viyf4G73GyPRZ21-S001</t>
        </is>
      </c>
      <c r="CE289" s="70" t="n">
        <v>1</v>
      </c>
      <c r="CF289" s="71" t="inlineStr">
        <is>
          <t>タレマネ &gt; 社員用</t>
        </is>
      </c>
      <c r="CG289" s="71" t="n">
        <v>0</v>
      </c>
      <c r="CH289" s="96" t="inlineStr"/>
      <c r="CI289" s="96" t="inlineStr">
        <is>
          <t>user &gt; assistant &gt; tool &gt; assistant</t>
        </is>
      </c>
      <c r="CJ289" s="96" t="inlineStr">
        <is>
          <t>1779863076015</t>
        </is>
      </c>
      <c r="CK289" s="100" t="inlineStr">
        <is>
          <t>a:1qtqj_NVZHkzZ4fVgqEZzCafjyAA2jB8GIhEyW4fXSDD9qZzEqE4Ynh2yuNvFrAErqF_uYZRXwO_DL_sACePi1OxzcXaKbcqlnvBqpLXcvnrpBkIe8viyf4G73GyPRZ21-1779863076015</t>
        </is>
      </c>
      <c r="CL289" s="101" t="inlineStr">
        <is>
          <t>a:1qtqj_NVZHkzZ4fVgqEZzCafjyAA2jB8GIhEyW4fXSDD9qZzEqE4Ynh2yuNvFrAErqF_uYZRXwO_DL_sACePi1OxzcXaKbcqlnvBqpLXcvnrpBkIe8viyf4G73GyPRZ21-1779863076015-FB000</t>
        </is>
      </c>
    </row>
    <row r="290">
      <c r="B290" s="103">
        <f>ROW(A290)-3</f>
        <v/>
      </c>
      <c r="C290" s="71" t="inlineStr">
        <is>
          <t>DM</t>
        </is>
      </c>
      <c r="D290" s="98" t="n">
        <v>46169.66415509259</v>
      </c>
      <c r="E290" s="70" t="n">
        <v>0</v>
      </c>
      <c r="F290" s="71" t="inlineStr">
        <is>
          <t>Nobuko Harada (原田 宣子)</t>
        </is>
      </c>
      <c r="G290" s="72" t="inlineStr"/>
      <c r="H290" s="71" t="inlineStr">
        <is>
          <t>タレマネ &gt; 社員用</t>
        </is>
      </c>
      <c r="I290" s="71" t="inlineStr">
        <is>
          <t>タレマネ</t>
        </is>
      </c>
      <c r="J290" s="71" t="inlineStr">
        <is>
          <t>目標の追加方法は</t>
        </is>
      </c>
      <c r="K290" s="71" t="inlineStr">
        <is>
          <t>目標の追加方法について、検索結果から直接的な手順は確認できませんでした。
ただし、目標設定・評価フォームの操作に関しては、フォームが「システムステップ」まで進んで動かせなくなった場合や、異動後の目標削除・修正、上長への送信後の署名要求、ロック状態で記入できない場合など、各種トラブル対応の案内がされています。
もし目標の追加操作で問題が発生した場合や、フォームの操作ができなくなった場合は、以下のURLから詳細な手順や対応方法を確認できます。
- フォーム操作ができなくなった場合の対応方法  
https://www.hdservice1.nttls.co.jp/hc/ja/articles/19052461933335
上記URLを参考に、状況に応じた対応を進めてください。
※AIの回答は必ずしも正確ではありません。参照情報も確認いただき、最終判断は所属部署の公式情報をご確認ください。</t>
        </is>
      </c>
      <c r="L290" s="72" t="inlineStr">
        <is>
          <t>QA609_system_talemane_talemane-employee.md</t>
        </is>
      </c>
      <c r="M290"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N290" s="104" t="n">
        <v>0.9118900999999999</v>
      </c>
      <c r="O290" s="76" t="inlineStr">
        <is>
          <t>QA585_system_talemane_talemane-employee.md</t>
        </is>
      </c>
      <c r="P290"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Q290" s="105" t="n">
        <v>0.9124432499999999</v>
      </c>
      <c r="R290" s="106" t="inlineStr">
        <is>
          <t>QA604_system_talemane_talemane-employee.md</t>
        </is>
      </c>
      <c r="S290" s="107"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T290" s="105" t="n">
        <v>0.9117512</v>
      </c>
      <c r="U290" s="108" t="inlineStr">
        <is>
          <t>QA619_system_talemane_talemane-employee.md</t>
        </is>
      </c>
      <c r="V290" s="107"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W290" s="105" t="n">
        <v>0.9069671500000001</v>
      </c>
      <c r="X290" s="106" t="inlineStr"/>
      <c r="Y290" s="76" t="inlineStr"/>
      <c r="Z290" s="109" t="n"/>
      <c r="AA290" s="106" t="inlineStr"/>
      <c r="AB290" s="76" t="inlineStr"/>
      <c r="AC290" s="109" t="n"/>
      <c r="AD290" s="106" t="inlineStr"/>
      <c r="AE290" s="76" t="inlineStr"/>
      <c r="AF290" s="109" t="n"/>
      <c r="AG290" s="106" t="inlineStr"/>
      <c r="AH290" s="79" t="inlineStr"/>
      <c r="AI290" s="110" t="n"/>
      <c r="AJ290" s="79" t="inlineStr"/>
      <c r="AK290" s="79" t="inlineStr"/>
      <c r="AL290" s="110" t="n"/>
      <c r="AM290" s="111" t="inlineStr"/>
      <c r="AN290" s="81" t="inlineStr"/>
      <c r="AO290" s="112" t="n"/>
      <c r="AP290" s="96" t="inlineStr">
        <is>
          <t>⑤その他</t>
        </is>
      </c>
      <c r="AQ290" s="113">
        <f>IF(OR(LEFT(AP290,1)="①", LEFT(AP290,1)="⑤"), "⚪︎", "×")</f>
        <v/>
      </c>
      <c r="AR290" s="96" t="inlineStr"/>
      <c r="AS290" s="114" t="inlineStr"/>
      <c r="AT290" s="113">
        <f>IF(OR(AND($BE290&lt;&gt;"",ISNUMBER(SEARCH($BE290, M290))),AND($BF290&lt;&gt;"",ISNUMBER(SEARCH($BF290, M290))),AND($BG290&lt;&gt;"",ISNUMBER(SEARCH($BG290, M290)))),"〇","-")</f>
        <v/>
      </c>
      <c r="AU290" s="96">
        <f>IF(OR(AND($BE290&lt;&gt;"",ISNUMBER(SEARCH($BE290, P290))),AND($BF290&lt;&gt;"",ISNUMBER(SEARCH($BF290, P290))),AND($BG290&lt;&gt;"",ISNUMBER(SEARCH($BG290, P290)))),"〇","-")</f>
        <v/>
      </c>
      <c r="AV290" s="96">
        <f>IF(OR(AND($BE290&lt;&gt;"",ISNUMBER(SEARCH($BE290, S290))),AND($BF290&lt;&gt;"",ISNUMBER(SEARCH($BF290, S290))),AND($BG290&lt;&gt;"",ISNUMBER(SEARCH($BG290, S290)))),"〇","-")</f>
        <v/>
      </c>
      <c r="AW290" s="113">
        <f>IF(OR(AND($BE290&lt;&gt;"",ISNUMBER(SEARCH($BE290, V290))),AND($BF290&lt;&gt;"",ISNUMBER(SEARCH($BF290, V290))),AND($BG290&lt;&gt;"",ISNUMBER(SEARCH($BG290, V290)))),"〇","-")</f>
        <v/>
      </c>
      <c r="AX290" s="96">
        <f>IF(OR(AND($BE290&lt;&gt;"",ISNUMBER(SEARCH($BE290, Y290))),AND($BF290&lt;&gt;"",ISNUMBER(SEARCH($BF290, Y290))),AND($BG290&lt;&gt;"",ISNUMBER(SEARCH($BG290, Y290)))),"〇","-")</f>
        <v/>
      </c>
      <c r="AY290" s="96">
        <f>IF(OR(AND($BE290&lt;&gt;"",ISNUMBER(SEARCH($BE290, AB290))),AND($BF290&lt;&gt;"",ISNUMBER(SEARCH($BF290, AB290))),AND($BG290&lt;&gt;"",ISNUMBER(SEARCH($BG290, AB290)))),"〇","-")</f>
        <v/>
      </c>
      <c r="AZ290" s="113">
        <f>IF(OR(AND($BE290&lt;&gt;"",ISNUMBER(SEARCH($BE290, AE290))),AND($BF290&lt;&gt;"",ISNUMBER(SEARCH($BF290, AE290))),AND($BG290&lt;&gt;"",ISNUMBER(SEARCH($BG290, AE290)))),"〇","-")</f>
        <v/>
      </c>
      <c r="BA290" s="96">
        <f>IF(OR(AND($BE290&lt;&gt;"",ISNUMBER(SEARCH($BE290, AH290))),AND($BF290&lt;&gt;"",ISNUMBER(SEARCH($BF290, AH290))),AND($BG290&lt;&gt;"",ISNUMBER(SEARCH($BG290, AH290)))),"〇","-")</f>
        <v/>
      </c>
      <c r="BB290" s="96">
        <f>IF(OR(AND($BE290&lt;&gt;"",ISNUMBER(SEARCH($BE290, AK290))),AND($BF290&lt;&gt;"",ISNUMBER(SEARCH($BF290, AK290))),AND($BG290&lt;&gt;"",ISNUMBER(SEARCH($BG290, AK290)))),"〇","-")</f>
        <v/>
      </c>
      <c r="BC290" s="96">
        <f>IF(OR(AND($BE290&lt;&gt;"",ISNUMBER(SEARCH($BE290, AN290))),AND($BF290&lt;&gt;"",ISNUMBER(SEARCH($BF290, AN290))),AND($BG290&lt;&gt;"",ISNUMBER(SEARCH($BG290, AN290)))),"〇","-")</f>
        <v/>
      </c>
      <c r="BD290" s="96" t="inlineStr"/>
      <c r="BE290" s="96" t="inlineStr"/>
      <c r="BF290" s="96" t="inlineStr"/>
      <c r="BG290" s="96" t="inlineStr"/>
      <c r="BH290" s="96">
        <f>IF(OR(AT290="〇",AU290="〇",AV290="〇",AW290="〇",AX290="〇",AY290="〇",AZ290="〇",BA290="〇",BB290="〇",BC290="〇"),"〇","")</f>
        <v/>
      </c>
      <c r="BI290" s="96" t="inlineStr"/>
      <c r="BJ290" s="96" t="inlineStr"/>
      <c r="BK290" s="114" t="inlineStr"/>
      <c r="BL290" s="96" t="inlineStr"/>
      <c r="BM290" s="96" t="inlineStr"/>
      <c r="BN290" s="79" t="inlineStr"/>
      <c r="BO290" s="71" t="n">
        <v>1</v>
      </c>
      <c r="BP290" s="71" t="n">
        <v>0</v>
      </c>
      <c r="BQ290" s="71" t="n">
        <v>0</v>
      </c>
      <c r="BR290" s="71" t="n">
        <v>0</v>
      </c>
      <c r="BS290" s="72" t="n">
        <v>0</v>
      </c>
      <c r="BT290" s="71" t="inlineStr"/>
      <c r="BU290" s="71" t="n">
        <v>1</v>
      </c>
      <c r="BV290" s="72" t="n">
        <v>4</v>
      </c>
      <c r="BW290" s="96" t="n">
        <v>0</v>
      </c>
      <c r="BX290" s="97" t="inlineStr">
        <is>
          <t>20260527T080530-20260527T204106.csv</t>
        </is>
      </c>
      <c r="BY290" s="98" t="n">
        <v>46169.66424768518</v>
      </c>
      <c r="BZ290" s="72" t="n">
        <v>7.277</v>
      </c>
      <c r="CA290" s="71" t="inlineStr">
        <is>
          <t>searchEmployeeRules</t>
        </is>
      </c>
      <c r="CB290" s="99" t="inlineStr">
        <is>
          <t>1779864983241</t>
        </is>
      </c>
      <c r="CC290" s="69" t="inlineStr">
        <is>
          <t>a:1B2O3nNN82qVH4nX2lbJiPVzAKb1EwP_UPsBQbHkWWJa3mNMj3ctln7daCgfAPVAilP55nDsZ0QSLvHSS-ts1eZOw8-Fhs1ldLlJXW-p1OxsDDJTesNoZIUTg58cQdSaH</t>
        </is>
      </c>
      <c r="CD290" s="70" t="inlineStr">
        <is>
          <t>a:1B2O3nNN82qVH4nX2lbJiPVzAKb1EwP_UPsBQbHkWWJa3mNMj3ctln7daCgfAPVAilP55nDsZ0QSLvHSS-ts1eZOw8-Fhs1ldLlJXW-p1OxsDDJTesNoZIUTg58cQdSaH-S001</t>
        </is>
      </c>
      <c r="CE290" s="70" t="n">
        <v>1</v>
      </c>
      <c r="CF290" s="71" t="inlineStr">
        <is>
          <t>タレマネ &gt; 社員用</t>
        </is>
      </c>
      <c r="CG290" s="71" t="n">
        <v>0</v>
      </c>
      <c r="CH290" s="96" t="inlineStr"/>
      <c r="CI290" s="96" t="inlineStr">
        <is>
          <t>user &gt; assistant &gt; assistant &gt; tool &gt; assistant</t>
        </is>
      </c>
      <c r="CJ290" s="96" t="inlineStr">
        <is>
          <t>1779864983241</t>
        </is>
      </c>
      <c r="CK290" s="100" t="inlineStr">
        <is>
          <t>a:1B2O3nNN82qVH4nX2lbJiPVzAKb1EwP_UPsBQbHkWWJa3mNMj3ctln7daCgfAPVAilP55nDsZ0QSLvHSS-ts1eZOw8-Fhs1ldLlJXW-p1OxsDDJTesNoZIUTg58cQdSaH-1779864983241</t>
        </is>
      </c>
      <c r="CL290" s="101" t="inlineStr">
        <is>
          <t>a:1B2O3nNN82qVH4nX2lbJiPVzAKb1EwP_UPsBQbHkWWJa3mNMj3ctln7daCgfAPVAilP55nDsZ0QSLvHSS-ts1eZOw8-Fhs1ldLlJXW-p1OxsDDJTesNoZIUTg58cQdSaH-1779864983241-FB000</t>
        </is>
      </c>
    </row>
    <row r="291">
      <c r="B291" s="103">
        <f>ROW(A291)-3</f>
        <v/>
      </c>
      <c r="C291" s="71" t="inlineStr">
        <is>
          <t>DM</t>
        </is>
      </c>
      <c r="D291" s="98" t="n">
        <v>46169.685625</v>
      </c>
      <c r="E291" s="70" t="n">
        <v>0</v>
      </c>
      <c r="F291" s="71" t="inlineStr">
        <is>
          <t>Minami Yamashita (山下 みなみ)</t>
        </is>
      </c>
      <c r="G291" s="72" t="inlineStr"/>
      <c r="H291" s="71" t="inlineStr">
        <is>
          <t>システム操作 &gt; Staffia</t>
        </is>
      </c>
      <c r="I291" s="71" t="inlineStr">
        <is>
          <t>システム操作</t>
        </is>
      </c>
      <c r="J291" s="71"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K291" s="71" t="inlineStr">
        <is>
          <t>新規ベンダとの派遣契約にあたり、Staffia申請前に必要な手続きの全体フローと事前準備事項は以下の通りです。
■ 全体フロー
1. 操作者登録や権限設定などの初期設定
2. スタッフ要求実施伺い申請・承認（G共通ITで決裁）
3. スタッフ要求・見積依頼（派遣会社へ）
4. 派遣会社からの回答を受領
5. 候補者選定・派遣会社決定
6. 個別契約実施伺い申請・承認（G共通ITで決裁）
7. 個別契約書案を派遣会社へ提示
8. 派遣会社からの回答内容を確認・承認
9. 個別契約成立・契約締結
■ 必要な書類・事前準備事項
- Staffiaで作成した仕様書のPDF（決裁時に添付）
- 契約期間、業務内容、取引先、費用などの決裁事項整理
- 個人情報が含まれる場合は「非公開フラグ」のチェック
- 決裁者は派遣先責任者（受入決定権を持つ方）となるよう承認フロー設定
この流れに沿って手続きを進めることで、Staffia申請前の準備が整います。
※AIの回答は必ずしも正確ではありません。参照情報も確認いただき、最終判断は所属部署の公式情報をご確認ください。</t>
        </is>
      </c>
      <c r="L291" s="72" t="inlineStr">
        <is>
          <t>【業務ID_6】Staffia業務マニュアル（派遣先組織向け）1.1版.pdf</t>
        </is>
      </c>
      <c r="M291"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N291" s="104" t="n">
        <v>0.942504735</v>
      </c>
      <c r="O291" s="76" t="inlineStr">
        <is>
          <t>【業務ID_6】Staffia業務マニュアル（派遣先組織向け）1.1版.pdf</t>
        </is>
      </c>
      <c r="P291"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Q291" s="105" t="n">
        <v>0.944782585</v>
      </c>
      <c r="R291" s="106" t="inlineStr">
        <is>
          <t>【業務ID_6】Staffia業務マニュアル（派遣先組織向け）1.1版.pdf</t>
        </is>
      </c>
      <c r="S291" s="107"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T291" s="105" t="n">
        <v>0.942420185</v>
      </c>
      <c r="U291" s="108" t="inlineStr">
        <is>
          <t>【業務ID_6】Staffia業務マニュアル（派遣先組織向け）1.1版.pdf</t>
        </is>
      </c>
      <c r="V291" s="107"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W291" s="105" t="n">
        <v>0.9418963499999999</v>
      </c>
      <c r="X291" s="106" t="inlineStr"/>
      <c r="Y291" s="76" t="inlineStr"/>
      <c r="Z291" s="109" t="n"/>
      <c r="AA291" s="106" t="inlineStr"/>
      <c r="AB291" s="76" t="inlineStr"/>
      <c r="AC291" s="109" t="n"/>
      <c r="AD291" s="106" t="inlineStr"/>
      <c r="AE291" s="76" t="inlineStr"/>
      <c r="AF291" s="109" t="n"/>
      <c r="AG291" s="106" t="inlineStr"/>
      <c r="AH291" s="79" t="inlineStr"/>
      <c r="AI291" s="110" t="n"/>
      <c r="AJ291" s="79" t="inlineStr"/>
      <c r="AK291" s="79" t="inlineStr"/>
      <c r="AL291" s="110" t="n"/>
      <c r="AM291" s="111" t="inlineStr"/>
      <c r="AN291" s="81" t="inlineStr"/>
      <c r="AO291" s="112" t="n"/>
      <c r="AP291" s="96" t="inlineStr">
        <is>
          <t>⑤その他</t>
        </is>
      </c>
      <c r="AQ291" s="113">
        <f>IF(OR(LEFT(AP291,1)="①", LEFT(AP291,1)="⑤"), "⚪︎", "×")</f>
        <v/>
      </c>
      <c r="AR291" s="96" t="inlineStr"/>
      <c r="AS291" s="114" t="inlineStr"/>
      <c r="AT291" s="113">
        <f>IF(OR(AND($BE291&lt;&gt;"",ISNUMBER(SEARCH($BE291, M291))),AND($BF291&lt;&gt;"",ISNUMBER(SEARCH($BF291, M291))),AND($BG291&lt;&gt;"",ISNUMBER(SEARCH($BG291, M291)))),"〇","-")</f>
        <v/>
      </c>
      <c r="AU291" s="96">
        <f>IF(OR(AND($BE291&lt;&gt;"",ISNUMBER(SEARCH($BE291, P291))),AND($BF291&lt;&gt;"",ISNUMBER(SEARCH($BF291, P291))),AND($BG291&lt;&gt;"",ISNUMBER(SEARCH($BG291, P291)))),"〇","-")</f>
        <v/>
      </c>
      <c r="AV291" s="96">
        <f>IF(OR(AND($BE291&lt;&gt;"",ISNUMBER(SEARCH($BE291, S291))),AND($BF291&lt;&gt;"",ISNUMBER(SEARCH($BF291, S291))),AND($BG291&lt;&gt;"",ISNUMBER(SEARCH($BG291, S291)))),"〇","-")</f>
        <v/>
      </c>
      <c r="AW291" s="113">
        <f>IF(OR(AND($BE291&lt;&gt;"",ISNUMBER(SEARCH($BE291, V291))),AND($BF291&lt;&gt;"",ISNUMBER(SEARCH($BF291, V291))),AND($BG291&lt;&gt;"",ISNUMBER(SEARCH($BG291, V291)))),"〇","-")</f>
        <v/>
      </c>
      <c r="AX291" s="96">
        <f>IF(OR(AND($BE291&lt;&gt;"",ISNUMBER(SEARCH($BE291, Y291))),AND($BF291&lt;&gt;"",ISNUMBER(SEARCH($BF291, Y291))),AND($BG291&lt;&gt;"",ISNUMBER(SEARCH($BG291, Y291)))),"〇","-")</f>
        <v/>
      </c>
      <c r="AY291" s="96">
        <f>IF(OR(AND($BE291&lt;&gt;"",ISNUMBER(SEARCH($BE291, AB291))),AND($BF291&lt;&gt;"",ISNUMBER(SEARCH($BF291, AB291))),AND($BG291&lt;&gt;"",ISNUMBER(SEARCH($BG291, AB291)))),"〇","-")</f>
        <v/>
      </c>
      <c r="AZ291" s="113">
        <f>IF(OR(AND($BE291&lt;&gt;"",ISNUMBER(SEARCH($BE291, AE291))),AND($BF291&lt;&gt;"",ISNUMBER(SEARCH($BF291, AE291))),AND($BG291&lt;&gt;"",ISNUMBER(SEARCH($BG291, AE291)))),"〇","-")</f>
        <v/>
      </c>
      <c r="BA291" s="96">
        <f>IF(OR(AND($BE291&lt;&gt;"",ISNUMBER(SEARCH($BE291, AH291))),AND($BF291&lt;&gt;"",ISNUMBER(SEARCH($BF291, AH291))),AND($BG291&lt;&gt;"",ISNUMBER(SEARCH($BG291, AH291)))),"〇","-")</f>
        <v/>
      </c>
      <c r="BB291" s="96">
        <f>IF(OR(AND($BE291&lt;&gt;"",ISNUMBER(SEARCH($BE291, AK291))),AND($BF291&lt;&gt;"",ISNUMBER(SEARCH($BF291, AK291))),AND($BG291&lt;&gt;"",ISNUMBER(SEARCH($BG291, AK291)))),"〇","-")</f>
        <v/>
      </c>
      <c r="BC291" s="96">
        <f>IF(OR(AND($BE291&lt;&gt;"",ISNUMBER(SEARCH($BE291, AN291))),AND($BF291&lt;&gt;"",ISNUMBER(SEARCH($BF291, AN291))),AND($BG291&lt;&gt;"",ISNUMBER(SEARCH($BG291, AN291)))),"〇","-")</f>
        <v/>
      </c>
      <c r="BD291" s="96" t="inlineStr"/>
      <c r="BE291" s="96" t="inlineStr"/>
      <c r="BF291" s="96" t="inlineStr"/>
      <c r="BG291" s="96" t="inlineStr"/>
      <c r="BH291" s="96">
        <f>IF(OR(AT291="〇",AU291="〇",AV291="〇",AW291="〇",AX291="〇",AY291="〇",AZ291="〇",BA291="〇",BB291="〇",BC291="〇"),"〇","")</f>
        <v/>
      </c>
      <c r="BI291" s="96" t="inlineStr"/>
      <c r="BJ291" s="96" t="inlineStr"/>
      <c r="BK291" s="114" t="inlineStr"/>
      <c r="BL291" s="96" t="inlineStr"/>
      <c r="BM291" s="96" t="inlineStr"/>
      <c r="BN291" s="79" t="inlineStr"/>
      <c r="BO291" s="71" t="n">
        <v>1</v>
      </c>
      <c r="BP291" s="71" t="n">
        <v>0</v>
      </c>
      <c r="BQ291" s="71" t="n">
        <v>0</v>
      </c>
      <c r="BR291" s="71" t="n">
        <v>0</v>
      </c>
      <c r="BS291" s="72" t="n">
        <v>0</v>
      </c>
      <c r="BT291" s="71" t="inlineStr"/>
      <c r="BU291" s="71" t="n">
        <v>1</v>
      </c>
      <c r="BV291" s="72" t="n">
        <v>4</v>
      </c>
      <c r="BW291" s="96" t="n">
        <v>0</v>
      </c>
      <c r="BX291" s="97" t="inlineStr">
        <is>
          <t>20260527T080530-20260527T204106.csv</t>
        </is>
      </c>
      <c r="BY291" s="98" t="n">
        <v>46169.68575231481</v>
      </c>
      <c r="BZ291" s="72" t="n">
        <v>10.922</v>
      </c>
      <c r="CA291" s="71" t="inlineStr">
        <is>
          <t>searchEmployeeRules</t>
        </is>
      </c>
      <c r="CB291" s="99" t="inlineStr">
        <is>
          <t>1779866838000</t>
        </is>
      </c>
      <c r="CC291" s="69" t="inlineStr">
        <is>
          <t>a:1GAL5jQCG2vFpyZRD-wG7-X-JPZjtSRbqZ4X7CeV4EXUnp4HpAZf60WfgGX1W3OxWck-Kx5job7BXVsiio0JcHJu4aXtva38JDMDM1hqMlQabUOf9H_5IKM3PYCFqqJrt</t>
        </is>
      </c>
      <c r="CD291" s="70" t="inlineStr">
        <is>
          <t>a:1GAL5jQCG2vFpyZRD-wG7-X-JPZjtSRbqZ4X7CeV4EXUnp4HpAZf60WfgGX1W3OxWck-Kx5job7BXVsiio0JcHJu4aXtva38JDMDM1hqMlQabUOf9H_5IKM3PYCFqqJrt-S001</t>
        </is>
      </c>
      <c r="CE291" s="70" t="n">
        <v>1</v>
      </c>
      <c r="CF291" s="71" t="inlineStr">
        <is>
          <t>システム操作 &gt; Staffia</t>
        </is>
      </c>
      <c r="CG291" s="71" t="n">
        <v>0</v>
      </c>
      <c r="CH291" s="96" t="inlineStr"/>
      <c r="CI291" s="96" t="inlineStr">
        <is>
          <t>user &gt; assistant &gt; assistant &gt; tool &gt; assistant</t>
        </is>
      </c>
      <c r="CJ291" s="96" t="inlineStr">
        <is>
          <t>1779866838000</t>
        </is>
      </c>
      <c r="CK291" s="100" t="inlineStr">
        <is>
          <t>a:1GAL5jQCG2vFpyZRD-wG7-X-JPZjtSRbqZ4X7CeV4EXUnp4HpAZf60WfgGX1W3OxWck-Kx5job7BXVsiio0JcHJu4aXtva38JDMDM1hqMlQabUOf9H_5IKM3PYCFqqJrt-1779866838000</t>
        </is>
      </c>
      <c r="CL291" s="101" t="inlineStr">
        <is>
          <t>a:1GAL5jQCG2vFpyZRD-wG7-X-JPZjtSRbqZ4X7CeV4EXUnp4HpAZf60WfgGX1W3OxWck-Kx5job7BXVsiio0JcHJu4aXtva38JDMDM1hqMlQabUOf9H_5IKM3PYCFqqJrt-1779866838000-FB000</t>
        </is>
      </c>
    </row>
    <row r="292">
      <c r="B292" s="103">
        <f>ROW(A292)-3</f>
        <v/>
      </c>
      <c r="C292" s="71" t="inlineStr">
        <is>
          <t>DM</t>
        </is>
      </c>
      <c r="D292" s="98" t="n">
        <v>46169.71954861111</v>
      </c>
      <c r="E292" s="70" t="n">
        <v>0</v>
      </c>
      <c r="F292" s="71" t="inlineStr">
        <is>
          <t>Sangwon Lee (ＬＥＥ Ｓ)</t>
        </is>
      </c>
      <c r="G292" s="72" t="inlineStr"/>
      <c r="H292" s="71" t="inlineStr">
        <is>
          <t>旅費 &gt; その他</t>
        </is>
      </c>
      <c r="I292" s="71" t="inlineStr">
        <is>
          <t>旅費</t>
        </is>
      </c>
      <c r="J292" s="71" t="inlineStr">
        <is>
          <t>海外出張のためにホテルを予約した。検収を行いたいけど、海外ホテルのため、インボイス対応の請求書またはレシートがない。どうすれば良いか。</t>
        </is>
      </c>
      <c r="K292" s="71" t="inlineStr">
        <is>
          <t>海外ホテルの検収については、インボイス対応の請求書やレシートがなくても、以下の項目が記載された宿泊証明書や領収書等を添付することで対応できます。
- 1夜ごとの宿泊料の記載（連泊の場合、合計額のみの記載は不可）
- 朝夕食の有無
- 利用人数（パートナー・家族で宿泊の場合は内訳も記載）
- 領収書宛名への社員名記載（会社名のみは不可）
- 滞在期間（チェックインからチェックアウトの期間）
これらの項目が記載された証明書類を用意し、検収手続きを進めてください。
※AIの回答は必ずしも正確ではありません。参照情報も確認いただき、最終判断は所属部署の公式情報をご確認ください。</t>
        </is>
      </c>
      <c r="L292" s="72" t="inlineStr">
        <is>
          <t>QA194_policy-operations_travel_travel-assignment_office-work_domestic_training_home-travel-expenses_overseas_operational_travel-others.md</t>
        </is>
      </c>
      <c r="M292"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N292" s="104" t="n">
        <v>0.93725002</v>
      </c>
      <c r="O292" s="76" t="inlineStr">
        <is>
          <t>QA208_policy-operations_travel_travel-assignment_office-work_domestic_training_home-travel-expenses_overseas_operational_travel-others.md</t>
        </is>
      </c>
      <c r="P292" s="76"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Q292" s="105" t="n">
        <v>0.9289099000000001</v>
      </c>
      <c r="R292" s="106" t="inlineStr">
        <is>
          <t>QA198_policy-operations_travel_travel-assignment_office-work_domestic_training_home-travel-expenses_overseas_operational_travel-others.md</t>
        </is>
      </c>
      <c r="S292" s="107"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T292" s="105" t="n">
        <v>0.92184345</v>
      </c>
      <c r="U292" s="108" t="inlineStr">
        <is>
          <t>QA188_policy-operations_travel_travel-assignment_office-work_domestic_training_home-travel-expenses_overseas_operational_travel-others.md</t>
        </is>
      </c>
      <c r="V292" s="107" t="inlineStr">
        <is>
          <t>質問
仮住居として認められない宿泊施設はありますか。
回答
一泊当たりの利用明細が出ないウィークリーマンションや安全面が考慮できない民泊、インターネットカフェ等があげられます。
詳細は『「赴任旅費」申請時の注意点』の「4．仮住居（ホテル等）利用時の主な注意点」を参照願います。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3N11oJ</t>
        </is>
      </c>
      <c r="W292" s="105" t="n">
        <v>0.92833435</v>
      </c>
      <c r="X292" s="106" t="inlineStr"/>
      <c r="Y292" s="76" t="inlineStr"/>
      <c r="Z292" s="109" t="n"/>
      <c r="AA292" s="106" t="inlineStr"/>
      <c r="AB292" s="76" t="inlineStr"/>
      <c r="AC292" s="109" t="n"/>
      <c r="AD292" s="106" t="inlineStr"/>
      <c r="AE292" s="76" t="inlineStr"/>
      <c r="AF292" s="109" t="n"/>
      <c r="AG292" s="106" t="inlineStr"/>
      <c r="AH292" s="79" t="inlineStr"/>
      <c r="AI292" s="110" t="n"/>
      <c r="AJ292" s="79" t="inlineStr"/>
      <c r="AK292" s="79" t="inlineStr"/>
      <c r="AL292" s="110" t="n"/>
      <c r="AM292" s="111" t="inlineStr"/>
      <c r="AN292" s="81" t="inlineStr"/>
      <c r="AO292" s="112" t="n"/>
      <c r="AP292" s="96" t="inlineStr">
        <is>
          <t>⑤その他</t>
        </is>
      </c>
      <c r="AQ292" s="113">
        <f>IF(OR(LEFT(AP292,1)="①", LEFT(AP292,1)="⑤"), "⚪︎", "×")</f>
        <v/>
      </c>
      <c r="AR292" s="96" t="inlineStr"/>
      <c r="AS292" s="114" t="inlineStr"/>
      <c r="AT292" s="113">
        <f>IF(OR(AND($BE292&lt;&gt;"",ISNUMBER(SEARCH($BE292, M292))),AND($BF292&lt;&gt;"",ISNUMBER(SEARCH($BF292, M292))),AND($BG292&lt;&gt;"",ISNUMBER(SEARCH($BG292, M292)))),"〇","-")</f>
        <v/>
      </c>
      <c r="AU292" s="96">
        <f>IF(OR(AND($BE292&lt;&gt;"",ISNUMBER(SEARCH($BE292, P292))),AND($BF292&lt;&gt;"",ISNUMBER(SEARCH($BF292, P292))),AND($BG292&lt;&gt;"",ISNUMBER(SEARCH($BG292, P292)))),"〇","-")</f>
        <v/>
      </c>
      <c r="AV292" s="96">
        <f>IF(OR(AND($BE292&lt;&gt;"",ISNUMBER(SEARCH($BE292, S292))),AND($BF292&lt;&gt;"",ISNUMBER(SEARCH($BF292, S292))),AND($BG292&lt;&gt;"",ISNUMBER(SEARCH($BG292, S292)))),"〇","-")</f>
        <v/>
      </c>
      <c r="AW292" s="113">
        <f>IF(OR(AND($BE292&lt;&gt;"",ISNUMBER(SEARCH($BE292, V292))),AND($BF292&lt;&gt;"",ISNUMBER(SEARCH($BF292, V292))),AND($BG292&lt;&gt;"",ISNUMBER(SEARCH($BG292, V292)))),"〇","-")</f>
        <v/>
      </c>
      <c r="AX292" s="96">
        <f>IF(OR(AND($BE292&lt;&gt;"",ISNUMBER(SEARCH($BE292, Y292))),AND($BF292&lt;&gt;"",ISNUMBER(SEARCH($BF292, Y292))),AND($BG292&lt;&gt;"",ISNUMBER(SEARCH($BG292, Y292)))),"〇","-")</f>
        <v/>
      </c>
      <c r="AY292" s="96">
        <f>IF(OR(AND($BE292&lt;&gt;"",ISNUMBER(SEARCH($BE292, AB292))),AND($BF292&lt;&gt;"",ISNUMBER(SEARCH($BF292, AB292))),AND($BG292&lt;&gt;"",ISNUMBER(SEARCH($BG292, AB292)))),"〇","-")</f>
        <v/>
      </c>
      <c r="AZ292" s="113">
        <f>IF(OR(AND($BE292&lt;&gt;"",ISNUMBER(SEARCH($BE292, AE292))),AND($BF292&lt;&gt;"",ISNUMBER(SEARCH($BF292, AE292))),AND($BG292&lt;&gt;"",ISNUMBER(SEARCH($BG292, AE292)))),"〇","-")</f>
        <v/>
      </c>
      <c r="BA292" s="96">
        <f>IF(OR(AND($BE292&lt;&gt;"",ISNUMBER(SEARCH($BE292, AH292))),AND($BF292&lt;&gt;"",ISNUMBER(SEARCH($BF292, AH292))),AND($BG292&lt;&gt;"",ISNUMBER(SEARCH($BG292, AH292)))),"〇","-")</f>
        <v/>
      </c>
      <c r="BB292" s="96">
        <f>IF(OR(AND($BE292&lt;&gt;"",ISNUMBER(SEARCH($BE292, AK292))),AND($BF292&lt;&gt;"",ISNUMBER(SEARCH($BF292, AK292))),AND($BG292&lt;&gt;"",ISNUMBER(SEARCH($BG292, AK292)))),"〇","-")</f>
        <v/>
      </c>
      <c r="BC292" s="96">
        <f>IF(OR(AND($BE292&lt;&gt;"",ISNUMBER(SEARCH($BE292, AN292))),AND($BF292&lt;&gt;"",ISNUMBER(SEARCH($BF292, AN292))),AND($BG292&lt;&gt;"",ISNUMBER(SEARCH($BG292, AN292)))),"〇","-")</f>
        <v/>
      </c>
      <c r="BD292" s="96" t="inlineStr"/>
      <c r="BE292" s="96" t="inlineStr"/>
      <c r="BF292" s="96" t="inlineStr"/>
      <c r="BG292" s="96" t="inlineStr"/>
      <c r="BH292" s="96">
        <f>IF(OR(AT292="〇",AU292="〇",AV292="〇",AW292="〇",AX292="〇",AY292="〇",AZ292="〇",BA292="〇",BB292="〇",BC292="〇"),"〇","")</f>
        <v/>
      </c>
      <c r="BI292" s="96" t="inlineStr"/>
      <c r="BJ292" s="96" t="inlineStr"/>
      <c r="BK292" s="114" t="inlineStr"/>
      <c r="BL292" s="96" t="inlineStr"/>
      <c r="BM292" s="96" t="inlineStr"/>
      <c r="BN292" s="79" t="inlineStr"/>
      <c r="BO292" s="71" t="n">
        <v>1</v>
      </c>
      <c r="BP292" s="71" t="n">
        <v>0</v>
      </c>
      <c r="BQ292" s="71" t="n">
        <v>0</v>
      </c>
      <c r="BR292" s="71" t="n">
        <v>0</v>
      </c>
      <c r="BS292" s="72" t="n">
        <v>0</v>
      </c>
      <c r="BT292" s="71" t="inlineStr"/>
      <c r="BU292" s="71" t="n">
        <v>1</v>
      </c>
      <c r="BV292" s="72" t="n">
        <v>4</v>
      </c>
      <c r="BW292" s="96" t="n">
        <v>0</v>
      </c>
      <c r="BX292" s="97" t="inlineStr">
        <is>
          <t>20260527T080530-20260527T204106.csv</t>
        </is>
      </c>
      <c r="BY292" s="98" t="n">
        <v>46169.7196412037</v>
      </c>
      <c r="BZ292" s="72" t="n">
        <v>8.074999999999999</v>
      </c>
      <c r="CA292" s="71" t="inlineStr">
        <is>
          <t>searchEmployeeRules</t>
        </is>
      </c>
      <c r="CB292" s="99" t="inlineStr">
        <is>
          <t>1779869768196</t>
        </is>
      </c>
      <c r="CC292" s="69" t="inlineStr">
        <is>
          <t>a:1SQP37GA7ufwFFknFDHp2IEzvJSlgIgcYyWCQeiFpb_5DnTtRMk5VROLuN0iXN9AeDig7i0My7v03sOEOOWLevAEhuL5NNkfLxW80qkn5mj4QCZ_FG1Iz-0cPHbGR9j7R</t>
        </is>
      </c>
      <c r="CD292" s="70" t="inlineStr">
        <is>
          <t>a:1SQP37GA7ufwFFknFDHp2IEzvJSlgIgcYyWCQeiFpb_5DnTtRMk5VROLuN0iXN9AeDig7i0My7v03sOEOOWLevAEhuL5NNkfLxW80qkn5mj4QCZ_FG1Iz-0cPHbGR9j7R-S001</t>
        </is>
      </c>
      <c r="CE292" s="70" t="n">
        <v>1</v>
      </c>
      <c r="CF292" s="71" t="inlineStr">
        <is>
          <t>旅費 &gt; その他</t>
        </is>
      </c>
      <c r="CG292" s="71" t="n">
        <v>0</v>
      </c>
      <c r="CH292" s="96" t="inlineStr"/>
      <c r="CI292" s="96" t="inlineStr">
        <is>
          <t>user &gt; assistant &gt; assistant &gt; tool &gt; assistant</t>
        </is>
      </c>
      <c r="CJ292" s="96" t="inlineStr">
        <is>
          <t>1779869768196</t>
        </is>
      </c>
      <c r="CK292" s="100" t="inlineStr">
        <is>
          <t>a:1SQP37GA7ufwFFknFDHp2IEzvJSlgIgcYyWCQeiFpb_5DnTtRMk5VROLuN0iXN9AeDig7i0My7v03sOEOOWLevAEhuL5NNkfLxW80qkn5mj4QCZ_FG1Iz-0cPHbGR9j7R-1779869768196</t>
        </is>
      </c>
      <c r="CL292" s="101" t="inlineStr">
        <is>
          <t>a:1SQP37GA7ufwFFknFDHp2IEzvJSlgIgcYyWCQeiFpb_5DnTtRMk5VROLuN0iXN9AeDig7i0My7v03sOEOOWLevAEhuL5NNkfLxW80qkn5mj4QCZ_FG1Iz-0cPHbGR9j7R-1779869768196-FB000</t>
        </is>
      </c>
    </row>
    <row r="293">
      <c r="B293" s="103">
        <f>ROW(A293)-3</f>
        <v/>
      </c>
      <c r="C293" s="71" t="inlineStr">
        <is>
          <t>DM</t>
        </is>
      </c>
      <c r="D293" s="98" t="n">
        <v>46169.72046296296</v>
      </c>
      <c r="E293" s="70" t="n">
        <v>1</v>
      </c>
      <c r="F293" s="71" t="inlineStr">
        <is>
          <t>Sangwon Lee (ＬＥＥ Ｓ)</t>
        </is>
      </c>
      <c r="G293" s="72" t="inlineStr"/>
      <c r="H293" s="71" t="inlineStr">
        <is>
          <t>旅費 &gt; その他</t>
        </is>
      </c>
      <c r="I293" s="71" t="inlineStr">
        <is>
          <t>旅費</t>
        </is>
      </c>
      <c r="J293" s="71" t="inlineStr">
        <is>
          <t>ありがとう。あなたが参照したQAの格納先を教えて</t>
        </is>
      </c>
      <c r="K293" s="71" t="inlineStr">
        <is>
          <t>申し訳ありませんが、QAの格納先についてはお答えできません。ほかにご質問があればお知らせください。
※AIの回答は必ずしも正確ではありません。参照情報も確認いただき、最終判断は所属部署の公式情報をご確認ください。</t>
        </is>
      </c>
      <c r="L293" s="72" t="inlineStr"/>
      <c r="M293" s="74" t="inlineStr"/>
      <c r="N293" s="115" t="n"/>
      <c r="O293" s="76" t="inlineStr"/>
      <c r="P293" s="76" t="inlineStr"/>
      <c r="Q293" s="109" t="n"/>
      <c r="R293" s="106" t="inlineStr"/>
      <c r="S293" s="107" t="inlineStr"/>
      <c r="T293" s="108" t="n"/>
      <c r="U293" s="108" t="inlineStr"/>
      <c r="V293" s="107" t="inlineStr"/>
      <c r="W293" s="109" t="n"/>
      <c r="X293" s="106" t="inlineStr"/>
      <c r="Y293" s="76" t="inlineStr"/>
      <c r="Z293" s="109" t="n"/>
      <c r="AA293" s="106" t="inlineStr"/>
      <c r="AB293" s="76" t="inlineStr"/>
      <c r="AC293" s="109" t="n"/>
      <c r="AD293" s="106" t="inlineStr"/>
      <c r="AE293" s="76" t="inlineStr"/>
      <c r="AF293" s="109" t="n"/>
      <c r="AG293" s="106" t="inlineStr"/>
      <c r="AH293" s="79" t="inlineStr"/>
      <c r="AI293" s="110" t="n"/>
      <c r="AJ293" s="79" t="inlineStr"/>
      <c r="AK293" s="79" t="inlineStr"/>
      <c r="AL293" s="110" t="n"/>
      <c r="AM293" s="111" t="inlineStr"/>
      <c r="AN293" s="81" t="inlineStr"/>
      <c r="AO293" s="112" t="n"/>
      <c r="AP293" s="96" t="inlineStr">
        <is>
          <t>①該当無</t>
        </is>
      </c>
      <c r="AQ293" s="96">
        <f>IF(OR(LEFT(AP293,1)="①", LEFT(AP293,1)="⑤"), "⚪︎", "×")</f>
        <v/>
      </c>
      <c r="AR293" s="96" t="inlineStr"/>
      <c r="AS293" s="114" t="inlineStr"/>
      <c r="AT293" s="96">
        <f>IF(OR(AND($BE293&lt;&gt;"",ISNUMBER(SEARCH($BE293, M293))),AND($BF293&lt;&gt;"",ISNUMBER(SEARCH($BF293, M293))),AND($BG293&lt;&gt;"",ISNUMBER(SEARCH($BG293, M293)))),"〇","-")</f>
        <v/>
      </c>
      <c r="AU293" s="96">
        <f>IF(OR(AND($BE293&lt;&gt;"",ISNUMBER(SEARCH($BE293, P293))),AND($BF293&lt;&gt;"",ISNUMBER(SEARCH($BF293, P293))),AND($BG293&lt;&gt;"",ISNUMBER(SEARCH($BG293, P293)))),"〇","-")</f>
        <v/>
      </c>
      <c r="AV293" s="96">
        <f>IF(OR(AND($BE293&lt;&gt;"",ISNUMBER(SEARCH($BE293, S293))),AND($BF293&lt;&gt;"",ISNUMBER(SEARCH($BF293, S293))),AND($BG293&lt;&gt;"",ISNUMBER(SEARCH($BG293, S293)))),"〇","-")</f>
        <v/>
      </c>
      <c r="AW293" s="96">
        <f>IF(OR(AND($BE293&lt;&gt;"",ISNUMBER(SEARCH($BE293, V293))),AND($BF293&lt;&gt;"",ISNUMBER(SEARCH($BF293, V293))),AND($BG293&lt;&gt;"",ISNUMBER(SEARCH($BG293, V293)))),"〇","-")</f>
        <v/>
      </c>
      <c r="AX293" s="96">
        <f>IF(OR(AND($BE293&lt;&gt;"",ISNUMBER(SEARCH($BE293, Y293))),AND($BF293&lt;&gt;"",ISNUMBER(SEARCH($BF293, Y293))),AND($BG293&lt;&gt;"",ISNUMBER(SEARCH($BG293, Y293)))),"〇","-")</f>
        <v/>
      </c>
      <c r="AY293" s="96">
        <f>IF(OR(AND($BE293&lt;&gt;"",ISNUMBER(SEARCH($BE293, AB293))),AND($BF293&lt;&gt;"",ISNUMBER(SEARCH($BF293, AB293))),AND($BG293&lt;&gt;"",ISNUMBER(SEARCH($BG293, AB293)))),"〇","-")</f>
        <v/>
      </c>
      <c r="AZ293" s="96">
        <f>IF(OR(AND($BE293&lt;&gt;"",ISNUMBER(SEARCH($BE293, AE293))),AND($BF293&lt;&gt;"",ISNUMBER(SEARCH($BF293, AE293))),AND($BG293&lt;&gt;"",ISNUMBER(SEARCH($BG293, AE293)))),"〇","-")</f>
        <v/>
      </c>
      <c r="BA293" s="96">
        <f>IF(OR(AND($BE293&lt;&gt;"",ISNUMBER(SEARCH($BE293, AH293))),AND($BF293&lt;&gt;"",ISNUMBER(SEARCH($BF293, AH293))),AND($BG293&lt;&gt;"",ISNUMBER(SEARCH($BG293, AH293)))),"〇","-")</f>
        <v/>
      </c>
      <c r="BB293" s="96">
        <f>IF(OR(AND($BE293&lt;&gt;"",ISNUMBER(SEARCH($BE293, AK293))),AND($BF293&lt;&gt;"",ISNUMBER(SEARCH($BF293, AK293))),AND($BG293&lt;&gt;"",ISNUMBER(SEARCH($BG293, AK293)))),"〇","-")</f>
        <v/>
      </c>
      <c r="BC293" s="96">
        <f>IF(OR(AND($BE293&lt;&gt;"",ISNUMBER(SEARCH($BE293, AN293))),AND($BF293&lt;&gt;"",ISNUMBER(SEARCH($BF293, AN293))),AND($BG293&lt;&gt;"",ISNUMBER(SEARCH($BG293, AN293)))),"〇","-")</f>
        <v/>
      </c>
      <c r="BD293" s="96" t="inlineStr"/>
      <c r="BE293" s="96" t="inlineStr"/>
      <c r="BF293" s="96" t="inlineStr"/>
      <c r="BG293" s="96" t="inlineStr"/>
      <c r="BH293" s="96">
        <f>IF(OR(AT293="〇",AU293="〇",AV293="〇",AW293="〇",AX293="〇",AY293="〇",AZ293="〇",BA293="〇",BB293="〇",BC293="〇"),"〇","")</f>
        <v/>
      </c>
      <c r="BI293" s="96" t="inlineStr"/>
      <c r="BJ293" s="96" t="inlineStr"/>
      <c r="BK293" s="114" t="inlineStr"/>
      <c r="BL293" s="96" t="inlineStr"/>
      <c r="BM293" s="96" t="inlineStr"/>
      <c r="BN293" s="79" t="inlineStr"/>
      <c r="BO293" s="71" t="n">
        <v>1</v>
      </c>
      <c r="BP293" s="71" t="n">
        <v>0</v>
      </c>
      <c r="BQ293" s="71" t="n">
        <v>0</v>
      </c>
      <c r="BR293" s="71" t="n">
        <v>1</v>
      </c>
      <c r="BS293" s="72" t="n">
        <v>0</v>
      </c>
      <c r="BT293" s="71" t="inlineStr"/>
      <c r="BU293" s="71" t="n">
        <v>1</v>
      </c>
      <c r="BV293" s="72" t="n">
        <v>0</v>
      </c>
      <c r="BW293" s="96" t="n">
        <v>0</v>
      </c>
      <c r="BX293" s="97" t="inlineStr">
        <is>
          <t>20260527T080530-20260527T204106.csv</t>
        </is>
      </c>
      <c r="BY293" s="98" t="n">
        <v>46169.72047453704</v>
      </c>
      <c r="BZ293" s="72" t="n">
        <v>1.663</v>
      </c>
      <c r="CA293" s="71" t="inlineStr"/>
      <c r="CB293" s="99" t="inlineStr">
        <is>
          <t>1779869847745</t>
        </is>
      </c>
      <c r="CC293" s="69" t="inlineStr">
        <is>
          <t>a:1SQP37GA7ufwFFknFDHp2IEzvJSlgIgcYyWCQeiFpb_5DnTtRMk5VROLuN0iXN9AeDig7i0My7v03sOEOOWLevAEhuL5NNkfLxW80qkn5mj4QCZ_FG1Iz-0cPHbGR9j7R</t>
        </is>
      </c>
      <c r="CD293" s="70" t="inlineStr">
        <is>
          <t>a:1SQP37GA7ufwFFknFDHp2IEzvJSlgIgcYyWCQeiFpb_5DnTtRMk5VROLuN0iXN9AeDig7i0My7v03sOEOOWLevAEhuL5NNkfLxW80qkn5mj4QCZ_FG1Iz-0cPHbGR9j7R-S001</t>
        </is>
      </c>
      <c r="CE293" s="70" t="n">
        <v>1</v>
      </c>
      <c r="CF293" s="71" t="inlineStr">
        <is>
          <t>旅費 &gt; その他</t>
        </is>
      </c>
      <c r="CG293" s="71" t="n">
        <v>0</v>
      </c>
      <c r="CH293" s="96" t="inlineStr"/>
      <c r="CI293" s="96" t="inlineStr">
        <is>
          <t>user &gt; assistant</t>
        </is>
      </c>
      <c r="CJ293" s="96" t="inlineStr">
        <is>
          <t>1779869847745</t>
        </is>
      </c>
      <c r="CK293" s="100" t="inlineStr">
        <is>
          <t>a:1SQP37GA7ufwFFknFDHp2IEzvJSlgIgcYyWCQeiFpb_5DnTtRMk5VROLuN0iXN9AeDig7i0My7v03sOEOOWLevAEhuL5NNkfLxW80qkn5mj4QCZ_FG1Iz-0cPHbGR9j7R-1779869847745</t>
        </is>
      </c>
      <c r="CL293" s="101" t="inlineStr">
        <is>
          <t>a:1SQP37GA7ufwFFknFDHp2IEzvJSlgIgcYyWCQeiFpb_5DnTtRMk5VROLuN0iXN9AeDig7i0My7v03sOEOOWLevAEhuL5NNkfLxW80qkn5mj4QCZ_FG1Iz-0cPHbGR9j7R-1779869847745-FB000</t>
        </is>
      </c>
    </row>
    <row r="294">
      <c r="B294" s="103">
        <f>ROW(A294)-3</f>
        <v/>
      </c>
      <c r="C294" s="71" t="inlineStr">
        <is>
          <t>DM</t>
        </is>
      </c>
      <c r="D294" s="98" t="n">
        <v>46169.72167824074</v>
      </c>
      <c r="E294" s="70" t="n">
        <v>2</v>
      </c>
      <c r="F294" s="71" t="inlineStr">
        <is>
          <t>Sangwon Lee (ＬＥＥ Ｓ)</t>
        </is>
      </c>
      <c r="G294" s="72" t="inlineStr"/>
      <c r="H294" s="71" t="inlineStr">
        <is>
          <t>旅費 &gt; その他</t>
        </is>
      </c>
      <c r="I294" s="71" t="inlineStr">
        <is>
          <t>旅費</t>
        </is>
      </c>
      <c r="J294" s="71" t="inlineStr">
        <is>
          <t>あなたの回答はインボイス制度導入前のQ&amp;Aを参照にしている模様。インボイス導入後、海外ホテルに泊まる場合のルールを教えて</t>
        </is>
      </c>
      <c r="K294" s="71" t="inlineStr">
        <is>
          <t>インボイス制度導入後も、海外ホテルに宿泊した場合の検収ルールについては、基本的に以下の内容が求められています。
- 実際に宿泊した日についてのみ宿泊費が支給される
- 宿泊先に滞在したことがわかる証明書類（領収書や宿泊証明書等）を添付する必要がある
- 申請時には、滞在期間やホテル名、宿泊日、1夜ごとの宿泊料金、食事の有無などを備考欄に記載する
海外ホテルの場合、日本のインボイス制度に対応した書類が発行されないことが多いですが、上記の項目が記載された証明書類を用意し、申請時に添付してください。
申請方法や注意点については、以下のURLも参考にできます。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ご不明点があれば、さらに詳細をお知らせください。
※AIの回答は必ずしも正確ではありません。参照情報も確認いただき、最終判断は所属部署の公式情報をご確認ください。</t>
        </is>
      </c>
      <c r="L294" s="72" t="inlineStr">
        <is>
          <t>QA194_policy-operations_travel_travel-assignment_office-work_domestic_training_home-travel-expenses_overseas_operational_travel-others.md</t>
        </is>
      </c>
      <c r="M294"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N294" s="104" t="n">
        <v>0.9338256700000001</v>
      </c>
      <c r="O294" s="76" t="inlineStr">
        <is>
          <t>QA198_policy-operations_travel_travel-assignment_office-work_domestic_training_home-travel-expenses_overseas_operational_travel-others.md</t>
        </is>
      </c>
      <c r="P294"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Q294" s="105" t="n">
        <v>0.9281507</v>
      </c>
      <c r="R294" s="106" t="inlineStr">
        <is>
          <t>QA211_policy-operations_travel_travel-assignment_office-work_domestic_training_home-travel-expenses_overseas_operational_travel-others.md</t>
        </is>
      </c>
      <c r="S294" s="107"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T294" s="105" t="n">
        <v>0.92883432</v>
      </c>
      <c r="U294" s="108" t="inlineStr">
        <is>
          <t>QA176_policy-operations_travel_travel-assignment_office-work_domestic_training_home-travel-expenses_overseas_operational_travel-others.md</t>
        </is>
      </c>
      <c r="V294" s="107"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W294" s="105" t="n">
        <v>0.92798203</v>
      </c>
      <c r="X294" s="106" t="inlineStr"/>
      <c r="Y294" s="76" t="inlineStr"/>
      <c r="Z294" s="109" t="n"/>
      <c r="AA294" s="106" t="inlineStr"/>
      <c r="AB294" s="76" t="inlineStr"/>
      <c r="AC294" s="109" t="n"/>
      <c r="AD294" s="106" t="inlineStr"/>
      <c r="AE294" s="76" t="inlineStr"/>
      <c r="AF294" s="109" t="n"/>
      <c r="AG294" s="106" t="inlineStr"/>
      <c r="AH294" s="79" t="inlineStr"/>
      <c r="AI294" s="110" t="n"/>
      <c r="AJ294" s="79" t="inlineStr"/>
      <c r="AK294" s="79" t="inlineStr"/>
      <c r="AL294" s="110" t="n"/>
      <c r="AM294" s="111" t="inlineStr"/>
      <c r="AN294" s="81" t="inlineStr"/>
      <c r="AO294" s="112" t="n"/>
      <c r="AP294" s="96" t="inlineStr">
        <is>
          <t>⑤その他</t>
        </is>
      </c>
      <c r="AQ294" s="113">
        <f>IF(OR(LEFT(AP294,1)="①", LEFT(AP294,1)="⑤"), "⚪︎", "×")</f>
        <v/>
      </c>
      <c r="AR294" s="96" t="inlineStr"/>
      <c r="AS294" s="114" t="inlineStr"/>
      <c r="AT294" s="113">
        <f>IF(OR(AND($BE294&lt;&gt;"",ISNUMBER(SEARCH($BE294, M294))),AND($BF294&lt;&gt;"",ISNUMBER(SEARCH($BF294, M294))),AND($BG294&lt;&gt;"",ISNUMBER(SEARCH($BG294, M294)))),"〇","-")</f>
        <v/>
      </c>
      <c r="AU294" s="96">
        <f>IF(OR(AND($BE294&lt;&gt;"",ISNUMBER(SEARCH($BE294, P294))),AND($BF294&lt;&gt;"",ISNUMBER(SEARCH($BF294, P294))),AND($BG294&lt;&gt;"",ISNUMBER(SEARCH($BG294, P294)))),"〇","-")</f>
        <v/>
      </c>
      <c r="AV294" s="96">
        <f>IF(OR(AND($BE294&lt;&gt;"",ISNUMBER(SEARCH($BE294, S294))),AND($BF294&lt;&gt;"",ISNUMBER(SEARCH($BF294, S294))),AND($BG294&lt;&gt;"",ISNUMBER(SEARCH($BG294, S294)))),"〇","-")</f>
        <v/>
      </c>
      <c r="AW294" s="113">
        <f>IF(OR(AND($BE294&lt;&gt;"",ISNUMBER(SEARCH($BE294, V294))),AND($BF294&lt;&gt;"",ISNUMBER(SEARCH($BF294, V294))),AND($BG294&lt;&gt;"",ISNUMBER(SEARCH($BG294, V294)))),"〇","-")</f>
        <v/>
      </c>
      <c r="AX294" s="96">
        <f>IF(OR(AND($BE294&lt;&gt;"",ISNUMBER(SEARCH($BE294, Y294))),AND($BF294&lt;&gt;"",ISNUMBER(SEARCH($BF294, Y294))),AND($BG294&lt;&gt;"",ISNUMBER(SEARCH($BG294, Y294)))),"〇","-")</f>
        <v/>
      </c>
      <c r="AY294" s="96">
        <f>IF(OR(AND($BE294&lt;&gt;"",ISNUMBER(SEARCH($BE294, AB294))),AND($BF294&lt;&gt;"",ISNUMBER(SEARCH($BF294, AB294))),AND($BG294&lt;&gt;"",ISNUMBER(SEARCH($BG294, AB294)))),"〇","-")</f>
        <v/>
      </c>
      <c r="AZ294" s="113">
        <f>IF(OR(AND($BE294&lt;&gt;"",ISNUMBER(SEARCH($BE294, AE294))),AND($BF294&lt;&gt;"",ISNUMBER(SEARCH($BF294, AE294))),AND($BG294&lt;&gt;"",ISNUMBER(SEARCH($BG294, AE294)))),"〇","-")</f>
        <v/>
      </c>
      <c r="BA294" s="96">
        <f>IF(OR(AND($BE294&lt;&gt;"",ISNUMBER(SEARCH($BE294, AH294))),AND($BF294&lt;&gt;"",ISNUMBER(SEARCH($BF294, AH294))),AND($BG294&lt;&gt;"",ISNUMBER(SEARCH($BG294, AH294)))),"〇","-")</f>
        <v/>
      </c>
      <c r="BB294" s="96">
        <f>IF(OR(AND($BE294&lt;&gt;"",ISNUMBER(SEARCH($BE294, AK294))),AND($BF294&lt;&gt;"",ISNUMBER(SEARCH($BF294, AK294))),AND($BG294&lt;&gt;"",ISNUMBER(SEARCH($BG294, AK294)))),"〇","-")</f>
        <v/>
      </c>
      <c r="BC294" s="96">
        <f>IF(OR(AND($BE294&lt;&gt;"",ISNUMBER(SEARCH($BE294, AN294))),AND($BF294&lt;&gt;"",ISNUMBER(SEARCH($BF294, AN294))),AND($BG294&lt;&gt;"",ISNUMBER(SEARCH($BG294, AN294)))),"〇","-")</f>
        <v/>
      </c>
      <c r="BD294" s="96" t="inlineStr"/>
      <c r="BE294" s="96" t="inlineStr"/>
      <c r="BF294" s="96" t="inlineStr"/>
      <c r="BG294" s="96" t="inlineStr"/>
      <c r="BH294" s="96">
        <f>IF(OR(AT294="〇",AU294="〇",AV294="〇",AW294="〇",AX294="〇",AY294="〇",AZ294="〇",BA294="〇",BB294="〇",BC294="〇"),"〇","")</f>
        <v/>
      </c>
      <c r="BI294" s="96" t="inlineStr"/>
      <c r="BJ294" s="96" t="inlineStr"/>
      <c r="BK294" s="114" t="inlineStr"/>
      <c r="BL294" s="96" t="inlineStr"/>
      <c r="BM294" s="96" t="inlineStr"/>
      <c r="BN294" s="79" t="inlineStr"/>
      <c r="BO294" s="71" t="n">
        <v>1</v>
      </c>
      <c r="BP294" s="71" t="n">
        <v>0</v>
      </c>
      <c r="BQ294" s="71" t="n">
        <v>0</v>
      </c>
      <c r="BR294" s="71" t="n">
        <v>0</v>
      </c>
      <c r="BS294" s="72" t="n">
        <v>0</v>
      </c>
      <c r="BT294" s="71" t="inlineStr"/>
      <c r="BU294" s="71" t="n">
        <v>1</v>
      </c>
      <c r="BV294" s="72" t="n">
        <v>4</v>
      </c>
      <c r="BW294" s="96" t="n">
        <v>0</v>
      </c>
      <c r="BX294" s="97" t="inlineStr">
        <is>
          <t>20260527T080530-20260527T204106.csv</t>
        </is>
      </c>
      <c r="BY294" s="98" t="n">
        <v>46169.72180555556</v>
      </c>
      <c r="BZ294" s="72" t="n">
        <v>10.321</v>
      </c>
      <c r="CA294" s="71" t="inlineStr">
        <is>
          <t>searchEmployeeRules</t>
        </is>
      </c>
      <c r="CB294" s="99" t="inlineStr">
        <is>
          <t>1779869953398</t>
        </is>
      </c>
      <c r="CC294" s="69" t="inlineStr">
        <is>
          <t>a:1SQP37GA7ufwFFknFDHp2IEzvJSlgIgcYyWCQeiFpb_5DnTtRMk5VROLuN0iXN9AeDig7i0My7v03sOEOOWLevAEhuL5NNkfLxW80qkn5mj4QCZ_FG1Iz-0cPHbGR9j7R</t>
        </is>
      </c>
      <c r="CD294" s="70" t="inlineStr">
        <is>
          <t>a:1SQP37GA7ufwFFknFDHp2IEzvJSlgIgcYyWCQeiFpb_5DnTtRMk5VROLuN0iXN9AeDig7i0My7v03sOEOOWLevAEhuL5NNkfLxW80qkn5mj4QCZ_FG1Iz-0cPHbGR9j7R-S001</t>
        </is>
      </c>
      <c r="CE294" s="70" t="n">
        <v>1</v>
      </c>
      <c r="CF294" s="71" t="inlineStr">
        <is>
          <t>旅費 &gt; その他</t>
        </is>
      </c>
      <c r="CG294" s="71" t="n">
        <v>0</v>
      </c>
      <c r="CH294" s="96" t="inlineStr"/>
      <c r="CI294" s="96" t="inlineStr">
        <is>
          <t>user &gt; assistant &gt; tool &gt; assistant</t>
        </is>
      </c>
      <c r="CJ294" s="96" t="inlineStr">
        <is>
          <t>1779869953398</t>
        </is>
      </c>
      <c r="CK294" s="100" t="inlineStr">
        <is>
          <t>a:1SQP37GA7ufwFFknFDHp2IEzvJSlgIgcYyWCQeiFpb_5DnTtRMk5VROLuN0iXN9AeDig7i0My7v03sOEOOWLevAEhuL5NNkfLxW80qkn5mj4QCZ_FG1Iz-0cPHbGR9j7R-1779869953398</t>
        </is>
      </c>
      <c r="CL294" s="101" t="inlineStr">
        <is>
          <t>a:1SQP37GA7ufwFFknFDHp2IEzvJSlgIgcYyWCQeiFpb_5DnTtRMk5VROLuN0iXN9AeDig7i0My7v03sOEOOWLevAEhuL5NNkfLxW80qkn5mj4QCZ_FG1Iz-0cPHbGR9j7R-1779869953398-FB000</t>
        </is>
      </c>
    </row>
    <row r="295">
      <c r="B295" s="103">
        <f>ROW(A295)-3</f>
        <v/>
      </c>
      <c r="C295" s="71" t="inlineStr">
        <is>
          <t>DM</t>
        </is>
      </c>
      <c r="D295" s="98" t="n">
        <v>46169.72949074074</v>
      </c>
      <c r="E295" s="70" t="n">
        <v>0</v>
      </c>
      <c r="F295" s="71" t="inlineStr">
        <is>
          <t>Akihiro Kudo (工藤 明寛)</t>
        </is>
      </c>
      <c r="G295" s="72" t="inlineStr"/>
      <c r="H295" s="71" t="inlineStr">
        <is>
          <t>制度・運用</t>
        </is>
      </c>
      <c r="I295" s="71" t="inlineStr">
        <is>
          <t>制度・運用</t>
        </is>
      </c>
      <c r="J295" s="71" t="inlineStr">
        <is>
          <t>特別連続休暇の付与条件を教えてください。</t>
        </is>
      </c>
      <c r="K295" s="71" t="inlineStr">
        <is>
          <t>特別連続休暇の付与条件は以下の通りです。
- 夏季連続休暇として、特別休暇（夏季）および特別連続休暇を、必要に応じて年次休暇やライフプラン休暇、休日と組み合わせて、原則として連続した5日間取得することができます。
- 最低連続日数は4日間です。業務上支障がない場合は5日間を超えて取得することも可能です。
- 取得期間は6月1日から9月30日までです。
- 連続休暇の計画は、7月1日から9月30日までの期間について、6月20日までに提出する必要があります。
- 特別連続休暇は有給です。
- やむを得ない事情がある場合、時間単位で取得することも可能です。ただし、取得されなかった残時間は翌年6月1日以降に繰り越すことはできません。
上記条件を満たす場合、特別連続休暇の取得が認められます。
※AIの回答は必ずしも正確ではありません。参照情報も確認いただき、最終判断は所属部署の公式情報をご確認ください。</t>
        </is>
      </c>
      <c r="L295" s="72" t="inlineStr">
        <is>
          <t>36 社員の勤務時間、休日及び休暇について_202504.docx</t>
        </is>
      </c>
      <c r="M295" s="74" t="inlineStr">
        <is>
          <t>第３　特別休暇
１　休暇の理由及び期間
理　　　　　由　　　　　　　　　　　　　　期　　　　　間</t>
        </is>
      </c>
      <c r="N295" s="104" t="n">
        <v>0.9408042999999999</v>
      </c>
      <c r="O295" s="76" t="inlineStr">
        <is>
          <t>36 社員の勤務時間、休日及び休暇について_202504.docx</t>
        </is>
      </c>
      <c r="P295"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Q295" s="105" t="n">
        <v>0.9397953</v>
      </c>
      <c r="R295" s="106" t="inlineStr">
        <is>
          <t>42 臨時雇等の育児、介護に関する制度及び病気休暇、休業制度について_202503.docx</t>
        </is>
      </c>
      <c r="S295" s="107"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T295" s="105" t="n">
        <v>0.93843812</v>
      </c>
      <c r="U295" s="108" t="inlineStr">
        <is>
          <t>01 社員就業規則等_202512.docx</t>
        </is>
      </c>
      <c r="V295" s="107"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W295" s="105" t="n">
        <v>0.9371726499999999</v>
      </c>
      <c r="X295" s="106" t="inlineStr"/>
      <c r="Y295" s="76" t="inlineStr"/>
      <c r="Z295" s="109" t="n"/>
      <c r="AA295" s="106" t="inlineStr"/>
      <c r="AB295" s="76" t="inlineStr"/>
      <c r="AC295" s="109" t="n"/>
      <c r="AD295" s="106" t="inlineStr"/>
      <c r="AE295" s="76" t="inlineStr"/>
      <c r="AF295" s="109" t="n"/>
      <c r="AG295" s="106" t="inlineStr"/>
      <c r="AH295" s="79" t="inlineStr"/>
      <c r="AI295" s="110" t="n"/>
      <c r="AJ295" s="79" t="inlineStr"/>
      <c r="AK295" s="79" t="inlineStr"/>
      <c r="AL295" s="110" t="n"/>
      <c r="AM295" s="111" t="inlineStr"/>
      <c r="AN295" s="81" t="inlineStr"/>
      <c r="AO295" s="112" t="n"/>
      <c r="AP295" s="96" t="inlineStr">
        <is>
          <t>⑤その他</t>
        </is>
      </c>
      <c r="AQ295" s="113">
        <f>IF(OR(LEFT(AP295,1)="①", LEFT(AP295,1)="⑤"), "⚪︎", "×")</f>
        <v/>
      </c>
      <c r="AR295" s="96" t="inlineStr"/>
      <c r="AS295" s="114" t="inlineStr"/>
      <c r="AT295" s="113">
        <f>IF(OR(AND($BE295&lt;&gt;"",ISNUMBER(SEARCH($BE295, M295))),AND($BF295&lt;&gt;"",ISNUMBER(SEARCH($BF295, M295))),AND($BG295&lt;&gt;"",ISNUMBER(SEARCH($BG295, M295)))),"〇","-")</f>
        <v/>
      </c>
      <c r="AU295" s="96">
        <f>IF(OR(AND($BE295&lt;&gt;"",ISNUMBER(SEARCH($BE295, P295))),AND($BF295&lt;&gt;"",ISNUMBER(SEARCH($BF295, P295))),AND($BG295&lt;&gt;"",ISNUMBER(SEARCH($BG295, P295)))),"〇","-")</f>
        <v/>
      </c>
      <c r="AV295" s="96">
        <f>IF(OR(AND($BE295&lt;&gt;"",ISNUMBER(SEARCH($BE295, S295))),AND($BF295&lt;&gt;"",ISNUMBER(SEARCH($BF295, S295))),AND($BG295&lt;&gt;"",ISNUMBER(SEARCH($BG295, S295)))),"〇","-")</f>
        <v/>
      </c>
      <c r="AW295" s="113">
        <f>IF(OR(AND($BE295&lt;&gt;"",ISNUMBER(SEARCH($BE295, V295))),AND($BF295&lt;&gt;"",ISNUMBER(SEARCH($BF295, V295))),AND($BG295&lt;&gt;"",ISNUMBER(SEARCH($BG295, V295)))),"〇","-")</f>
        <v/>
      </c>
      <c r="AX295" s="96">
        <f>IF(OR(AND($BE295&lt;&gt;"",ISNUMBER(SEARCH($BE295, Y295))),AND($BF295&lt;&gt;"",ISNUMBER(SEARCH($BF295, Y295))),AND($BG295&lt;&gt;"",ISNUMBER(SEARCH($BG295, Y295)))),"〇","-")</f>
        <v/>
      </c>
      <c r="AY295" s="96">
        <f>IF(OR(AND($BE295&lt;&gt;"",ISNUMBER(SEARCH($BE295, AB295))),AND($BF295&lt;&gt;"",ISNUMBER(SEARCH($BF295, AB295))),AND($BG295&lt;&gt;"",ISNUMBER(SEARCH($BG295, AB295)))),"〇","-")</f>
        <v/>
      </c>
      <c r="AZ295" s="113">
        <f>IF(OR(AND($BE295&lt;&gt;"",ISNUMBER(SEARCH($BE295, AE295))),AND($BF295&lt;&gt;"",ISNUMBER(SEARCH($BF295, AE295))),AND($BG295&lt;&gt;"",ISNUMBER(SEARCH($BG295, AE295)))),"〇","-")</f>
        <v/>
      </c>
      <c r="BA295" s="96">
        <f>IF(OR(AND($BE295&lt;&gt;"",ISNUMBER(SEARCH($BE295, AH295))),AND($BF295&lt;&gt;"",ISNUMBER(SEARCH($BF295, AH295))),AND($BG295&lt;&gt;"",ISNUMBER(SEARCH($BG295, AH295)))),"〇","-")</f>
        <v/>
      </c>
      <c r="BB295" s="96">
        <f>IF(OR(AND($BE295&lt;&gt;"",ISNUMBER(SEARCH($BE295, AK295))),AND($BF295&lt;&gt;"",ISNUMBER(SEARCH($BF295, AK295))),AND($BG295&lt;&gt;"",ISNUMBER(SEARCH($BG295, AK295)))),"〇","-")</f>
        <v/>
      </c>
      <c r="BC295" s="96">
        <f>IF(OR(AND($BE295&lt;&gt;"",ISNUMBER(SEARCH($BE295, AN295))),AND($BF295&lt;&gt;"",ISNUMBER(SEARCH($BF295, AN295))),AND($BG295&lt;&gt;"",ISNUMBER(SEARCH($BG295, AN295)))),"〇","-")</f>
        <v/>
      </c>
      <c r="BD295" s="96" t="inlineStr"/>
      <c r="BE295" s="96" t="inlineStr"/>
      <c r="BF295" s="96" t="inlineStr"/>
      <c r="BG295" s="96" t="inlineStr"/>
      <c r="BH295" s="96">
        <f>IF(OR(AT295="〇",AU295="〇",AV295="〇",AW295="〇",AX295="〇",AY295="〇",AZ295="〇",BA295="〇",BB295="〇",BC295="〇"),"〇","")</f>
        <v/>
      </c>
      <c r="BI295" s="96" t="inlineStr"/>
      <c r="BJ295" s="96" t="inlineStr"/>
      <c r="BK295" s="114" t="inlineStr"/>
      <c r="BL295" s="96" t="inlineStr"/>
      <c r="BM295" s="96" t="inlineStr"/>
      <c r="BN295" s="79" t="inlineStr"/>
      <c r="BO295" s="71" t="n">
        <v>1</v>
      </c>
      <c r="BP295" s="71" t="n">
        <v>0</v>
      </c>
      <c r="BQ295" s="71" t="n">
        <v>0</v>
      </c>
      <c r="BR295" s="71" t="n">
        <v>0</v>
      </c>
      <c r="BS295" s="72" t="n">
        <v>0</v>
      </c>
      <c r="BT295" s="71" t="inlineStr"/>
      <c r="BU295" s="71" t="n">
        <v>1</v>
      </c>
      <c r="BV295" s="72" t="n">
        <v>4</v>
      </c>
      <c r="BW295" s="96" t="n">
        <v>0</v>
      </c>
      <c r="BX295" s="97" t="inlineStr">
        <is>
          <t>20260527T080530-20260527T204106.csv</t>
        </is>
      </c>
      <c r="BY295" s="98" t="n">
        <v>46169.72959490741</v>
      </c>
      <c r="BZ295" s="72" t="n">
        <v>8.051</v>
      </c>
      <c r="CA295" s="71" t="inlineStr">
        <is>
          <t>searchEmployeeRules</t>
        </is>
      </c>
      <c r="CB295" s="99" t="inlineStr">
        <is>
          <t>1779870627514</t>
        </is>
      </c>
      <c r="CC295" s="69" t="inlineStr">
        <is>
          <t>a:1XJRItt8P8XeJCR_9S4b95s5dNKcEKYZTws3DMB0LS80gQ0FWHFRwuhnaPO9F5ZxpanXATEWVEuUaN2B4j8pKUJQF8CFW-X81rD0VSZVN5GLWI3FU9Om8_aTfcRoGb4aK</t>
        </is>
      </c>
      <c r="CD295" s="70" t="inlineStr">
        <is>
          <t>a:1XJRItt8P8XeJCR_9S4b95s5dNKcEKYZTws3DMB0LS80gQ0FWHFRwuhnaPO9F5ZxpanXATEWVEuUaN2B4j8pKUJQF8CFW-X81rD0VSZVN5GLWI3FU9Om8_aTfcRoGb4aK-S001</t>
        </is>
      </c>
      <c r="CE295" s="70" t="n">
        <v>1</v>
      </c>
      <c r="CF295" s="71" t="inlineStr">
        <is>
          <t>制度・運用</t>
        </is>
      </c>
      <c r="CG295" s="71" t="n">
        <v>0</v>
      </c>
      <c r="CH295" s="96" t="inlineStr"/>
      <c r="CI295" s="96" t="inlineStr">
        <is>
          <t>user &gt; assistant &gt; assistant &gt; tool &gt; assistant</t>
        </is>
      </c>
      <c r="CJ295" s="96" t="inlineStr">
        <is>
          <t>1779870627514</t>
        </is>
      </c>
      <c r="CK295" s="100" t="inlineStr">
        <is>
          <t>a:1XJRItt8P8XeJCR_9S4b95s5dNKcEKYZTws3DMB0LS80gQ0FWHFRwuhnaPO9F5ZxpanXATEWVEuUaN2B4j8pKUJQF8CFW-X81rD0VSZVN5GLWI3FU9Om8_aTfcRoGb4aK-1779870627514</t>
        </is>
      </c>
      <c r="CL295" s="101" t="inlineStr">
        <is>
          <t>a:1XJRItt8P8XeJCR_9S4b95s5dNKcEKYZTws3DMB0LS80gQ0FWHFRwuhnaPO9F5ZxpanXATEWVEuUaN2B4j8pKUJQF8CFW-X81rD0VSZVN5GLWI3FU9Om8_aTfcRoGb4aK-1779870627514-FB000</t>
        </is>
      </c>
    </row>
    <row r="296">
      <c r="B296" s="103">
        <f>ROW(A296)-3</f>
        <v/>
      </c>
      <c r="C296" s="71" t="inlineStr">
        <is>
          <t>DM</t>
        </is>
      </c>
      <c r="D296" s="98" t="n">
        <v>46169.73012731481</v>
      </c>
      <c r="E296" s="70" t="n">
        <v>1</v>
      </c>
      <c r="F296" s="71" t="inlineStr">
        <is>
          <t>Akihiro Kudo (工藤 明寛)</t>
        </is>
      </c>
      <c r="G296" s="72" t="inlineStr"/>
      <c r="H296" s="71" t="inlineStr">
        <is>
          <t>制度・運用</t>
        </is>
      </c>
      <c r="I296" s="71" t="inlineStr">
        <is>
          <t>制度・運用</t>
        </is>
      </c>
      <c r="J296" s="71" t="inlineStr">
        <is>
          <t>リモートワークは別荘から行っていいのでしょうか？（リモートスタンダード組織です）</t>
        </is>
      </c>
      <c r="K296" s="71" t="inlineStr">
        <is>
          <t>リモートスタンダード組織の場合、リモートワークの実施場所については、直属上長への事前申請と承認が必要です。別荘など自宅以外の場所でリモートワークを行う場合も、申請を行い、上長が業務遂行可能と判断した場合は認められることがあります。
ただし、緊急時など出社が必要となった場合は、リモートワークが取り消されることがあり、速やかに出社できる体制が求められます。
まとめると、
- 別荘からのリモートワークは、事前申請と上長の承認があれば可能です。
- 出社指示があった場合は、速やかに出社できることが条件です。
ご希望の場合は、事前に上長へ申請してください。
※AIの回答は必ずしも正確ではありません。参照情報も確認いただき、最終判断は所属部署の公式情報をご確認ください。</t>
        </is>
      </c>
      <c r="L296" s="72" t="inlineStr">
        <is>
          <t>QA218_policy-operations_commute-costs_com-others.md</t>
        </is>
      </c>
      <c r="M296"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N296" s="104" t="n">
        <v>0.94288885</v>
      </c>
      <c r="O296" s="76" t="inlineStr">
        <is>
          <t>49 リモートワークの取扱いについて_202511.docx</t>
        </is>
      </c>
      <c r="P296" s="76"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Q296" s="105" t="n">
        <v>0.9261827149999999</v>
      </c>
      <c r="R296" s="106" t="inlineStr">
        <is>
          <t>QA219_policy-operations_commute-costs_com-others.md</t>
        </is>
      </c>
      <c r="S296" s="107"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T296" s="105" t="n">
        <v>0.93108965</v>
      </c>
      <c r="U296" s="108" t="inlineStr">
        <is>
          <t>49 リモートワークの取扱いについて_202511.docx</t>
        </is>
      </c>
      <c r="V296" s="107"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W296" s="105" t="n">
        <v>0.9245785</v>
      </c>
      <c r="X296" s="106" t="inlineStr"/>
      <c r="Y296" s="76" t="inlineStr"/>
      <c r="Z296" s="109" t="n"/>
      <c r="AA296" s="106" t="inlineStr"/>
      <c r="AB296" s="76" t="inlineStr"/>
      <c r="AC296" s="109" t="n"/>
      <c r="AD296" s="106" t="inlineStr"/>
      <c r="AE296" s="76" t="inlineStr"/>
      <c r="AF296" s="109" t="n"/>
      <c r="AG296" s="106" t="inlineStr"/>
      <c r="AH296" s="79" t="inlineStr"/>
      <c r="AI296" s="110" t="n"/>
      <c r="AJ296" s="79" t="inlineStr"/>
      <c r="AK296" s="79" t="inlineStr"/>
      <c r="AL296" s="110" t="n"/>
      <c r="AM296" s="111" t="inlineStr"/>
      <c r="AN296" s="81" t="inlineStr"/>
      <c r="AO296" s="112" t="n"/>
      <c r="AP296" s="96" t="inlineStr">
        <is>
          <t>⑤その他</t>
        </is>
      </c>
      <c r="AQ296" s="113">
        <f>IF(OR(LEFT(AP296,1)="①", LEFT(AP296,1)="⑤"), "⚪︎", "×")</f>
        <v/>
      </c>
      <c r="AR296" s="96" t="inlineStr"/>
      <c r="AS296" s="114" t="inlineStr"/>
      <c r="AT296" s="113">
        <f>IF(OR(AND($BE296&lt;&gt;"",ISNUMBER(SEARCH($BE296, M296))),AND($BF296&lt;&gt;"",ISNUMBER(SEARCH($BF296, M296))),AND($BG296&lt;&gt;"",ISNUMBER(SEARCH($BG296, M296)))),"〇","-")</f>
        <v/>
      </c>
      <c r="AU296" s="96">
        <f>IF(OR(AND($BE296&lt;&gt;"",ISNUMBER(SEARCH($BE296, P296))),AND($BF296&lt;&gt;"",ISNUMBER(SEARCH($BF296, P296))),AND($BG296&lt;&gt;"",ISNUMBER(SEARCH($BG296, P296)))),"〇","-")</f>
        <v/>
      </c>
      <c r="AV296" s="96">
        <f>IF(OR(AND($BE296&lt;&gt;"",ISNUMBER(SEARCH($BE296, S296))),AND($BF296&lt;&gt;"",ISNUMBER(SEARCH($BF296, S296))),AND($BG296&lt;&gt;"",ISNUMBER(SEARCH($BG296, S296)))),"〇","-")</f>
        <v/>
      </c>
      <c r="AW296" s="113">
        <f>IF(OR(AND($BE296&lt;&gt;"",ISNUMBER(SEARCH($BE296, V296))),AND($BF296&lt;&gt;"",ISNUMBER(SEARCH($BF296, V296))),AND($BG296&lt;&gt;"",ISNUMBER(SEARCH($BG296, V296)))),"〇","-")</f>
        <v/>
      </c>
      <c r="AX296" s="96">
        <f>IF(OR(AND($BE296&lt;&gt;"",ISNUMBER(SEARCH($BE296, Y296))),AND($BF296&lt;&gt;"",ISNUMBER(SEARCH($BF296, Y296))),AND($BG296&lt;&gt;"",ISNUMBER(SEARCH($BG296, Y296)))),"〇","-")</f>
        <v/>
      </c>
      <c r="AY296" s="96">
        <f>IF(OR(AND($BE296&lt;&gt;"",ISNUMBER(SEARCH($BE296, AB296))),AND($BF296&lt;&gt;"",ISNUMBER(SEARCH($BF296, AB296))),AND($BG296&lt;&gt;"",ISNUMBER(SEARCH($BG296, AB296)))),"〇","-")</f>
        <v/>
      </c>
      <c r="AZ296" s="113">
        <f>IF(OR(AND($BE296&lt;&gt;"",ISNUMBER(SEARCH($BE296, AE296))),AND($BF296&lt;&gt;"",ISNUMBER(SEARCH($BF296, AE296))),AND($BG296&lt;&gt;"",ISNUMBER(SEARCH($BG296, AE296)))),"〇","-")</f>
        <v/>
      </c>
      <c r="BA296" s="96">
        <f>IF(OR(AND($BE296&lt;&gt;"",ISNUMBER(SEARCH($BE296, AH296))),AND($BF296&lt;&gt;"",ISNUMBER(SEARCH($BF296, AH296))),AND($BG296&lt;&gt;"",ISNUMBER(SEARCH($BG296, AH296)))),"〇","-")</f>
        <v/>
      </c>
      <c r="BB296" s="96">
        <f>IF(OR(AND($BE296&lt;&gt;"",ISNUMBER(SEARCH($BE296, AK296))),AND($BF296&lt;&gt;"",ISNUMBER(SEARCH($BF296, AK296))),AND($BG296&lt;&gt;"",ISNUMBER(SEARCH($BG296, AK296)))),"〇","-")</f>
        <v/>
      </c>
      <c r="BC296" s="96">
        <f>IF(OR(AND($BE296&lt;&gt;"",ISNUMBER(SEARCH($BE296, AN296))),AND($BF296&lt;&gt;"",ISNUMBER(SEARCH($BF296, AN296))),AND($BG296&lt;&gt;"",ISNUMBER(SEARCH($BG296, AN296)))),"〇","-")</f>
        <v/>
      </c>
      <c r="BD296" s="96" t="inlineStr"/>
      <c r="BE296" s="96" t="inlineStr"/>
      <c r="BF296" s="96" t="inlineStr"/>
      <c r="BG296" s="96" t="inlineStr"/>
      <c r="BH296" s="96">
        <f>IF(OR(AT296="〇",AU296="〇",AV296="〇",AW296="〇",AX296="〇",AY296="〇",AZ296="〇",BA296="〇",BB296="〇",BC296="〇"),"〇","")</f>
        <v/>
      </c>
      <c r="BI296" s="96" t="inlineStr"/>
      <c r="BJ296" s="96" t="inlineStr"/>
      <c r="BK296" s="114" t="inlineStr"/>
      <c r="BL296" s="96" t="inlineStr"/>
      <c r="BM296" s="96" t="inlineStr"/>
      <c r="BN296" s="79" t="inlineStr"/>
      <c r="BO296" s="71" t="n">
        <v>1</v>
      </c>
      <c r="BP296" s="71" t="n">
        <v>0</v>
      </c>
      <c r="BQ296" s="71" t="n">
        <v>0</v>
      </c>
      <c r="BR296" s="71" t="n">
        <v>0</v>
      </c>
      <c r="BS296" s="72" t="n">
        <v>0</v>
      </c>
      <c r="BT296" s="71" t="inlineStr"/>
      <c r="BU296" s="71" t="n">
        <v>1</v>
      </c>
      <c r="BV296" s="72" t="n">
        <v>4</v>
      </c>
      <c r="BW296" s="96" t="n">
        <v>0</v>
      </c>
      <c r="BX296" s="97" t="inlineStr">
        <is>
          <t>20260527T080530-20260527T204106.csv</t>
        </is>
      </c>
      <c r="BY296" s="98" t="n">
        <v>46169.73020833333</v>
      </c>
      <c r="BZ296" s="72" t="n">
        <v>7.936</v>
      </c>
      <c r="CA296" s="71" t="inlineStr">
        <is>
          <t>searchEmployeeRules</t>
        </is>
      </c>
      <c r="CB296" s="99" t="inlineStr">
        <is>
          <t>1779870682734</t>
        </is>
      </c>
      <c r="CC296" s="69" t="inlineStr">
        <is>
          <t>a:1XJRItt8P8XeJCR_9S4b95s5dNKcEKYZTws3DMB0LS80gQ0FWHFRwuhnaPO9F5ZxpanXATEWVEuUaN2B4j8pKUJQF8CFW-X81rD0VSZVN5GLWI3FU9Om8_aTfcRoGb4aK</t>
        </is>
      </c>
      <c r="CD296" s="70" t="inlineStr">
        <is>
          <t>a:1XJRItt8P8XeJCR_9S4b95s5dNKcEKYZTws3DMB0LS80gQ0FWHFRwuhnaPO9F5ZxpanXATEWVEuUaN2B4j8pKUJQF8CFW-X81rD0VSZVN5GLWI3FU9Om8_aTfcRoGb4aK-S001</t>
        </is>
      </c>
      <c r="CE296" s="70" t="n">
        <v>1</v>
      </c>
      <c r="CF296" s="71" t="inlineStr">
        <is>
          <t>制度・運用</t>
        </is>
      </c>
      <c r="CG296" s="71" t="n">
        <v>0</v>
      </c>
      <c r="CH296" s="96" t="inlineStr"/>
      <c r="CI296" s="96" t="inlineStr">
        <is>
          <t>user &gt; assistant &gt; tool &gt; assistant</t>
        </is>
      </c>
      <c r="CJ296" s="96" t="inlineStr">
        <is>
          <t>1779870682734</t>
        </is>
      </c>
      <c r="CK296" s="100" t="inlineStr">
        <is>
          <t>a:1XJRItt8P8XeJCR_9S4b95s5dNKcEKYZTws3DMB0LS80gQ0FWHFRwuhnaPO9F5ZxpanXATEWVEuUaN2B4j8pKUJQF8CFW-X81rD0VSZVN5GLWI3FU9Om8_aTfcRoGb4aK-1779870682734</t>
        </is>
      </c>
      <c r="CL296" s="101" t="inlineStr">
        <is>
          <t>a:1XJRItt8P8XeJCR_9S4b95s5dNKcEKYZTws3DMB0LS80gQ0FWHFRwuhnaPO9F5ZxpanXATEWVEuUaN2B4j8pKUJQF8CFW-X81rD0VSZVN5GLWI3FU9Om8_aTfcRoGb4aK-1779870682734-FB000</t>
        </is>
      </c>
    </row>
    <row r="297">
      <c r="B297" s="103">
        <f>ROW(A297)-3</f>
        <v/>
      </c>
      <c r="C297" s="71" t="inlineStr">
        <is>
          <t>DM</t>
        </is>
      </c>
      <c r="D297" s="98" t="n">
        <v>46169.73056712963</v>
      </c>
      <c r="E297" s="70" t="n">
        <v>0</v>
      </c>
      <c r="F297" s="71" t="inlineStr">
        <is>
          <t>Syounosuke Ooyama (大山 翔之介)</t>
        </is>
      </c>
      <c r="G297" s="72" t="inlineStr"/>
      <c r="H297" s="71" t="inlineStr">
        <is>
          <t>制度・運用 &gt; 服務</t>
        </is>
      </c>
      <c r="I297" s="71" t="inlineStr">
        <is>
          <t>制度・運用</t>
        </is>
      </c>
      <c r="J297" s="71" t="inlineStr">
        <is>
          <t>ドコモの服務規程を教えて</t>
        </is>
      </c>
      <c r="K297" s="71" t="inlineStr">
        <is>
          <t>ドコモの服務規程について、主な内容は以下の通りです。
■服務の根本基準
- 社員は公共の福祉の増進を念頭に置き、事業を適正かつ効率的に運営するため、所属長の指示・命令に従い、法令や規程を遵守し、職務の遂行に専念することが求められます。
- 所属長は、所属社員を適切に指導し、率先して職責を遂行する義務があります。
■秩序・風紀の維持
- 無断欠勤、遅刻、早退、無許可での執務場所離脱や勤務時間変更、職務交換は禁止されています。
- 他の従業員を誘ったり強要して欠勤や遅刻等をさせること、就業を妨げることも禁止です。
- 職場での不適切な言動（性的、妊娠・出産、不妊治療、育児・介護関連、優越的関係を背景とした言動など）は就業環境を害するため禁止されています。
- 会社施設内での飲酒や賭博、火器や危険物の所持・使用、物品や財産の不当な棄却・亡失・損傷・私用も禁止です。
- 演説、集会、貼紙、掲示、ビラ配布などは事前に管理責任者の許可が必要です。
- 会社施設内での選挙運動や政治活動は禁止されています。
■勤務時間・休暇
- 宿直や深夜勤務の場合、仮眠時間が付与されます（180分など）。
- 業務上必要な場合、仮眠時間中でも業務に従事することがあります。
- 指定社員等の勤務時間や休日、休暇については、各種通達の規定が準用されます（年次休暇、特別休暇、病気休暇、公傷休暇、看護等休暇、介護休暇、ライフプラン休暇、特別連続休暇、夏季連続休暇、不妊治療サポート休暇など）。
■その他
- 料金部門の社員は、夜間の料金催促業務に従事する場合、臨時服務線を行うことができます。
以上が主な服務規程の内容です。必要に応じて、詳細な規定や個別のケースについて確認することができます。
※AIの回答は必ずしも正確ではありません。参照情報も確認いただき、最終判断は所属部署の公式情報をご確認ください。</t>
        </is>
      </c>
      <c r="L297" s="72" t="inlineStr">
        <is>
          <t>01 社員就業規則等_202512.docx</t>
        </is>
      </c>
      <c r="M297" s="74" t="inlineStr">
        <is>
          <t>社　 員　 就　 業　 規　 則　 等
（2025年12月１日現行）
株式会社ＮＴＴドコモ
社　員　就　業　規　則</t>
        </is>
      </c>
      <c r="N297" s="104" t="n">
        <v>0.9105180500000001</v>
      </c>
      <c r="O297" s="76" t="inlineStr">
        <is>
          <t>55 社長表彰等の取扱いについて_202506.docx</t>
        </is>
      </c>
      <c r="P297" s="76"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Q297" s="105" t="n">
        <v>0.9054307500000001</v>
      </c>
      <c r="R297" s="106" t="inlineStr">
        <is>
          <t>39 勤務時間、休日、休暇、休職及び勤務票等について_202511.docx</t>
        </is>
      </c>
      <c r="S297" s="107" t="inlineStr">
        <is>
          <t>ができる。
第２　仮眠時間
社員の仮眠時間の取扱いについては次による。
（1）仮眠時間は、長時間にわたる拘束時間及び深夜時間帯に勤務する特殊性を勘案し、宿直宿明服務を行う場合に180分付与するものとする。
　　 ただし、臨時服務線により宿直宿明服務を行う場合には付与しないことができるものとする。
（2）仮眠時間中であっても業務上特に必要がある場合は、仮眠時間を中断して業務に従事させることができるものとする。
　　（注）仮眠時間中に業務に従事させた時間については、業務に支障のない限り仮眠させても差し支えのないものとする。
（3）宿直宿明服務を行う場合には、前各号にいう仮眠時間の他に、業務に支障のない限り、手空時間で仮眠させても差し支えないものとする。
第３　指定社員等の勤務時間、休日及び休暇
「社員就業規則」（1992年７月１日社長達第１号）第３条に規定する社員（「管理職人事制度規程」（1992年７月１日社長達第25号）第２条に定める管理職を除く。以下「指定社員等」という。）の勤務時間、休日及び休暇については次によるほか第1及び第2までの規定を準用する。
１  勤務時間及び休日
社員の勤務時間及び休日の準用
「勤務時間通達」の第1（勤務時間及び休日）の規定については、第3項（時間外勤務及び休日勤務）の規定を除き、指定社員等に準用する。
時間外勤務
所属長は、業務条必要がある場合は、「勤務時間通達」第1（勤務時間及び休日）第1項及び第2項の規定にかかわらず、所定の勤務時間をこえて勤務を命ずることができる。
(3)  休日勤務
     　　所属長は、業務上必要がある場合は、「勤務時間通達」第1（勤務時間及び休日）第16項の規定にかかわらず、休日に勤務を命ずることができる。
２  休暇
指定社員等の休暇については「勤務時間通達」第2（年次休暇）第3（特別休暇）第4（病気休暇）第5（公傷休暇及び通勤災害休暇）第6（看護等休暇）第７（介護のための短期の休暇）第８（ライフプラン休暇）第９（特別連続休暇）第10（夏季連続休暇）第11（不妊治療サポート休暇）の規定を準用する。
第４  料金部門の社員の服務
    　料金部門において夜間の料金催促業務に従事する社員は、次により、定型勤務にかかわらず、臨時服務線を行うことができる。</t>
        </is>
      </c>
      <c r="T297" s="105" t="n">
        <v>0.90686047</v>
      </c>
      <c r="U297" s="108" t="inlineStr">
        <is>
          <t>01 社員就業規則等_202512.docx</t>
        </is>
      </c>
      <c r="V297" s="107"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W297" s="105" t="n">
        <v>0.9341941499999999</v>
      </c>
      <c r="X297" s="106" t="inlineStr"/>
      <c r="Y297" s="76" t="inlineStr"/>
      <c r="Z297" s="109" t="n"/>
      <c r="AA297" s="106" t="inlineStr"/>
      <c r="AB297" s="76" t="inlineStr"/>
      <c r="AC297" s="109" t="n"/>
      <c r="AD297" s="106" t="inlineStr"/>
      <c r="AE297" s="76" t="inlineStr"/>
      <c r="AF297" s="109" t="n"/>
      <c r="AG297" s="106" t="inlineStr"/>
      <c r="AH297" s="79" t="inlineStr"/>
      <c r="AI297" s="110" t="n"/>
      <c r="AJ297" s="79" t="inlineStr"/>
      <c r="AK297" s="79" t="inlineStr"/>
      <c r="AL297" s="110" t="n"/>
      <c r="AM297" s="111" t="inlineStr"/>
      <c r="AN297" s="81" t="inlineStr"/>
      <c r="AO297" s="112" t="n"/>
      <c r="AP297" s="96" t="inlineStr">
        <is>
          <t>⑤その他</t>
        </is>
      </c>
      <c r="AQ297" s="113">
        <f>IF(OR(LEFT(AP297,1)="①", LEFT(AP297,1)="⑤"), "⚪︎", "×")</f>
        <v/>
      </c>
      <c r="AR297" s="96" t="inlineStr"/>
      <c r="AS297" s="114" t="inlineStr"/>
      <c r="AT297" s="113">
        <f>IF(OR(AND($BE297&lt;&gt;"",ISNUMBER(SEARCH($BE297, M297))),AND($BF297&lt;&gt;"",ISNUMBER(SEARCH($BF297, M297))),AND($BG297&lt;&gt;"",ISNUMBER(SEARCH($BG297, M297)))),"〇","-")</f>
        <v/>
      </c>
      <c r="AU297" s="96">
        <f>IF(OR(AND($BE297&lt;&gt;"",ISNUMBER(SEARCH($BE297, P297))),AND($BF297&lt;&gt;"",ISNUMBER(SEARCH($BF297, P297))),AND($BG297&lt;&gt;"",ISNUMBER(SEARCH($BG297, P297)))),"〇","-")</f>
        <v/>
      </c>
      <c r="AV297" s="96">
        <f>IF(OR(AND($BE297&lt;&gt;"",ISNUMBER(SEARCH($BE297, S297))),AND($BF297&lt;&gt;"",ISNUMBER(SEARCH($BF297, S297))),AND($BG297&lt;&gt;"",ISNUMBER(SEARCH($BG297, S297)))),"〇","-")</f>
        <v/>
      </c>
      <c r="AW297" s="113">
        <f>IF(OR(AND($BE297&lt;&gt;"",ISNUMBER(SEARCH($BE297, V297))),AND($BF297&lt;&gt;"",ISNUMBER(SEARCH($BF297, V297))),AND($BG297&lt;&gt;"",ISNUMBER(SEARCH($BG297, V297)))),"〇","-")</f>
        <v/>
      </c>
      <c r="AX297" s="96">
        <f>IF(OR(AND($BE297&lt;&gt;"",ISNUMBER(SEARCH($BE297, Y297))),AND($BF297&lt;&gt;"",ISNUMBER(SEARCH($BF297, Y297))),AND($BG297&lt;&gt;"",ISNUMBER(SEARCH($BG297, Y297)))),"〇","-")</f>
        <v/>
      </c>
      <c r="AY297" s="96">
        <f>IF(OR(AND($BE297&lt;&gt;"",ISNUMBER(SEARCH($BE297, AB297))),AND($BF297&lt;&gt;"",ISNUMBER(SEARCH($BF297, AB297))),AND($BG297&lt;&gt;"",ISNUMBER(SEARCH($BG297, AB297)))),"〇","-")</f>
        <v/>
      </c>
      <c r="AZ297" s="113">
        <f>IF(OR(AND($BE297&lt;&gt;"",ISNUMBER(SEARCH($BE297, AE297))),AND($BF297&lt;&gt;"",ISNUMBER(SEARCH($BF297, AE297))),AND($BG297&lt;&gt;"",ISNUMBER(SEARCH($BG297, AE297)))),"〇","-")</f>
        <v/>
      </c>
      <c r="BA297" s="96">
        <f>IF(OR(AND($BE297&lt;&gt;"",ISNUMBER(SEARCH($BE297, AH297))),AND($BF297&lt;&gt;"",ISNUMBER(SEARCH($BF297, AH297))),AND($BG297&lt;&gt;"",ISNUMBER(SEARCH($BG297, AH297)))),"〇","-")</f>
        <v/>
      </c>
      <c r="BB297" s="96">
        <f>IF(OR(AND($BE297&lt;&gt;"",ISNUMBER(SEARCH($BE297, AK297))),AND($BF297&lt;&gt;"",ISNUMBER(SEARCH($BF297, AK297))),AND($BG297&lt;&gt;"",ISNUMBER(SEARCH($BG297, AK297)))),"〇","-")</f>
        <v/>
      </c>
      <c r="BC297" s="96">
        <f>IF(OR(AND($BE297&lt;&gt;"",ISNUMBER(SEARCH($BE297, AN297))),AND($BF297&lt;&gt;"",ISNUMBER(SEARCH($BF297, AN297))),AND($BG297&lt;&gt;"",ISNUMBER(SEARCH($BG297, AN297)))),"〇","-")</f>
        <v/>
      </c>
      <c r="BD297" s="96" t="inlineStr"/>
      <c r="BE297" s="96" t="inlineStr"/>
      <c r="BF297" s="96" t="inlineStr"/>
      <c r="BG297" s="96" t="inlineStr"/>
      <c r="BH297" s="96">
        <f>IF(OR(AT297="〇",AU297="〇",AV297="〇",AW297="〇",AX297="〇",AY297="〇",AZ297="〇",BA297="〇",BB297="〇",BC297="〇"),"〇","")</f>
        <v/>
      </c>
      <c r="BI297" s="96" t="inlineStr"/>
      <c r="BJ297" s="96" t="inlineStr"/>
      <c r="BK297" s="114" t="inlineStr"/>
      <c r="BL297" s="96" t="inlineStr"/>
      <c r="BM297" s="96" t="inlineStr"/>
      <c r="BN297" s="79" t="inlineStr"/>
      <c r="BO297" s="71" t="n">
        <v>1</v>
      </c>
      <c r="BP297" s="71" t="n">
        <v>0</v>
      </c>
      <c r="BQ297" s="71" t="n">
        <v>0</v>
      </c>
      <c r="BR297" s="71" t="n">
        <v>0</v>
      </c>
      <c r="BS297" s="72" t="n">
        <v>0</v>
      </c>
      <c r="BT297" s="71" t="inlineStr"/>
      <c r="BU297" s="71" t="n">
        <v>1</v>
      </c>
      <c r="BV297" s="72" t="n">
        <v>4</v>
      </c>
      <c r="BW297" s="96" t="n">
        <v>0</v>
      </c>
      <c r="BX297" s="97" t="inlineStr">
        <is>
          <t>20260527T080530-20260527T204106.csv</t>
        </is>
      </c>
      <c r="BY297" s="98" t="n">
        <v>46169.73069444444</v>
      </c>
      <c r="BZ297" s="72" t="n">
        <v>10.499</v>
      </c>
      <c r="CA297" s="71" t="inlineStr">
        <is>
          <t>searchEmployeeRules</t>
        </is>
      </c>
      <c r="CB297" s="99" t="inlineStr">
        <is>
          <t>1779870721106</t>
        </is>
      </c>
      <c r="CC297" s="69" t="inlineStr">
        <is>
          <t>a:1ADKTk8XuoIuYIYBarx0F15g8ah8ZNF4N7NqlQvVpPs0_D_iszEh__D26kXJKfQHpfEZhrsLtlVFDD8TH5QEALNMUEsGJMBNt7CX3odt1cQrXM1bI8lDpAbbJc_9dM9fS</t>
        </is>
      </c>
      <c r="CD297" s="70" t="inlineStr">
        <is>
          <t>a:1ADKTk8XuoIuYIYBarx0F15g8ah8ZNF4N7NqlQvVpPs0_D_iszEh__D26kXJKfQHpfEZhrsLtlVFDD8TH5QEALNMUEsGJMBNt7CX3odt1cQrXM1bI8lDpAbbJc_9dM9fS-S001</t>
        </is>
      </c>
      <c r="CE297" s="70" t="n">
        <v>1</v>
      </c>
      <c r="CF297" s="71" t="inlineStr">
        <is>
          <t>制度・運用 &gt; 服務</t>
        </is>
      </c>
      <c r="CG297" s="71" t="n">
        <v>0</v>
      </c>
      <c r="CH297" s="96" t="inlineStr"/>
      <c r="CI297" s="96" t="inlineStr">
        <is>
          <t>user &gt; assistant &gt; assistant &gt; tool &gt; assistant</t>
        </is>
      </c>
      <c r="CJ297" s="96" t="inlineStr">
        <is>
          <t>1779870721106</t>
        </is>
      </c>
      <c r="CK297" s="100" t="inlineStr">
        <is>
          <t>a:1ADKTk8XuoIuYIYBarx0F15g8ah8ZNF4N7NqlQvVpPs0_D_iszEh__D26kXJKfQHpfEZhrsLtlVFDD8TH5QEALNMUEsGJMBNt7CX3odt1cQrXM1bI8lDpAbbJc_9dM9fS-1779870721106</t>
        </is>
      </c>
      <c r="CL297" s="101" t="inlineStr">
        <is>
          <t>a:1ADKTk8XuoIuYIYBarx0F15g8ah8ZNF4N7NqlQvVpPs0_D_iszEh__D26kXJKfQHpfEZhrsLtlVFDD8TH5QEALNMUEsGJMBNt7CX3odt1cQrXM1bI8lDpAbbJc_9dM9fS-1779870721106-FB000</t>
        </is>
      </c>
    </row>
    <row r="298">
      <c r="B298" s="103">
        <f>ROW(A298)-3</f>
        <v/>
      </c>
      <c r="C298" s="71" t="inlineStr">
        <is>
          <t>DM</t>
        </is>
      </c>
      <c r="D298" s="98" t="n">
        <v>46169.7307175926</v>
      </c>
      <c r="E298" s="70" t="n">
        <v>2</v>
      </c>
      <c r="F298" s="71" t="inlineStr">
        <is>
          <t>Akihiro Kudo (工藤 明寛)</t>
        </is>
      </c>
      <c r="G298" s="72" t="inlineStr"/>
      <c r="H298" s="71" t="inlineStr">
        <is>
          <t>制度・運用</t>
        </is>
      </c>
      <c r="I298" s="71" t="inlineStr">
        <is>
          <t>制度・運用</t>
        </is>
      </c>
      <c r="J298" s="71" t="inlineStr">
        <is>
          <t>上司申請は口頭で？</t>
        </is>
      </c>
      <c r="K298" s="71" t="inlineStr">
        <is>
          <t>リモートワークの実施申請は、原則としてリモートワーク実施日の前日までに、所定の申請書や企業情報システムなどの書面・電子手段で行うことが求められています。
口頭での申請は正式な手続きとしては認められていないため、必ず所定の方法で申請してください。
※AIの回答は必ずしも正確ではありません。参照情報も確認いただき、最終判断は所属部署の公式情報をご確認ください。</t>
        </is>
      </c>
      <c r="L298" s="72" t="inlineStr"/>
      <c r="M298" s="74" t="inlineStr"/>
      <c r="N298" s="115" t="n"/>
      <c r="O298" s="76" t="inlineStr"/>
      <c r="P298" s="76" t="inlineStr"/>
      <c r="Q298" s="109" t="n"/>
      <c r="R298" s="106" t="inlineStr"/>
      <c r="S298" s="107" t="inlineStr"/>
      <c r="T298" s="108" t="n"/>
      <c r="U298" s="108" t="inlineStr"/>
      <c r="V298" s="107" t="inlineStr"/>
      <c r="W298" s="109" t="n"/>
      <c r="X298" s="106" t="inlineStr"/>
      <c r="Y298" s="76" t="inlineStr"/>
      <c r="Z298" s="109" t="n"/>
      <c r="AA298" s="106" t="inlineStr"/>
      <c r="AB298" s="76" t="inlineStr"/>
      <c r="AC298" s="109" t="n"/>
      <c r="AD298" s="106" t="inlineStr"/>
      <c r="AE298" s="76" t="inlineStr"/>
      <c r="AF298" s="109" t="n"/>
      <c r="AG298" s="106" t="inlineStr"/>
      <c r="AH298" s="79" t="inlineStr"/>
      <c r="AI298" s="110" t="n"/>
      <c r="AJ298" s="79" t="inlineStr"/>
      <c r="AK298" s="79" t="inlineStr"/>
      <c r="AL298" s="110" t="n"/>
      <c r="AM298" s="111" t="inlineStr"/>
      <c r="AN298" s="81" t="inlineStr"/>
      <c r="AO298" s="112" t="n"/>
      <c r="AP298" s="96" t="inlineStr">
        <is>
          <t>⑤その他</t>
        </is>
      </c>
      <c r="AQ298" s="96">
        <f>IF(OR(LEFT(AP298,1)="①", LEFT(AP298,1)="⑤"), "⚪︎", "×")</f>
        <v/>
      </c>
      <c r="AR298" s="96" t="inlineStr"/>
      <c r="AS298" s="114" t="inlineStr"/>
      <c r="AT298" s="96">
        <f>IF(OR(AND($BE298&lt;&gt;"",ISNUMBER(SEARCH($BE298, M298))),AND($BF298&lt;&gt;"",ISNUMBER(SEARCH($BF298, M298))),AND($BG298&lt;&gt;"",ISNUMBER(SEARCH($BG298, M298)))),"〇","-")</f>
        <v/>
      </c>
      <c r="AU298" s="96">
        <f>IF(OR(AND($BE298&lt;&gt;"",ISNUMBER(SEARCH($BE298, P298))),AND($BF298&lt;&gt;"",ISNUMBER(SEARCH($BF298, P298))),AND($BG298&lt;&gt;"",ISNUMBER(SEARCH($BG298, P298)))),"〇","-")</f>
        <v/>
      </c>
      <c r="AV298" s="96">
        <f>IF(OR(AND($BE298&lt;&gt;"",ISNUMBER(SEARCH($BE298, S298))),AND($BF298&lt;&gt;"",ISNUMBER(SEARCH($BF298, S298))),AND($BG298&lt;&gt;"",ISNUMBER(SEARCH($BG298, S298)))),"〇","-")</f>
        <v/>
      </c>
      <c r="AW298" s="96">
        <f>IF(OR(AND($BE298&lt;&gt;"",ISNUMBER(SEARCH($BE298, V298))),AND($BF298&lt;&gt;"",ISNUMBER(SEARCH($BF298, V298))),AND($BG298&lt;&gt;"",ISNUMBER(SEARCH($BG298, V298)))),"〇","-")</f>
        <v/>
      </c>
      <c r="AX298" s="96">
        <f>IF(OR(AND($BE298&lt;&gt;"",ISNUMBER(SEARCH($BE298, Y298))),AND($BF298&lt;&gt;"",ISNUMBER(SEARCH($BF298, Y298))),AND($BG298&lt;&gt;"",ISNUMBER(SEARCH($BG298, Y298)))),"〇","-")</f>
        <v/>
      </c>
      <c r="AY298" s="96">
        <f>IF(OR(AND($BE298&lt;&gt;"",ISNUMBER(SEARCH($BE298, AB298))),AND($BF298&lt;&gt;"",ISNUMBER(SEARCH($BF298, AB298))),AND($BG298&lt;&gt;"",ISNUMBER(SEARCH($BG298, AB298)))),"〇","-")</f>
        <v/>
      </c>
      <c r="AZ298" s="96">
        <f>IF(OR(AND($BE298&lt;&gt;"",ISNUMBER(SEARCH($BE298, AE298))),AND($BF298&lt;&gt;"",ISNUMBER(SEARCH($BF298, AE298))),AND($BG298&lt;&gt;"",ISNUMBER(SEARCH($BG298, AE298)))),"〇","-")</f>
        <v/>
      </c>
      <c r="BA298" s="96">
        <f>IF(OR(AND($BE298&lt;&gt;"",ISNUMBER(SEARCH($BE298, AH298))),AND($BF298&lt;&gt;"",ISNUMBER(SEARCH($BF298, AH298))),AND($BG298&lt;&gt;"",ISNUMBER(SEARCH($BG298, AH298)))),"〇","-")</f>
        <v/>
      </c>
      <c r="BB298" s="96">
        <f>IF(OR(AND($BE298&lt;&gt;"",ISNUMBER(SEARCH($BE298, AK298))),AND($BF298&lt;&gt;"",ISNUMBER(SEARCH($BF298, AK298))),AND($BG298&lt;&gt;"",ISNUMBER(SEARCH($BG298, AK298)))),"〇","-")</f>
        <v/>
      </c>
      <c r="BC298" s="96">
        <f>IF(OR(AND($BE298&lt;&gt;"",ISNUMBER(SEARCH($BE298, AN298))),AND($BF298&lt;&gt;"",ISNUMBER(SEARCH($BF298, AN298))),AND($BG298&lt;&gt;"",ISNUMBER(SEARCH($BG298, AN298)))),"〇","-")</f>
        <v/>
      </c>
      <c r="BD298" s="96" t="inlineStr"/>
      <c r="BE298" s="96" t="inlineStr"/>
      <c r="BF298" s="96" t="inlineStr"/>
      <c r="BG298" s="96" t="inlineStr"/>
      <c r="BH298" s="96">
        <f>IF(OR(AT298="〇",AU298="〇",AV298="〇",AW298="〇",AX298="〇",AY298="〇",AZ298="〇",BA298="〇",BB298="〇",BC298="〇"),"〇","")</f>
        <v/>
      </c>
      <c r="BI298" s="96" t="inlineStr"/>
      <c r="BJ298" s="96" t="inlineStr"/>
      <c r="BK298" s="114" t="inlineStr"/>
      <c r="BL298" s="96" t="inlineStr"/>
      <c r="BM298" s="96" t="inlineStr"/>
      <c r="BN298" s="79" t="inlineStr"/>
      <c r="BO298" s="71" t="n">
        <v>1</v>
      </c>
      <c r="BP298" s="71" t="n">
        <v>0</v>
      </c>
      <c r="BQ298" s="71" t="n">
        <v>0</v>
      </c>
      <c r="BR298" s="71" t="n">
        <v>0</v>
      </c>
      <c r="BS298" s="72" t="n">
        <v>0</v>
      </c>
      <c r="BT298" s="71" t="inlineStr"/>
      <c r="BU298" s="71" t="n">
        <v>1</v>
      </c>
      <c r="BV298" s="72" t="n">
        <v>0</v>
      </c>
      <c r="BW298" s="96" t="n">
        <v>0</v>
      </c>
      <c r="BX298" s="97" t="inlineStr">
        <is>
          <t>20260527T080530-20260527T204106.csv</t>
        </is>
      </c>
      <c r="BY298" s="98" t="n">
        <v>46169.73076388889</v>
      </c>
      <c r="BZ298" s="72" t="n">
        <v>3.303</v>
      </c>
      <c r="CA298" s="71" t="inlineStr"/>
      <c r="CB298" s="99" t="inlineStr">
        <is>
          <t>1779870734663</t>
        </is>
      </c>
      <c r="CC298" s="69" t="inlineStr">
        <is>
          <t>a:1XJRItt8P8XeJCR_9S4b95s5dNKcEKYZTws3DMB0LS80gQ0FWHFRwuhnaPO9F5ZxpanXATEWVEuUaN2B4j8pKUJQF8CFW-X81rD0VSZVN5GLWI3FU9Om8_aTfcRoGb4aK</t>
        </is>
      </c>
      <c r="CD298" s="70" t="inlineStr">
        <is>
          <t>a:1XJRItt8P8XeJCR_9S4b95s5dNKcEKYZTws3DMB0LS80gQ0FWHFRwuhnaPO9F5ZxpanXATEWVEuUaN2B4j8pKUJQF8CFW-X81rD0VSZVN5GLWI3FU9Om8_aTfcRoGb4aK-S001</t>
        </is>
      </c>
      <c r="CE298" s="70" t="n">
        <v>1</v>
      </c>
      <c r="CF298" s="71" t="inlineStr">
        <is>
          <t>制度・運用</t>
        </is>
      </c>
      <c r="CG298" s="71" t="n">
        <v>0</v>
      </c>
      <c r="CH298" s="96" t="inlineStr"/>
      <c r="CI298" s="96" t="inlineStr">
        <is>
          <t>user &gt; assistant</t>
        </is>
      </c>
      <c r="CJ298" s="96" t="inlineStr">
        <is>
          <t>1779870734663</t>
        </is>
      </c>
      <c r="CK298" s="100" t="inlineStr">
        <is>
          <t>a:1XJRItt8P8XeJCR_9S4b95s5dNKcEKYZTws3DMB0LS80gQ0FWHFRwuhnaPO9F5ZxpanXATEWVEuUaN2B4j8pKUJQF8CFW-X81rD0VSZVN5GLWI3FU9Om8_aTfcRoGb4aK-1779870734663</t>
        </is>
      </c>
      <c r="CL298" s="101" t="inlineStr">
        <is>
          <t>a:1XJRItt8P8XeJCR_9S4b95s5dNKcEKYZTws3DMB0LS80gQ0FWHFRwuhnaPO9F5ZxpanXATEWVEuUaN2B4j8pKUJQF8CFW-X81rD0VSZVN5GLWI3FU9Om8_aTfcRoGb4aK-1779870734663-FB000</t>
        </is>
      </c>
    </row>
    <row r="299">
      <c r="B299" s="103">
        <f>ROW(A299)-3</f>
        <v/>
      </c>
      <c r="C299" s="71" t="inlineStr">
        <is>
          <t>DM</t>
        </is>
      </c>
      <c r="D299" s="98" t="n">
        <v>46169.73075231481</v>
      </c>
      <c r="E299" s="70" t="n">
        <v>0</v>
      </c>
      <c r="F299" s="71" t="inlineStr">
        <is>
          <t>Yuki Fukumoto (福元 結希)</t>
        </is>
      </c>
      <c r="G299" s="72" t="inlineStr"/>
      <c r="H299" s="71" t="inlineStr">
        <is>
          <t>未分類</t>
        </is>
      </c>
      <c r="I299" s="71" t="inlineStr">
        <is>
          <t>未分類</t>
        </is>
      </c>
      <c r="J299" s="71" t="inlineStr">
        <is>
          <t>こんにちは</t>
        </is>
      </c>
      <c r="K299" s="71" t="inlineStr"/>
      <c r="L299" s="72" t="inlineStr"/>
      <c r="M299" s="74" t="inlineStr"/>
      <c r="N299" s="115" t="n"/>
      <c r="O299" s="76" t="inlineStr"/>
      <c r="P299" s="76" t="inlineStr"/>
      <c r="Q299" s="109" t="n"/>
      <c r="R299" s="106" t="inlineStr"/>
      <c r="S299" s="107" t="inlineStr"/>
      <c r="T299" s="108" t="n"/>
      <c r="U299" s="108" t="inlineStr"/>
      <c r="V299" s="107" t="inlineStr"/>
      <c r="W299" s="109" t="n"/>
      <c r="X299" s="106" t="inlineStr"/>
      <c r="Y299" s="76" t="inlineStr"/>
      <c r="Z299" s="109" t="n"/>
      <c r="AA299" s="106" t="inlineStr"/>
      <c r="AB299" s="76" t="inlineStr"/>
      <c r="AC299" s="109" t="n"/>
      <c r="AD299" s="106" t="inlineStr"/>
      <c r="AE299" s="76" t="inlineStr"/>
      <c r="AF299" s="109" t="n"/>
      <c r="AG299" s="106" t="inlineStr"/>
      <c r="AH299" s="79" t="inlineStr"/>
      <c r="AI299" s="110" t="n"/>
      <c r="AJ299" s="79" t="inlineStr"/>
      <c r="AK299" s="79" t="inlineStr"/>
      <c r="AL299" s="110" t="n"/>
      <c r="AM299" s="111" t="inlineStr"/>
      <c r="AN299" s="81" t="inlineStr"/>
      <c r="AO299" s="112" t="n"/>
      <c r="AP299" s="96" t="inlineStr">
        <is>
          <t>⑤その他</t>
        </is>
      </c>
      <c r="AQ299" s="96">
        <f>IF(OR(LEFT(AP299,1)="①", LEFT(AP299,1)="⑤"), "⚪︎", "×")</f>
        <v/>
      </c>
      <c r="AR299" s="96" t="inlineStr"/>
      <c r="AS299" s="114" t="inlineStr"/>
      <c r="AT299" s="96">
        <f>IF(OR(AND($BE299&lt;&gt;"",ISNUMBER(SEARCH($BE299, M299))),AND($BF299&lt;&gt;"",ISNUMBER(SEARCH($BF299, M299))),AND($BG299&lt;&gt;"",ISNUMBER(SEARCH($BG299, M299)))),"〇","-")</f>
        <v/>
      </c>
      <c r="AU299" s="96">
        <f>IF(OR(AND($BE299&lt;&gt;"",ISNUMBER(SEARCH($BE299, P299))),AND($BF299&lt;&gt;"",ISNUMBER(SEARCH($BF299, P299))),AND($BG299&lt;&gt;"",ISNUMBER(SEARCH($BG299, P299)))),"〇","-")</f>
        <v/>
      </c>
      <c r="AV299" s="96">
        <f>IF(OR(AND($BE299&lt;&gt;"",ISNUMBER(SEARCH($BE299, S299))),AND($BF299&lt;&gt;"",ISNUMBER(SEARCH($BF299, S299))),AND($BG299&lt;&gt;"",ISNUMBER(SEARCH($BG299, S299)))),"〇","-")</f>
        <v/>
      </c>
      <c r="AW299" s="96">
        <f>IF(OR(AND($BE299&lt;&gt;"",ISNUMBER(SEARCH($BE299, V299))),AND($BF299&lt;&gt;"",ISNUMBER(SEARCH($BF299, V299))),AND($BG299&lt;&gt;"",ISNUMBER(SEARCH($BG299, V299)))),"〇","-")</f>
        <v/>
      </c>
      <c r="AX299" s="96">
        <f>IF(OR(AND($BE299&lt;&gt;"",ISNUMBER(SEARCH($BE299, Y299))),AND($BF299&lt;&gt;"",ISNUMBER(SEARCH($BF299, Y299))),AND($BG299&lt;&gt;"",ISNUMBER(SEARCH($BG299, Y299)))),"〇","-")</f>
        <v/>
      </c>
      <c r="AY299" s="96">
        <f>IF(OR(AND($BE299&lt;&gt;"",ISNUMBER(SEARCH($BE299, AB299))),AND($BF299&lt;&gt;"",ISNUMBER(SEARCH($BF299, AB299))),AND($BG299&lt;&gt;"",ISNUMBER(SEARCH($BG299, AB299)))),"〇","-")</f>
        <v/>
      </c>
      <c r="AZ299" s="96">
        <f>IF(OR(AND($BE299&lt;&gt;"",ISNUMBER(SEARCH($BE299, AE299))),AND($BF299&lt;&gt;"",ISNUMBER(SEARCH($BF299, AE299))),AND($BG299&lt;&gt;"",ISNUMBER(SEARCH($BG299, AE299)))),"〇","-")</f>
        <v/>
      </c>
      <c r="BA299" s="96">
        <f>IF(OR(AND($BE299&lt;&gt;"",ISNUMBER(SEARCH($BE299, AH299))),AND($BF299&lt;&gt;"",ISNUMBER(SEARCH($BF299, AH299))),AND($BG299&lt;&gt;"",ISNUMBER(SEARCH($BG299, AH299)))),"〇","-")</f>
        <v/>
      </c>
      <c r="BB299" s="96">
        <f>IF(OR(AND($BE299&lt;&gt;"",ISNUMBER(SEARCH($BE299, AK299))),AND($BF299&lt;&gt;"",ISNUMBER(SEARCH($BF299, AK299))),AND($BG299&lt;&gt;"",ISNUMBER(SEARCH($BG299, AK299)))),"〇","-")</f>
        <v/>
      </c>
      <c r="BC299" s="96">
        <f>IF(OR(AND($BE299&lt;&gt;"",ISNUMBER(SEARCH($BE299, AN299))),AND($BF299&lt;&gt;"",ISNUMBER(SEARCH($BF299, AN299))),AND($BG299&lt;&gt;"",ISNUMBER(SEARCH($BG299, AN299)))),"〇","-")</f>
        <v/>
      </c>
      <c r="BD299" s="96" t="inlineStr"/>
      <c r="BE299" s="96" t="inlineStr"/>
      <c r="BF299" s="96" t="inlineStr"/>
      <c r="BG299" s="96" t="inlineStr"/>
      <c r="BH299" s="96">
        <f>IF(OR(AT299="〇",AU299="〇",AV299="〇",AW299="〇",AX299="〇",AY299="〇",AZ299="〇",BA299="〇",BB299="〇",BC299="〇"),"〇","")</f>
        <v/>
      </c>
      <c r="BI299" s="96" t="inlineStr"/>
      <c r="BJ299" s="96" t="inlineStr"/>
      <c r="BK299" s="114" t="inlineStr"/>
      <c r="BL299" s="96" t="inlineStr"/>
      <c r="BM299" s="96" t="inlineStr"/>
      <c r="BN299" s="79" t="inlineStr"/>
      <c r="BO299" s="71" t="n">
        <v>1</v>
      </c>
      <c r="BP299" s="71" t="n">
        <v>0</v>
      </c>
      <c r="BQ299" s="71" t="n">
        <v>0</v>
      </c>
      <c r="BR299" s="71" t="n">
        <v>0</v>
      </c>
      <c r="BS299" s="72" t="n">
        <v>0</v>
      </c>
      <c r="BT299" s="71" t="inlineStr"/>
      <c r="BU299" s="71" t="n">
        <v>1</v>
      </c>
      <c r="BV299" s="72" t="n">
        <v>0</v>
      </c>
      <c r="BW299" s="96" t="n">
        <v>0</v>
      </c>
      <c r="BX299" s="97" t="inlineStr">
        <is>
          <t>20260527T080530-20260527T204106.csv</t>
        </is>
      </c>
      <c r="BY299" s="98" t="n">
        <v>46169.73075231481</v>
      </c>
      <c r="BZ299" s="72" t="n">
        <v>0</v>
      </c>
      <c r="CA299" s="71" t="inlineStr"/>
      <c r="CB299" s="99" t="inlineStr">
        <is>
          <t>1779870737091</t>
        </is>
      </c>
      <c r="CC299" s="69" t="inlineStr">
        <is>
          <t>a:1zYR0dDhjzHUobjdoaPy3DotToxjR5oTaDwu7Xzh8KeaPAQgHVDGSjmWubj4P6_CFqRR2PumTo4ODEolCp7XW71hoh7EZQH8M81bllQ87X-DMZokeNDEO0Y31wgXXAOMq</t>
        </is>
      </c>
      <c r="CD299" s="70" t="inlineStr">
        <is>
          <t>a:1zYR0dDhjzHUobjdoaPy3DotToxjR5oTaDwu7Xzh8KeaPAQgHVDGSjmWubj4P6_CFqRR2PumTo4ODEolCp7XW71hoh7EZQH8M81bllQ87X-DMZokeNDEO0Y31wgXXAOMq-S001</t>
        </is>
      </c>
      <c r="CE299" s="70" t="n">
        <v>1</v>
      </c>
      <c r="CF299" s="71" t="inlineStr">
        <is>
          <t>未分類</t>
        </is>
      </c>
      <c r="CG299" s="71" t="n">
        <v>1</v>
      </c>
      <c r="CH299" s="96" t="inlineStr"/>
      <c r="CI299" s="96" t="inlineStr">
        <is>
          <t>user</t>
        </is>
      </c>
      <c r="CJ299" s="96" t="inlineStr">
        <is>
          <t>1779870737091</t>
        </is>
      </c>
      <c r="CK299" s="100" t="inlineStr">
        <is>
          <t>a:1zYR0dDhjzHUobjdoaPy3DotToxjR5oTaDwu7Xzh8KeaPAQgHVDGSjmWubj4P6_CFqRR2PumTo4ODEolCp7XW71hoh7EZQH8M81bllQ87X-DMZokeNDEO0Y31wgXXAOMq-1779870737091</t>
        </is>
      </c>
      <c r="CL299" s="101" t="inlineStr">
        <is>
          <t>a:1zYR0dDhjzHUobjdoaPy3DotToxjR5oTaDwu7Xzh8KeaPAQgHVDGSjmWubj4P6_CFqRR2PumTo4ODEolCp7XW71hoh7EZQH8M81bllQ87X-DMZokeNDEO0Y31wgXXAOMq-1779870737091-FB000</t>
        </is>
      </c>
    </row>
    <row r="300">
      <c r="B300" s="103">
        <f>ROW(A300)-3</f>
        <v/>
      </c>
      <c r="C300" s="71" t="inlineStr">
        <is>
          <t>DM</t>
        </is>
      </c>
      <c r="D300" s="98" t="n">
        <v>46169.73097222222</v>
      </c>
      <c r="E300" s="70" t="n">
        <v>3</v>
      </c>
      <c r="F300" s="71" t="inlineStr">
        <is>
          <t>Akihiro Kudo (工藤 明寛)</t>
        </is>
      </c>
      <c r="G300" s="72" t="inlineStr"/>
      <c r="H300" s="71" t="inlineStr">
        <is>
          <t>制度・運用</t>
        </is>
      </c>
      <c r="I300" s="71" t="inlineStr">
        <is>
          <t>制度・運用</t>
        </is>
      </c>
      <c r="J300" s="71" t="inlineStr">
        <is>
          <t>所定の申請書はどこでしょうか？</t>
        </is>
      </c>
      <c r="K300" s="71" t="inlineStr">
        <is>
          <t>リモートワークの申請は、企業情報システムを利用して行うことが可能です。具体的には、リモートワーク実施日の前日までに必要事項を入力して申請する形となります。
したがって、紙の所定申請書ではなく、社内の企業情報システム上での申請が基本です。
※AIの回答は必ずしも正確ではありません。参照情報も確認いただき、最終判断は所属部署の公式情報をご確認ください。</t>
        </is>
      </c>
      <c r="L300" s="72" t="inlineStr"/>
      <c r="M300" s="74" t="inlineStr"/>
      <c r="N300" s="115" t="n"/>
      <c r="O300" s="76" t="inlineStr"/>
      <c r="P300" s="76" t="inlineStr"/>
      <c r="Q300" s="109" t="n"/>
      <c r="R300" s="106" t="inlineStr"/>
      <c r="S300" s="107" t="inlineStr"/>
      <c r="T300" s="108" t="n"/>
      <c r="U300" s="108" t="inlineStr"/>
      <c r="V300" s="107" t="inlineStr"/>
      <c r="W300" s="109" t="n"/>
      <c r="X300" s="106" t="inlineStr"/>
      <c r="Y300" s="76" t="inlineStr"/>
      <c r="Z300" s="109" t="n"/>
      <c r="AA300" s="106" t="inlineStr"/>
      <c r="AB300" s="76" t="inlineStr"/>
      <c r="AC300" s="109" t="n"/>
      <c r="AD300" s="106" t="inlineStr"/>
      <c r="AE300" s="76" t="inlineStr"/>
      <c r="AF300" s="109" t="n"/>
      <c r="AG300" s="106" t="inlineStr"/>
      <c r="AH300" s="79" t="inlineStr"/>
      <c r="AI300" s="110" t="n"/>
      <c r="AJ300" s="79" t="inlineStr"/>
      <c r="AK300" s="79" t="inlineStr"/>
      <c r="AL300" s="110" t="n"/>
      <c r="AM300" s="111" t="inlineStr"/>
      <c r="AN300" s="81" t="inlineStr"/>
      <c r="AO300" s="112" t="n"/>
      <c r="AP300" s="96" t="inlineStr">
        <is>
          <t>⑤その他</t>
        </is>
      </c>
      <c r="AQ300" s="96">
        <f>IF(OR(LEFT(AP300,1)="①", LEFT(AP300,1)="⑤"), "⚪︎", "×")</f>
        <v/>
      </c>
      <c r="AR300" s="96" t="inlineStr"/>
      <c r="AS300" s="114" t="inlineStr"/>
      <c r="AT300" s="96">
        <f>IF(OR(AND($BE300&lt;&gt;"",ISNUMBER(SEARCH($BE300, M300))),AND($BF300&lt;&gt;"",ISNUMBER(SEARCH($BF300, M300))),AND($BG300&lt;&gt;"",ISNUMBER(SEARCH($BG300, M300)))),"〇","-")</f>
        <v/>
      </c>
      <c r="AU300" s="96">
        <f>IF(OR(AND($BE300&lt;&gt;"",ISNUMBER(SEARCH($BE300, P300))),AND($BF300&lt;&gt;"",ISNUMBER(SEARCH($BF300, P300))),AND($BG300&lt;&gt;"",ISNUMBER(SEARCH($BG300, P300)))),"〇","-")</f>
        <v/>
      </c>
      <c r="AV300" s="96">
        <f>IF(OR(AND($BE300&lt;&gt;"",ISNUMBER(SEARCH($BE300, S300))),AND($BF300&lt;&gt;"",ISNUMBER(SEARCH($BF300, S300))),AND($BG300&lt;&gt;"",ISNUMBER(SEARCH($BG300, S300)))),"〇","-")</f>
        <v/>
      </c>
      <c r="AW300" s="96">
        <f>IF(OR(AND($BE300&lt;&gt;"",ISNUMBER(SEARCH($BE300, V300))),AND($BF300&lt;&gt;"",ISNUMBER(SEARCH($BF300, V300))),AND($BG300&lt;&gt;"",ISNUMBER(SEARCH($BG300, V300)))),"〇","-")</f>
        <v/>
      </c>
      <c r="AX300" s="96">
        <f>IF(OR(AND($BE300&lt;&gt;"",ISNUMBER(SEARCH($BE300, Y300))),AND($BF300&lt;&gt;"",ISNUMBER(SEARCH($BF300, Y300))),AND($BG300&lt;&gt;"",ISNUMBER(SEARCH($BG300, Y300)))),"〇","-")</f>
        <v/>
      </c>
      <c r="AY300" s="96">
        <f>IF(OR(AND($BE300&lt;&gt;"",ISNUMBER(SEARCH($BE300, AB300))),AND($BF300&lt;&gt;"",ISNUMBER(SEARCH($BF300, AB300))),AND($BG300&lt;&gt;"",ISNUMBER(SEARCH($BG300, AB300)))),"〇","-")</f>
        <v/>
      </c>
      <c r="AZ300" s="96">
        <f>IF(OR(AND($BE300&lt;&gt;"",ISNUMBER(SEARCH($BE300, AE300))),AND($BF300&lt;&gt;"",ISNUMBER(SEARCH($BF300, AE300))),AND($BG300&lt;&gt;"",ISNUMBER(SEARCH($BG300, AE300)))),"〇","-")</f>
        <v/>
      </c>
      <c r="BA300" s="96">
        <f>IF(OR(AND($BE300&lt;&gt;"",ISNUMBER(SEARCH($BE300, AH300))),AND($BF300&lt;&gt;"",ISNUMBER(SEARCH($BF300, AH300))),AND($BG300&lt;&gt;"",ISNUMBER(SEARCH($BG300, AH300)))),"〇","-")</f>
        <v/>
      </c>
      <c r="BB300" s="96">
        <f>IF(OR(AND($BE300&lt;&gt;"",ISNUMBER(SEARCH($BE300, AK300))),AND($BF300&lt;&gt;"",ISNUMBER(SEARCH($BF300, AK300))),AND($BG300&lt;&gt;"",ISNUMBER(SEARCH($BG300, AK300)))),"〇","-")</f>
        <v/>
      </c>
      <c r="BC300" s="96">
        <f>IF(OR(AND($BE300&lt;&gt;"",ISNUMBER(SEARCH($BE300, AN300))),AND($BF300&lt;&gt;"",ISNUMBER(SEARCH($BF300, AN300))),AND($BG300&lt;&gt;"",ISNUMBER(SEARCH($BG300, AN300)))),"〇","-")</f>
        <v/>
      </c>
      <c r="BD300" s="96" t="inlineStr"/>
      <c r="BE300" s="96" t="inlineStr"/>
      <c r="BF300" s="96" t="inlineStr"/>
      <c r="BG300" s="96" t="inlineStr"/>
      <c r="BH300" s="96">
        <f>IF(OR(AT300="〇",AU300="〇",AV300="〇",AW300="〇",AX300="〇",AY300="〇",AZ300="〇",BA300="〇",BB300="〇",BC300="〇"),"〇","")</f>
        <v/>
      </c>
      <c r="BI300" s="96" t="inlineStr"/>
      <c r="BJ300" s="96" t="inlineStr"/>
      <c r="BK300" s="114" t="inlineStr"/>
      <c r="BL300" s="96" t="inlineStr"/>
      <c r="BM300" s="96" t="inlineStr"/>
      <c r="BN300" s="79" t="inlineStr"/>
      <c r="BO300" s="71" t="n">
        <v>1</v>
      </c>
      <c r="BP300" s="71" t="n">
        <v>0</v>
      </c>
      <c r="BQ300" s="71" t="n">
        <v>0</v>
      </c>
      <c r="BR300" s="71" t="n">
        <v>0</v>
      </c>
      <c r="BS300" s="72" t="n">
        <v>0</v>
      </c>
      <c r="BT300" s="71" t="inlineStr"/>
      <c r="BU300" s="71" t="n">
        <v>1</v>
      </c>
      <c r="BV300" s="72" t="n">
        <v>0</v>
      </c>
      <c r="BW300" s="96" t="n">
        <v>0</v>
      </c>
      <c r="BX300" s="97" t="inlineStr">
        <is>
          <t>20260527T080530-20260527T204106.csv</t>
        </is>
      </c>
      <c r="BY300" s="98" t="n">
        <v>46169.73101851852</v>
      </c>
      <c r="BZ300" s="72" t="n">
        <v>3.569</v>
      </c>
      <c r="CA300" s="71" t="inlineStr"/>
      <c r="CB300" s="99" t="inlineStr">
        <is>
          <t>1779870756304</t>
        </is>
      </c>
      <c r="CC300" s="69" t="inlineStr">
        <is>
          <t>a:1XJRItt8P8XeJCR_9S4b95s5dNKcEKYZTws3DMB0LS80gQ0FWHFRwuhnaPO9F5ZxpanXATEWVEuUaN2B4j8pKUJQF8CFW-X81rD0VSZVN5GLWI3FU9Om8_aTfcRoGb4aK</t>
        </is>
      </c>
      <c r="CD300" s="70" t="inlineStr">
        <is>
          <t>a:1XJRItt8P8XeJCR_9S4b95s5dNKcEKYZTws3DMB0LS80gQ0FWHFRwuhnaPO9F5ZxpanXATEWVEuUaN2B4j8pKUJQF8CFW-X81rD0VSZVN5GLWI3FU9Om8_aTfcRoGb4aK-S001</t>
        </is>
      </c>
      <c r="CE300" s="70" t="n">
        <v>1</v>
      </c>
      <c r="CF300" s="71" t="inlineStr">
        <is>
          <t>制度・運用</t>
        </is>
      </c>
      <c r="CG300" s="71" t="n">
        <v>0</v>
      </c>
      <c r="CH300" s="96" t="inlineStr"/>
      <c r="CI300" s="96" t="inlineStr">
        <is>
          <t>user &gt; assistant</t>
        </is>
      </c>
      <c r="CJ300" s="96" t="inlineStr">
        <is>
          <t>1779870756304</t>
        </is>
      </c>
      <c r="CK300" s="100" t="inlineStr">
        <is>
          <t>a:1XJRItt8P8XeJCR_9S4b95s5dNKcEKYZTws3DMB0LS80gQ0FWHFRwuhnaPO9F5ZxpanXATEWVEuUaN2B4j8pKUJQF8CFW-X81rD0VSZVN5GLWI3FU9Om8_aTfcRoGb4aK-1779870756304</t>
        </is>
      </c>
      <c r="CL300" s="101" t="inlineStr">
        <is>
          <t>a:1XJRItt8P8XeJCR_9S4b95s5dNKcEKYZTws3DMB0LS80gQ0FWHFRwuhnaPO9F5ZxpanXATEWVEuUaN2B4j8pKUJQF8CFW-X81rD0VSZVN5GLWI3FU9Om8_aTfcRoGb4aK-1779870756304-FB000</t>
        </is>
      </c>
    </row>
    <row r="301">
      <c r="B301" s="103">
        <f>ROW(A301)-3</f>
        <v/>
      </c>
      <c r="C301" s="71" t="inlineStr">
        <is>
          <t>DM</t>
        </is>
      </c>
      <c r="D301" s="98" t="n">
        <v>46169.73104166667</v>
      </c>
      <c r="E301" s="70" t="n">
        <v>1</v>
      </c>
      <c r="F301" s="71" t="inlineStr">
        <is>
          <t>Syounosuke Ooyama (大山 翔之介)</t>
        </is>
      </c>
      <c r="G301" s="72" t="inlineStr"/>
      <c r="H301" s="71" t="inlineStr">
        <is>
          <t>制度・運用 &gt; 服務</t>
        </is>
      </c>
      <c r="I301" s="71" t="inlineStr">
        <is>
          <t>制度・運用</t>
        </is>
      </c>
      <c r="J301" s="71" t="inlineStr">
        <is>
          <t>jj育休取得時にやらなきゃいけないことは</t>
        </is>
      </c>
      <c r="K301" s="71" t="inlineStr">
        <is>
          <t>育児休暇を取得する際にやらなければならない主なことは以下の通りです。
- 育児休職の申出を行う際、必要な事由を記入すること（例えば、子の傷病や家族の転勤など、休職理由に該当する内容を記載）。
- 休職申出に係る子が申出時点で出生していない場合は、出生後2週間以内に「育児休職に係る子の出生報告書」を任命責任者に提出すること。
- 休職の申出を取り消す場合は、「育児休職申出取消書」を任命責任者に提出すること。
- 再取得を希望する場合は、再取得事由を記入して申請すること。
これらの手続きや書類提出が必要となります。
※AIの回答は必ずしも正確ではありません。参照情報も確認いただき、最終判断は所属部署の公式情報をご確認ください。</t>
        </is>
      </c>
      <c r="L301" s="72" t="inlineStr">
        <is>
          <t>38 育児又は介護のための休職等について_202410.docx</t>
        </is>
      </c>
      <c r="M301" s="74" t="inlineStr">
        <is>
          <t>記入上の注意
３歳以上の子を有する期間について、再取得を希望する場合は、以下を参考に再取得事由を記入すること
(1) 介護休職を取得したことにより育児のための短時間勤務期間を終了し、介護休職期間が終了する日までに被介護人の病気、死亡等により介護を行う必要がなくなったこと
(2)別の子についての育児休職を取得したことにより育児のための短時間勤務を終了し、育児休職期間が終了する日までに子の死亡等により、育児休職を行う必要がなくなったこと
(3) 本人の転勤及び勤務地の変更により育児に従事する時間が確保できず、全日制勤務での対処が困難となったこと
(4) 育児を行っていた家族等が傷病、死亡等により育児を行えなくなったこと
(5) 婚姻の解消その他の事情により育児を行っていた家族等が子と同居しなくなったこと
（6）育児を行っていた家族等が転勤、勤務地の変更、復職及び就職により育児を行えなくなったこと
(7) 育児を行っていた家族等が産前６週間（多胎妊娠の場合は14週間）又は産後８週間の期間中であり、当該出産に係わる子以外の子の育児に従事すること
(8) 託児所等を利用するにあたり、以下のいずれかに該当する場合
①　託児所・学校・学童保育の保育・授業時間の変更又は休廃止並びに転勤、勤務地の変更により託児所・学校・学童保育を利用できなくなった場合
②　学童保育のない学校に入学した場合または託児所・学童保育の利用を希望し、申込みを行っているが、当面その実施が行われない場合
③　学童保育を利用しているが、保育時間の関係で全日制勤務での対処が困難な場合
(9) 子の通学等にあたり介添えが必要になった場合
(10) 子の負傷、傷病又は身体上もしくは精神上の障がいにより２週間以上の期間にわたり世話を必要とする状態になった場合
(11) 公共交通機関の時刻表の変更、路線の変更、廃線又は長期の工事等により、全日制勤務での対処が困難な場合</t>
        </is>
      </c>
      <c r="N301" s="104" t="n">
        <v>0.9384368000000001</v>
      </c>
      <c r="O301" s="76" t="inlineStr">
        <is>
          <t>38 育児又は介護のための休職等について_202410.docx</t>
        </is>
      </c>
      <c r="P301" s="76"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Q301" s="105" t="n">
        <v>0.9370458699999999</v>
      </c>
      <c r="R301" s="106" t="inlineStr">
        <is>
          <t>38 育児又は介護のための休職等について_202410.docx</t>
        </is>
      </c>
      <c r="S301" s="107"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T301" s="105" t="n">
        <v>0.938875</v>
      </c>
      <c r="U301" s="108" t="inlineStr">
        <is>
          <t>38 育児又は介護のための休職等について_202410.docx</t>
        </is>
      </c>
      <c r="V301" s="107" t="inlineStr">
        <is>
          <t>１．再休職を希望する場合は、以下を参考に再休職事由を記入すること
（１）当該再休職に係る子の出生後８週間以内のうち４週間（28日）を限度として、育児休職を取得し終了している場合で、当該再休職に係る子の出生後８週間以内において再休職を希望する場合（当該再休職の取得期間が、当該再休職に係る子の出生後８週間の間において、通算して４週間（28日）を限度とする場合）
（２）当該再休職に係る子の出生後８週間以内に育児休職を取得し、終了している場合で、再休職を希望する場合
（３）育児休職の途中に出産休暇を取得したことにより、育児休職を終了し、出産休暇期間又は当該出産休暇中に出産した子に係る育児休職期間が終了する日までに当該子が死亡したこと又は他家への養子縁組その他の事情により同居しないこととなった場合で、当初発令した休職が満了するまでの残余の期間について、再び育児休職を希望する場合
（４）育児休職の途中に介護休職を取得したことにより、育児休職を終了し、当該介護休職期間が終了する日までに被介護人の死亡、離婚等により介護事由が消滅した場合
（５）新たな育児休職期間が始まったことにより育児休職を終了し、当該新たな育児休職が終了する日までに、当該新たな育児休職に係る子が、次のいずれかに該当した場合
　　　　　①　死亡
　　　　　②　他家への養子縁組その他の事情による同居の解消
　　③　特別養子縁組が成立しないまま監護期間が終了したこと又は養子縁組が成立しないまま里親に委託される期間が終了したこと
（６）本人の転勤及び勤務地の変更により育児に従事する時間の確保が困難となったこと
（７）育児を行っていた家族等が傷病、死亡等により育児を行えなくなったこと
（８）婚姻の解消その他の事情により育児を行っていた家族等が子と同居しなくなったこと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t>
        </is>
      </c>
      <c r="W301" s="105" t="n">
        <v>0.93752525</v>
      </c>
      <c r="X301" s="106" t="inlineStr"/>
      <c r="Y301" s="76" t="inlineStr"/>
      <c r="Z301" s="109" t="n"/>
      <c r="AA301" s="106" t="inlineStr"/>
      <c r="AB301" s="76" t="inlineStr"/>
      <c r="AC301" s="109" t="n"/>
      <c r="AD301" s="106" t="inlineStr"/>
      <c r="AE301" s="76" t="inlineStr"/>
      <c r="AF301" s="109" t="n"/>
      <c r="AG301" s="106" t="inlineStr"/>
      <c r="AH301" s="79" t="inlineStr"/>
      <c r="AI301" s="110" t="n"/>
      <c r="AJ301" s="79" t="inlineStr"/>
      <c r="AK301" s="79" t="inlineStr"/>
      <c r="AL301" s="110" t="n"/>
      <c r="AM301" s="111" t="inlineStr"/>
      <c r="AN301" s="81" t="inlineStr"/>
      <c r="AO301" s="112" t="n"/>
      <c r="AP301" s="96" t="inlineStr">
        <is>
          <t>⑤その他</t>
        </is>
      </c>
      <c r="AQ301" s="113">
        <f>IF(OR(LEFT(AP301,1)="①", LEFT(AP301,1)="⑤"), "⚪︎", "×")</f>
        <v/>
      </c>
      <c r="AR301" s="96" t="inlineStr"/>
      <c r="AS301" s="114" t="inlineStr"/>
      <c r="AT301" s="113">
        <f>IF(OR(AND($BE301&lt;&gt;"",ISNUMBER(SEARCH($BE301, M301))),AND($BF301&lt;&gt;"",ISNUMBER(SEARCH($BF301, M301))),AND($BG301&lt;&gt;"",ISNUMBER(SEARCH($BG301, M301)))),"〇","-")</f>
        <v/>
      </c>
      <c r="AU301" s="96">
        <f>IF(OR(AND($BE301&lt;&gt;"",ISNUMBER(SEARCH($BE301, P301))),AND($BF301&lt;&gt;"",ISNUMBER(SEARCH($BF301, P301))),AND($BG301&lt;&gt;"",ISNUMBER(SEARCH($BG301, P301)))),"〇","-")</f>
        <v/>
      </c>
      <c r="AV301" s="96">
        <f>IF(OR(AND($BE301&lt;&gt;"",ISNUMBER(SEARCH($BE301, S301))),AND($BF301&lt;&gt;"",ISNUMBER(SEARCH($BF301, S301))),AND($BG301&lt;&gt;"",ISNUMBER(SEARCH($BG301, S301)))),"〇","-")</f>
        <v/>
      </c>
      <c r="AW301" s="113">
        <f>IF(OR(AND($BE301&lt;&gt;"",ISNUMBER(SEARCH($BE301, V301))),AND($BF301&lt;&gt;"",ISNUMBER(SEARCH($BF301, V301))),AND($BG301&lt;&gt;"",ISNUMBER(SEARCH($BG301, V301)))),"〇","-")</f>
        <v/>
      </c>
      <c r="AX301" s="96">
        <f>IF(OR(AND($BE301&lt;&gt;"",ISNUMBER(SEARCH($BE301, Y301))),AND($BF301&lt;&gt;"",ISNUMBER(SEARCH($BF301, Y301))),AND($BG301&lt;&gt;"",ISNUMBER(SEARCH($BG301, Y301)))),"〇","-")</f>
        <v/>
      </c>
      <c r="AY301" s="96">
        <f>IF(OR(AND($BE301&lt;&gt;"",ISNUMBER(SEARCH($BE301, AB301))),AND($BF301&lt;&gt;"",ISNUMBER(SEARCH($BF301, AB301))),AND($BG301&lt;&gt;"",ISNUMBER(SEARCH($BG301, AB301)))),"〇","-")</f>
        <v/>
      </c>
      <c r="AZ301" s="113">
        <f>IF(OR(AND($BE301&lt;&gt;"",ISNUMBER(SEARCH($BE301, AE301))),AND($BF301&lt;&gt;"",ISNUMBER(SEARCH($BF301, AE301))),AND($BG301&lt;&gt;"",ISNUMBER(SEARCH($BG301, AE301)))),"〇","-")</f>
        <v/>
      </c>
      <c r="BA301" s="96">
        <f>IF(OR(AND($BE301&lt;&gt;"",ISNUMBER(SEARCH($BE301, AH301))),AND($BF301&lt;&gt;"",ISNUMBER(SEARCH($BF301, AH301))),AND($BG301&lt;&gt;"",ISNUMBER(SEARCH($BG301, AH301)))),"〇","-")</f>
        <v/>
      </c>
      <c r="BB301" s="96">
        <f>IF(OR(AND($BE301&lt;&gt;"",ISNUMBER(SEARCH($BE301, AK301))),AND($BF301&lt;&gt;"",ISNUMBER(SEARCH($BF301, AK301))),AND($BG301&lt;&gt;"",ISNUMBER(SEARCH($BG301, AK301)))),"〇","-")</f>
        <v/>
      </c>
      <c r="BC301" s="96">
        <f>IF(OR(AND($BE301&lt;&gt;"",ISNUMBER(SEARCH($BE301, AN301))),AND($BF301&lt;&gt;"",ISNUMBER(SEARCH($BF301, AN301))),AND($BG301&lt;&gt;"",ISNUMBER(SEARCH($BG301, AN301)))),"〇","-")</f>
        <v/>
      </c>
      <c r="BD301" s="96" t="inlineStr"/>
      <c r="BE301" s="96" t="inlineStr"/>
      <c r="BF301" s="96" t="inlineStr"/>
      <c r="BG301" s="96" t="inlineStr"/>
      <c r="BH301" s="96">
        <f>IF(OR(AT301="〇",AU301="〇",AV301="〇",AW301="〇",AX301="〇",AY301="〇",AZ301="〇",BA301="〇",BB301="〇",BC301="〇"),"〇","")</f>
        <v/>
      </c>
      <c r="BI301" s="96" t="inlineStr"/>
      <c r="BJ301" s="96" t="inlineStr"/>
      <c r="BK301" s="114" t="inlineStr"/>
      <c r="BL301" s="96" t="inlineStr"/>
      <c r="BM301" s="96" t="inlineStr"/>
      <c r="BN301" s="79" t="inlineStr"/>
      <c r="BO301" s="71" t="n">
        <v>1</v>
      </c>
      <c r="BP301" s="71" t="n">
        <v>0</v>
      </c>
      <c r="BQ301" s="71" t="n">
        <v>0</v>
      </c>
      <c r="BR301" s="71" t="n">
        <v>0</v>
      </c>
      <c r="BS301" s="72" t="n">
        <v>0</v>
      </c>
      <c r="BT301" s="71" t="inlineStr"/>
      <c r="BU301" s="71" t="n">
        <v>1</v>
      </c>
      <c r="BV301" s="72" t="n">
        <v>4</v>
      </c>
      <c r="BW301" s="96" t="n">
        <v>0</v>
      </c>
      <c r="BX301" s="97" t="inlineStr">
        <is>
          <t>20260527T080530-20260527T204106.csv</t>
        </is>
      </c>
      <c r="BY301" s="98" t="n">
        <v>46169.7311574074</v>
      </c>
      <c r="BZ301" s="72" t="n">
        <v>9.944000000000001</v>
      </c>
      <c r="CA301" s="71" t="inlineStr">
        <is>
          <t>searchEmployeeRules</t>
        </is>
      </c>
      <c r="CB301" s="99" t="inlineStr">
        <is>
          <t>1779870762806</t>
        </is>
      </c>
      <c r="CC301" s="69" t="inlineStr">
        <is>
          <t>a:1ADKTk8XuoIuYIYBarx0F15g8ah8ZNF4N7NqlQvVpPs0_D_iszEh__D26kXJKfQHpfEZhrsLtlVFDD8TH5QEALNMUEsGJMBNt7CX3odt1cQrXM1bI8lDpAbbJc_9dM9fS</t>
        </is>
      </c>
      <c r="CD301" s="70" t="inlineStr">
        <is>
          <t>a:1ADKTk8XuoIuYIYBarx0F15g8ah8ZNF4N7NqlQvVpPs0_D_iszEh__D26kXJKfQHpfEZhrsLtlVFDD8TH5QEALNMUEsGJMBNt7CX3odt1cQrXM1bI8lDpAbbJc_9dM9fS-S001</t>
        </is>
      </c>
      <c r="CE301" s="70" t="n">
        <v>1</v>
      </c>
      <c r="CF301" s="71" t="inlineStr">
        <is>
          <t>制度・運用 &gt; 服務</t>
        </is>
      </c>
      <c r="CG301" s="71" t="n">
        <v>0</v>
      </c>
      <c r="CH301" s="96" t="inlineStr"/>
      <c r="CI301" s="96" t="inlineStr">
        <is>
          <t>user &gt; assistant &gt; tool &gt; assistant</t>
        </is>
      </c>
      <c r="CJ301" s="96" t="inlineStr">
        <is>
          <t>1779870762806</t>
        </is>
      </c>
      <c r="CK301" s="100" t="inlineStr">
        <is>
          <t>a:1ADKTk8XuoIuYIYBarx0F15g8ah8ZNF4N7NqlQvVpPs0_D_iszEh__D26kXJKfQHpfEZhrsLtlVFDD8TH5QEALNMUEsGJMBNt7CX3odt1cQrXM1bI8lDpAbbJc_9dM9fS-1779870762806</t>
        </is>
      </c>
      <c r="CL301" s="101" t="inlineStr">
        <is>
          <t>a:1ADKTk8XuoIuYIYBarx0F15g8ah8ZNF4N7NqlQvVpPs0_D_iszEh__D26kXJKfQHpfEZhrsLtlVFDD8TH5QEALNMUEsGJMBNt7CX3odt1cQrXM1bI8lDpAbbJc_9dM9fS-1779870762806-FB000</t>
        </is>
      </c>
    </row>
    <row r="302">
      <c r="B302" s="103">
        <f>ROW(A302)-3</f>
        <v/>
      </c>
      <c r="C302" s="71" t="inlineStr">
        <is>
          <t>DM</t>
        </is>
      </c>
      <c r="D302" s="98" t="n">
        <v>46169.7312962963</v>
      </c>
      <c r="E302" s="70" t="n">
        <v>4</v>
      </c>
      <c r="F302" s="71" t="inlineStr">
        <is>
          <t>Akihiro Kudo (工藤 明寛)</t>
        </is>
      </c>
      <c r="G302" s="72" t="inlineStr"/>
      <c r="H302" s="71" t="inlineStr">
        <is>
          <t>制度・運用</t>
        </is>
      </c>
      <c r="I302" s="71" t="inlineStr">
        <is>
          <t>制度・運用</t>
        </is>
      </c>
      <c r="J302" s="71" t="inlineStr">
        <is>
          <t>企業情報システムとは？</t>
        </is>
      </c>
      <c r="K302" s="71" t="inlineStr">
        <is>
          <t>企業情報システムとは、社内で業務手続きや申請をオンラインで行うための社内システムのことです。
リモートワークの申請もこのシステム上で行うことができ、申請内容の記録や承認のやり取りがスムーズに行えます。具体的なシステム名や操作方法は所属部署の案内に従ってください。
※AIの回答は必ずしも正確ではありません。参照情報も確認いただき、最終判断は所属部署の公式情報をご確認ください。</t>
        </is>
      </c>
      <c r="L302" s="72" t="inlineStr"/>
      <c r="M302" s="74" t="inlineStr"/>
      <c r="N302" s="115" t="n"/>
      <c r="O302" s="76" t="inlineStr"/>
      <c r="P302" s="76" t="inlineStr"/>
      <c r="Q302" s="109" t="n"/>
      <c r="R302" s="106" t="inlineStr"/>
      <c r="S302" s="107" t="inlineStr"/>
      <c r="T302" s="108" t="n"/>
      <c r="U302" s="108" t="inlineStr"/>
      <c r="V302" s="107" t="inlineStr"/>
      <c r="W302" s="109" t="n"/>
      <c r="X302" s="106" t="inlineStr"/>
      <c r="Y302" s="76" t="inlineStr"/>
      <c r="Z302" s="109" t="n"/>
      <c r="AA302" s="106" t="inlineStr"/>
      <c r="AB302" s="76" t="inlineStr"/>
      <c r="AC302" s="109" t="n"/>
      <c r="AD302" s="106" t="inlineStr"/>
      <c r="AE302" s="76" t="inlineStr"/>
      <c r="AF302" s="109" t="n"/>
      <c r="AG302" s="106" t="inlineStr"/>
      <c r="AH302" s="79" t="inlineStr"/>
      <c r="AI302" s="110" t="n"/>
      <c r="AJ302" s="79" t="inlineStr"/>
      <c r="AK302" s="79" t="inlineStr"/>
      <c r="AL302" s="110" t="n"/>
      <c r="AM302" s="111" t="inlineStr"/>
      <c r="AN302" s="81" t="inlineStr"/>
      <c r="AO302" s="112" t="n"/>
      <c r="AP302" s="96" t="inlineStr">
        <is>
          <t>⑤その他</t>
        </is>
      </c>
      <c r="AQ302" s="96">
        <f>IF(OR(LEFT(AP302,1)="①", LEFT(AP302,1)="⑤"), "⚪︎", "×")</f>
        <v/>
      </c>
      <c r="AR302" s="96" t="inlineStr"/>
      <c r="AS302" s="114" t="inlineStr"/>
      <c r="AT302" s="96">
        <f>IF(OR(AND($BE302&lt;&gt;"",ISNUMBER(SEARCH($BE302, M302))),AND($BF302&lt;&gt;"",ISNUMBER(SEARCH($BF302, M302))),AND($BG302&lt;&gt;"",ISNUMBER(SEARCH($BG302, M302)))),"〇","-")</f>
        <v/>
      </c>
      <c r="AU302" s="96">
        <f>IF(OR(AND($BE302&lt;&gt;"",ISNUMBER(SEARCH($BE302, P302))),AND($BF302&lt;&gt;"",ISNUMBER(SEARCH($BF302, P302))),AND($BG302&lt;&gt;"",ISNUMBER(SEARCH($BG302, P302)))),"〇","-")</f>
        <v/>
      </c>
      <c r="AV302" s="96">
        <f>IF(OR(AND($BE302&lt;&gt;"",ISNUMBER(SEARCH($BE302, S302))),AND($BF302&lt;&gt;"",ISNUMBER(SEARCH($BF302, S302))),AND($BG302&lt;&gt;"",ISNUMBER(SEARCH($BG302, S302)))),"〇","-")</f>
        <v/>
      </c>
      <c r="AW302" s="96">
        <f>IF(OR(AND($BE302&lt;&gt;"",ISNUMBER(SEARCH($BE302, V302))),AND($BF302&lt;&gt;"",ISNUMBER(SEARCH($BF302, V302))),AND($BG302&lt;&gt;"",ISNUMBER(SEARCH($BG302, V302)))),"〇","-")</f>
        <v/>
      </c>
      <c r="AX302" s="96">
        <f>IF(OR(AND($BE302&lt;&gt;"",ISNUMBER(SEARCH($BE302, Y302))),AND($BF302&lt;&gt;"",ISNUMBER(SEARCH($BF302, Y302))),AND($BG302&lt;&gt;"",ISNUMBER(SEARCH($BG302, Y302)))),"〇","-")</f>
        <v/>
      </c>
      <c r="AY302" s="96">
        <f>IF(OR(AND($BE302&lt;&gt;"",ISNUMBER(SEARCH($BE302, AB302))),AND($BF302&lt;&gt;"",ISNUMBER(SEARCH($BF302, AB302))),AND($BG302&lt;&gt;"",ISNUMBER(SEARCH($BG302, AB302)))),"〇","-")</f>
        <v/>
      </c>
      <c r="AZ302" s="96">
        <f>IF(OR(AND($BE302&lt;&gt;"",ISNUMBER(SEARCH($BE302, AE302))),AND($BF302&lt;&gt;"",ISNUMBER(SEARCH($BF302, AE302))),AND($BG302&lt;&gt;"",ISNUMBER(SEARCH($BG302, AE302)))),"〇","-")</f>
        <v/>
      </c>
      <c r="BA302" s="96">
        <f>IF(OR(AND($BE302&lt;&gt;"",ISNUMBER(SEARCH($BE302, AH302))),AND($BF302&lt;&gt;"",ISNUMBER(SEARCH($BF302, AH302))),AND($BG302&lt;&gt;"",ISNUMBER(SEARCH($BG302, AH302)))),"〇","-")</f>
        <v/>
      </c>
      <c r="BB302" s="96">
        <f>IF(OR(AND($BE302&lt;&gt;"",ISNUMBER(SEARCH($BE302, AK302))),AND($BF302&lt;&gt;"",ISNUMBER(SEARCH($BF302, AK302))),AND($BG302&lt;&gt;"",ISNUMBER(SEARCH($BG302, AK302)))),"〇","-")</f>
        <v/>
      </c>
      <c r="BC302" s="96">
        <f>IF(OR(AND($BE302&lt;&gt;"",ISNUMBER(SEARCH($BE302, AN302))),AND($BF302&lt;&gt;"",ISNUMBER(SEARCH($BF302, AN302))),AND($BG302&lt;&gt;"",ISNUMBER(SEARCH($BG302, AN302)))),"〇","-")</f>
        <v/>
      </c>
      <c r="BD302" s="96" t="inlineStr"/>
      <c r="BE302" s="96" t="inlineStr"/>
      <c r="BF302" s="96" t="inlineStr"/>
      <c r="BG302" s="96" t="inlineStr"/>
      <c r="BH302" s="96">
        <f>IF(OR(AT302="〇",AU302="〇",AV302="〇",AW302="〇",AX302="〇",AY302="〇",AZ302="〇",BA302="〇",BB302="〇",BC302="〇"),"〇","")</f>
        <v/>
      </c>
      <c r="BI302" s="96" t="inlineStr"/>
      <c r="BJ302" s="96" t="inlineStr"/>
      <c r="BK302" s="114" t="inlineStr"/>
      <c r="BL302" s="96" t="inlineStr"/>
      <c r="BM302" s="96" t="inlineStr"/>
      <c r="BN302" s="79" t="inlineStr"/>
      <c r="BO302" s="71" t="n">
        <v>1</v>
      </c>
      <c r="BP302" s="71" t="n">
        <v>0</v>
      </c>
      <c r="BQ302" s="71" t="n">
        <v>0</v>
      </c>
      <c r="BR302" s="71" t="n">
        <v>0</v>
      </c>
      <c r="BS302" s="72" t="n">
        <v>0</v>
      </c>
      <c r="BT302" s="71" t="inlineStr"/>
      <c r="BU302" s="71" t="n">
        <v>1</v>
      </c>
      <c r="BV302" s="72" t="n">
        <v>0</v>
      </c>
      <c r="BW302" s="96" t="n">
        <v>0</v>
      </c>
      <c r="BX302" s="97" t="inlineStr">
        <is>
          <t>20260527T080530-20260527T204106.csv</t>
        </is>
      </c>
      <c r="BY302" s="98" t="n">
        <v>46169.73134259259</v>
      </c>
      <c r="BZ302" s="72" t="n">
        <v>4.477</v>
      </c>
      <c r="CA302" s="71" t="inlineStr"/>
      <c r="CB302" s="99" t="inlineStr">
        <is>
          <t>1779870783895</t>
        </is>
      </c>
      <c r="CC302" s="69" t="inlineStr">
        <is>
          <t>a:1XJRItt8P8XeJCR_9S4b95s5dNKcEKYZTws3DMB0LS80gQ0FWHFRwuhnaPO9F5ZxpanXATEWVEuUaN2B4j8pKUJQF8CFW-X81rD0VSZVN5GLWI3FU9Om8_aTfcRoGb4aK</t>
        </is>
      </c>
      <c r="CD302" s="70" t="inlineStr">
        <is>
          <t>a:1XJRItt8P8XeJCR_9S4b95s5dNKcEKYZTws3DMB0LS80gQ0FWHFRwuhnaPO9F5ZxpanXATEWVEuUaN2B4j8pKUJQF8CFW-X81rD0VSZVN5GLWI3FU9Om8_aTfcRoGb4aK-S001</t>
        </is>
      </c>
      <c r="CE302" s="70" t="n">
        <v>1</v>
      </c>
      <c r="CF302" s="71" t="inlineStr">
        <is>
          <t>制度・運用</t>
        </is>
      </c>
      <c r="CG302" s="71" t="n">
        <v>0</v>
      </c>
      <c r="CH302" s="96" t="inlineStr"/>
      <c r="CI302" s="96" t="inlineStr">
        <is>
          <t>user &gt; assistant</t>
        </is>
      </c>
      <c r="CJ302" s="96" t="inlineStr">
        <is>
          <t>1779870783895</t>
        </is>
      </c>
      <c r="CK302" s="100" t="inlineStr">
        <is>
          <t>a:1XJRItt8P8XeJCR_9S4b95s5dNKcEKYZTws3DMB0LS80gQ0FWHFRwuhnaPO9F5ZxpanXATEWVEuUaN2B4j8pKUJQF8CFW-X81rD0VSZVN5GLWI3FU9Om8_aTfcRoGb4aK-1779870783895</t>
        </is>
      </c>
      <c r="CL302" s="101" t="inlineStr">
        <is>
          <t>a:1XJRItt8P8XeJCR_9S4b95s5dNKcEKYZTws3DMB0LS80gQ0FWHFRwuhnaPO9F5ZxpanXATEWVEuUaN2B4j8pKUJQF8CFW-X81rD0VSZVN5GLWI3FU9Om8_aTfcRoGb4aK-1779870783895-FB000</t>
        </is>
      </c>
    </row>
    <row r="303">
      <c r="B303" s="103">
        <f>ROW(A303)-3</f>
        <v/>
      </c>
      <c r="C303" s="71" t="inlineStr">
        <is>
          <t>DM</t>
        </is>
      </c>
      <c r="D303" s="98" t="n">
        <v>46169.73135416667</v>
      </c>
      <c r="E303" s="70" t="n">
        <v>4</v>
      </c>
      <c r="F303" s="71" t="inlineStr">
        <is>
          <t>Seiichi Oshio (押尾 誠一)</t>
        </is>
      </c>
      <c r="G303" s="72" t="inlineStr">
        <is>
          <t>通勤費 &gt; 支給基準</t>
        </is>
      </c>
      <c r="H303" s="71" t="inlineStr">
        <is>
          <t>福利厚生 &gt; その他</t>
        </is>
      </c>
      <c r="I303" s="71" t="inlineStr">
        <is>
          <t>福利厚生</t>
        </is>
      </c>
      <c r="J303" s="71" t="inlineStr">
        <is>
          <t>株式報酬制度について教えてください</t>
        </is>
      </c>
      <c r="K303" s="71" t="inlineStr">
        <is>
          <t>株式報酬制度について、以下の内容が確認できます。
- 割引価格での購入ではなく、一般株式市場と同じ条件で株式を購入できます。
- 通常の単位株だけでなく、端数株も月々の積立金で購入可能です。
- 配当金は自動的に再投資され、長期的な財産形成に役立ちます。
- 奨励金の利用が可能で、配当金同様に再投資されます。
- 奨励金は毎月の給与や賞与時に支給され、賞与時は例月の3倍の金額が加算されます。
ご不明点があれば、具体的な内容について追加でご質問いただけます。
※AIの回答は必ずしも正確ではありません。参照情報も確認いただき、最終判断は所属部署の公式情報をご確認ください。</t>
        </is>
      </c>
      <c r="L303" s="72" t="inlineStr">
        <is>
          <t>QA100_policy-operations_benefits_benefits-others.md</t>
        </is>
      </c>
      <c r="M303" s="74"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N303" s="104" t="n">
        <v>0.93112575</v>
      </c>
      <c r="O303" s="76" t="inlineStr">
        <is>
          <t>QA61_policy-operations_benefits_benefits-others.md</t>
        </is>
      </c>
      <c r="P303" s="76" t="inlineStr">
        <is>
          <t>質問
社員持株会奨励金や財形貯蓄奨励金のカフェテリアポイントの申請は積立口数や積立金額に関係なく設定できますか。
回答
一般財形奨励金および年金財形奨励金については、積立を行っていれば積立金額に関係なくポイントを設定できます。
社員持株会奨励金および住宅財形奨励金については積立口数および積立金額でご申請いただけるポイント数が決まっております。
詳細については、カフェテリアプランガイドをご確認ください。</t>
        </is>
      </c>
      <c r="Q303" s="105" t="n">
        <v>0.922486275</v>
      </c>
      <c r="R303" s="106" t="inlineStr">
        <is>
          <t>QA91_policy-operations_benefits_benefits-others.md</t>
        </is>
      </c>
      <c r="S303" s="107" t="inlineStr">
        <is>
          <t>質問
奨励金の支給タイミングは毎月ですか。毎年ですか。
回答
毎月の給与および賞与時に支給され、積立金に加算されます。
なお、賞与時に支給される奨励金は例月の3倍の金額です。</t>
        </is>
      </c>
      <c r="T303" s="105" t="n">
        <v>0.9277289799999999</v>
      </c>
      <c r="U303" s="108" t="inlineStr">
        <is>
          <t>QA28_policy-operations_benefits_benefits-others.md</t>
        </is>
      </c>
      <c r="V303" s="107"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W303" s="105" t="n">
        <v>0.9157130499999999</v>
      </c>
      <c r="X303" s="106" t="inlineStr"/>
      <c r="Y303" s="76" t="inlineStr"/>
      <c r="Z303" s="109" t="n"/>
      <c r="AA303" s="106" t="inlineStr"/>
      <c r="AB303" s="76" t="inlineStr"/>
      <c r="AC303" s="109" t="n"/>
      <c r="AD303" s="106" t="inlineStr"/>
      <c r="AE303" s="76" t="inlineStr"/>
      <c r="AF303" s="109" t="n"/>
      <c r="AG303" s="106" t="inlineStr"/>
      <c r="AH303" s="79" t="inlineStr"/>
      <c r="AI303" s="110" t="n"/>
      <c r="AJ303" s="79" t="inlineStr"/>
      <c r="AK303" s="79" t="inlineStr"/>
      <c r="AL303" s="110" t="n"/>
      <c r="AM303" s="111" t="inlineStr"/>
      <c r="AN303" s="81" t="inlineStr"/>
      <c r="AO303" s="112" t="n"/>
      <c r="AP303" s="96" t="inlineStr">
        <is>
          <t>⑤その他</t>
        </is>
      </c>
      <c r="AQ303" s="113">
        <f>IF(OR(LEFT(AP303,1)="①", LEFT(AP303,1)="⑤"), "⚪︎", "×")</f>
        <v/>
      </c>
      <c r="AR303" s="96" t="inlineStr"/>
      <c r="AS303" s="114" t="inlineStr"/>
      <c r="AT303" s="113">
        <f>IF(OR(AND($BE303&lt;&gt;"",ISNUMBER(SEARCH($BE303, M303))),AND($BF303&lt;&gt;"",ISNUMBER(SEARCH($BF303, M303))),AND($BG303&lt;&gt;"",ISNUMBER(SEARCH($BG303, M303)))),"〇","-")</f>
        <v/>
      </c>
      <c r="AU303" s="96">
        <f>IF(OR(AND($BE303&lt;&gt;"",ISNUMBER(SEARCH($BE303, P303))),AND($BF303&lt;&gt;"",ISNUMBER(SEARCH($BF303, P303))),AND($BG303&lt;&gt;"",ISNUMBER(SEARCH($BG303, P303)))),"〇","-")</f>
        <v/>
      </c>
      <c r="AV303" s="96">
        <f>IF(OR(AND($BE303&lt;&gt;"",ISNUMBER(SEARCH($BE303, S303))),AND($BF303&lt;&gt;"",ISNUMBER(SEARCH($BF303, S303))),AND($BG303&lt;&gt;"",ISNUMBER(SEARCH($BG303, S303)))),"〇","-")</f>
        <v/>
      </c>
      <c r="AW303" s="113">
        <f>IF(OR(AND($BE303&lt;&gt;"",ISNUMBER(SEARCH($BE303, V303))),AND($BF303&lt;&gt;"",ISNUMBER(SEARCH($BF303, V303))),AND($BG303&lt;&gt;"",ISNUMBER(SEARCH($BG303, V303)))),"〇","-")</f>
        <v/>
      </c>
      <c r="AX303" s="96">
        <f>IF(OR(AND($BE303&lt;&gt;"",ISNUMBER(SEARCH($BE303, Y303))),AND($BF303&lt;&gt;"",ISNUMBER(SEARCH($BF303, Y303))),AND($BG303&lt;&gt;"",ISNUMBER(SEARCH($BG303, Y303)))),"〇","-")</f>
        <v/>
      </c>
      <c r="AY303" s="96">
        <f>IF(OR(AND($BE303&lt;&gt;"",ISNUMBER(SEARCH($BE303, AB303))),AND($BF303&lt;&gt;"",ISNUMBER(SEARCH($BF303, AB303))),AND($BG303&lt;&gt;"",ISNUMBER(SEARCH($BG303, AB303)))),"〇","-")</f>
        <v/>
      </c>
      <c r="AZ303" s="113">
        <f>IF(OR(AND($BE303&lt;&gt;"",ISNUMBER(SEARCH($BE303, AE303))),AND($BF303&lt;&gt;"",ISNUMBER(SEARCH($BF303, AE303))),AND($BG303&lt;&gt;"",ISNUMBER(SEARCH($BG303, AE303)))),"〇","-")</f>
        <v/>
      </c>
      <c r="BA303" s="96">
        <f>IF(OR(AND($BE303&lt;&gt;"",ISNUMBER(SEARCH($BE303, AH303))),AND($BF303&lt;&gt;"",ISNUMBER(SEARCH($BF303, AH303))),AND($BG303&lt;&gt;"",ISNUMBER(SEARCH($BG303, AH303)))),"〇","-")</f>
        <v/>
      </c>
      <c r="BB303" s="96">
        <f>IF(OR(AND($BE303&lt;&gt;"",ISNUMBER(SEARCH($BE303, AK303))),AND($BF303&lt;&gt;"",ISNUMBER(SEARCH($BF303, AK303))),AND($BG303&lt;&gt;"",ISNUMBER(SEARCH($BG303, AK303)))),"〇","-")</f>
        <v/>
      </c>
      <c r="BC303" s="96">
        <f>IF(OR(AND($BE303&lt;&gt;"",ISNUMBER(SEARCH($BE303, AN303))),AND($BF303&lt;&gt;"",ISNUMBER(SEARCH($BF303, AN303))),AND($BG303&lt;&gt;"",ISNUMBER(SEARCH($BG303, AN303)))),"〇","-")</f>
        <v/>
      </c>
      <c r="BD303" s="96" t="inlineStr"/>
      <c r="BE303" s="96" t="inlineStr"/>
      <c r="BF303" s="96" t="inlineStr"/>
      <c r="BG303" s="96" t="inlineStr"/>
      <c r="BH303" s="96">
        <f>IF(OR(AT303="〇",AU303="〇",AV303="〇",AW303="〇",AX303="〇",AY303="〇",AZ303="〇",BA303="〇",BB303="〇",BC303="〇"),"〇","")</f>
        <v/>
      </c>
      <c r="BI303" s="96" t="inlineStr"/>
      <c r="BJ303" s="96" t="inlineStr"/>
      <c r="BK303" s="114" t="inlineStr"/>
      <c r="BL303" s="96" t="inlineStr"/>
      <c r="BM303" s="96" t="inlineStr"/>
      <c r="BN303" s="79" t="inlineStr"/>
      <c r="BO303" s="71" t="n">
        <v>1</v>
      </c>
      <c r="BP303" s="71" t="n">
        <v>0</v>
      </c>
      <c r="BQ303" s="71" t="n">
        <v>0</v>
      </c>
      <c r="BR303" s="71" t="n">
        <v>0</v>
      </c>
      <c r="BS303" s="72" t="n">
        <v>0</v>
      </c>
      <c r="BT303" s="71" t="inlineStr"/>
      <c r="BU303" s="71" t="n">
        <v>1</v>
      </c>
      <c r="BV303" s="72" t="n">
        <v>4</v>
      </c>
      <c r="BW303" s="96" t="n">
        <v>0</v>
      </c>
      <c r="BX303" s="97" t="inlineStr">
        <is>
          <t>20260527T080530-20260527T204106.csv</t>
        </is>
      </c>
      <c r="BY303" s="98" t="n">
        <v>46169.73143518518</v>
      </c>
      <c r="BZ303" s="72" t="n">
        <v>7.314</v>
      </c>
      <c r="CA303" s="71" t="inlineStr">
        <is>
          <t>searchEmployeeRules</t>
        </is>
      </c>
      <c r="CB303" s="99" t="inlineStr">
        <is>
          <t>1779870788766</t>
        </is>
      </c>
      <c r="CC303" s="69" t="inlineStr">
        <is>
          <t>a:1RIipdzJJRCqN8IE8qfNXsFpqZDSj4P3wKd-tp8K5hFL0etMafUZ-ity3Ed-ozQRKGfXjl2cDjQVbvlQkYToShhmDSgzw5Bw1-1H2hdib3Jr_rLW89foMvQw_f2Fo7gV-</t>
        </is>
      </c>
      <c r="CD303" s="70" t="inlineStr">
        <is>
          <t>a:1RIipdzJJRCqN8IE8qfNXsFpqZDSj4P3wKd-tp8K5hFL0etMafUZ-ity3Ed-ozQRKGfXjl2cDjQVbvlQkYToShhmDSgzw5Bw1-1H2hdib3Jr_rLW89foMvQw_f2Fo7gV--S001</t>
        </is>
      </c>
      <c r="CE303" s="70" t="n">
        <v>1</v>
      </c>
      <c r="CF303" s="71" t="inlineStr">
        <is>
          <t>通勤費 &gt; 支給基準</t>
        </is>
      </c>
      <c r="CG303" s="71" t="n">
        <v>0</v>
      </c>
      <c r="CH303" s="96" t="inlineStr"/>
      <c r="CI303" s="96" t="inlineStr">
        <is>
          <t>user &gt; assistant &gt; assistant &gt; tool &gt; assistant</t>
        </is>
      </c>
      <c r="CJ303" s="96" t="inlineStr">
        <is>
          <t>1779870788766</t>
        </is>
      </c>
      <c r="CK303" s="100" t="inlineStr">
        <is>
          <t>a:1RIipdzJJRCqN8IE8qfNXsFpqZDSj4P3wKd-tp8K5hFL0etMafUZ-ity3Ed-ozQRKGfXjl2cDjQVbvlQkYToShhmDSgzw5Bw1-1H2hdib3Jr_rLW89foMvQw_f2Fo7gV--1779870788766</t>
        </is>
      </c>
      <c r="CL303" s="101" t="inlineStr">
        <is>
          <t>a:1RIipdzJJRCqN8IE8qfNXsFpqZDSj4P3wKd-tp8K5hFL0etMafUZ-ity3Ed-ozQRKGfXjl2cDjQVbvlQkYToShhmDSgzw5Bw1-1H2hdib3Jr_rLW89foMvQw_f2Fo7gV--1779870788766-FB000</t>
        </is>
      </c>
    </row>
    <row r="304">
      <c r="B304" s="103">
        <f>ROW(A304)-3</f>
        <v/>
      </c>
      <c r="C304" s="71" t="inlineStr">
        <is>
          <t>DM</t>
        </is>
      </c>
      <c r="D304" s="98" t="n">
        <v>46169.73181712963</v>
      </c>
      <c r="E304" s="70" t="n">
        <v>2</v>
      </c>
      <c r="F304" s="71" t="inlineStr">
        <is>
          <t>Syounosuke Ooyama (大山 翔之介)</t>
        </is>
      </c>
      <c r="G304" s="72" t="inlineStr"/>
      <c r="H304" s="71" t="inlineStr">
        <is>
          <t>制度・運用 &gt; 服務</t>
        </is>
      </c>
      <c r="I304" s="71" t="inlineStr">
        <is>
          <t>制度・運用</t>
        </is>
      </c>
      <c r="J304" s="71" t="inlineStr">
        <is>
          <t>ドコモの福利厚生を教えて</t>
        </is>
      </c>
      <c r="K304" s="71" t="inlineStr">
        <is>
          <t>ドコモの福利厚生について、主な内容は以下の通りです。
■賃金・昇給
- グレードごとに賃金額が設定されており、評価に応じて昇給があります。
- スペシャリストグレードや一般グレードなど、職種や学歴によって賃金額が異なります。
■年次休暇
- 勤続期間に応じて年次休暇の日数が付与されます。
　例：6ヵ月で10日、1年6ヵ月で11日、6年6ヵ月以上で20日など。
■傷病・負傷時の休暇
- 勤続年数に応じて、負傷や疾病時の休暇期間が設定されています。
　例：勤続10年未満は3ヵ月、10年以上20年未満は6ヵ月、20年以上は1年。
■定年後の継続雇用
- 定年退職者はグループ会社で継続雇用の対象となる場合があります。
■確定拠出年金
- 年齢やグレードに応じた乗率が設定されています。
これらのほか、昇給や退職後の雇用、各種休暇制度などが福利厚生として用意されています。
※AIの回答は必ずしも正確ではありません。参照情報も確認いただき、最終判断は所属部署の公式情報をご確認ください。</t>
        </is>
      </c>
      <c r="L304" s="72" t="inlineStr">
        <is>
          <t>01 社員就業規則等_202512.docx</t>
        </is>
      </c>
      <c r="M304" s="74"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N304" s="104" t="n">
        <v>0.9132644</v>
      </c>
      <c r="O304" s="76" t="inlineStr">
        <is>
          <t>01 社員就業規則等_202512.docx</t>
        </is>
      </c>
      <c r="P304"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Q304" s="105" t="n">
        <v>0.9093785</v>
      </c>
      <c r="R304" s="106" t="inlineStr">
        <is>
          <t>01 社員就業規則等_202512.docx</t>
        </is>
      </c>
      <c r="S304" s="107" t="inlineStr">
        <is>
          <t>社　 員　 就　 業　 規　 則　 等
（2025年12月１日現行）
株式会社ＮＴＴドコモ
社　員　就　業　規　則</t>
        </is>
      </c>
      <c r="T304" s="105" t="n">
        <v>0.90778705</v>
      </c>
      <c r="U304" s="108" t="inlineStr">
        <is>
          <t>11 キャリア3就業規則_202512.docx</t>
        </is>
      </c>
      <c r="V304" s="107" t="inlineStr">
        <is>
          <t>別表１
会社名 NTTドコモビジネス（株）
別表２
年次休暇日数表
就業パターン 隔日（週３日）勤務 継　続　勤　務　期　間 ６ヵ月 10日 ５日 １年６ヵ月 11日 ６日 ２年６ヵ月 12日 ６日 ３年６ヵ月 14日 ８日 ４年６ヵ月 16日 ９日 ５年６ヵ月 18日 10日 ６年６ヵ月以上 20日 11日
　　　（注）会社又はドコモグループ会社を定年退職し、新たにキャリアⅢとして雇用された者、並びに雇用区分の変更によりキャリアＳ、キャリアⅠ及びキャリアⅡからキャリアⅢとして雇用された者の継続勤務期間には、定年退職前の勤務期間並びにキャリアＳ、キャリアⅠ及びキャリアⅡからキャリアⅢとしての勤務期間を含む。</t>
        </is>
      </c>
      <c r="W304" s="105" t="n">
        <v>0.9064530749999999</v>
      </c>
      <c r="X304" s="106" t="inlineStr"/>
      <c r="Y304" s="76" t="inlineStr"/>
      <c r="Z304" s="109" t="n"/>
      <c r="AA304" s="106" t="inlineStr"/>
      <c r="AB304" s="76" t="inlineStr"/>
      <c r="AC304" s="109" t="n"/>
      <c r="AD304" s="106" t="inlineStr"/>
      <c r="AE304" s="76" t="inlineStr"/>
      <c r="AF304" s="109" t="n"/>
      <c r="AG304" s="106" t="inlineStr"/>
      <c r="AH304" s="79" t="inlineStr"/>
      <c r="AI304" s="110" t="n"/>
      <c r="AJ304" s="79" t="inlineStr"/>
      <c r="AK304" s="79" t="inlineStr"/>
      <c r="AL304" s="110" t="n"/>
      <c r="AM304" s="111" t="inlineStr"/>
      <c r="AN304" s="81" t="inlineStr"/>
      <c r="AO304" s="112" t="n"/>
      <c r="AP304" s="96" t="inlineStr">
        <is>
          <t>⑤その他</t>
        </is>
      </c>
      <c r="AQ304" s="113">
        <f>IF(OR(LEFT(AP304,1)="①", LEFT(AP304,1)="⑤"), "⚪︎", "×")</f>
        <v/>
      </c>
      <c r="AR304" s="96" t="inlineStr"/>
      <c r="AS304" s="114" t="inlineStr"/>
      <c r="AT304" s="113">
        <f>IF(OR(AND($BE304&lt;&gt;"",ISNUMBER(SEARCH($BE304, M304))),AND($BF304&lt;&gt;"",ISNUMBER(SEARCH($BF304, M304))),AND($BG304&lt;&gt;"",ISNUMBER(SEARCH($BG304, M304)))),"〇","-")</f>
        <v/>
      </c>
      <c r="AU304" s="96">
        <f>IF(OR(AND($BE304&lt;&gt;"",ISNUMBER(SEARCH($BE304, P304))),AND($BF304&lt;&gt;"",ISNUMBER(SEARCH($BF304, P304))),AND($BG304&lt;&gt;"",ISNUMBER(SEARCH($BG304, P304)))),"〇","-")</f>
        <v/>
      </c>
      <c r="AV304" s="96">
        <f>IF(OR(AND($BE304&lt;&gt;"",ISNUMBER(SEARCH($BE304, S304))),AND($BF304&lt;&gt;"",ISNUMBER(SEARCH($BF304, S304))),AND($BG304&lt;&gt;"",ISNUMBER(SEARCH($BG304, S304)))),"〇","-")</f>
        <v/>
      </c>
      <c r="AW304" s="113">
        <f>IF(OR(AND($BE304&lt;&gt;"",ISNUMBER(SEARCH($BE304, V304))),AND($BF304&lt;&gt;"",ISNUMBER(SEARCH($BF304, V304))),AND($BG304&lt;&gt;"",ISNUMBER(SEARCH($BG304, V304)))),"〇","-")</f>
        <v/>
      </c>
      <c r="AX304" s="96">
        <f>IF(OR(AND($BE304&lt;&gt;"",ISNUMBER(SEARCH($BE304, Y304))),AND($BF304&lt;&gt;"",ISNUMBER(SEARCH($BF304, Y304))),AND($BG304&lt;&gt;"",ISNUMBER(SEARCH($BG304, Y304)))),"〇","-")</f>
        <v/>
      </c>
      <c r="AY304" s="96">
        <f>IF(OR(AND($BE304&lt;&gt;"",ISNUMBER(SEARCH($BE304, AB304))),AND($BF304&lt;&gt;"",ISNUMBER(SEARCH($BF304, AB304))),AND($BG304&lt;&gt;"",ISNUMBER(SEARCH($BG304, AB304)))),"〇","-")</f>
        <v/>
      </c>
      <c r="AZ304" s="113">
        <f>IF(OR(AND($BE304&lt;&gt;"",ISNUMBER(SEARCH($BE304, AE304))),AND($BF304&lt;&gt;"",ISNUMBER(SEARCH($BF304, AE304))),AND($BG304&lt;&gt;"",ISNUMBER(SEARCH($BG304, AE304)))),"〇","-")</f>
        <v/>
      </c>
      <c r="BA304" s="96">
        <f>IF(OR(AND($BE304&lt;&gt;"",ISNUMBER(SEARCH($BE304, AH304))),AND($BF304&lt;&gt;"",ISNUMBER(SEARCH($BF304, AH304))),AND($BG304&lt;&gt;"",ISNUMBER(SEARCH($BG304, AH304)))),"〇","-")</f>
        <v/>
      </c>
      <c r="BB304" s="96">
        <f>IF(OR(AND($BE304&lt;&gt;"",ISNUMBER(SEARCH($BE304, AK304))),AND($BF304&lt;&gt;"",ISNUMBER(SEARCH($BF304, AK304))),AND($BG304&lt;&gt;"",ISNUMBER(SEARCH($BG304, AK304)))),"〇","-")</f>
        <v/>
      </c>
      <c r="BC304" s="96">
        <f>IF(OR(AND($BE304&lt;&gt;"",ISNUMBER(SEARCH($BE304, AN304))),AND($BF304&lt;&gt;"",ISNUMBER(SEARCH($BF304, AN304))),AND($BG304&lt;&gt;"",ISNUMBER(SEARCH($BG304, AN304)))),"〇","-")</f>
        <v/>
      </c>
      <c r="BD304" s="96" t="inlineStr"/>
      <c r="BE304" s="96" t="inlineStr"/>
      <c r="BF304" s="96" t="inlineStr"/>
      <c r="BG304" s="96" t="inlineStr"/>
      <c r="BH304" s="96">
        <f>IF(OR(AT304="〇",AU304="〇",AV304="〇",AW304="〇",AX304="〇",AY304="〇",AZ304="〇",BA304="〇",BB304="〇",BC304="〇"),"〇","")</f>
        <v/>
      </c>
      <c r="BI304" s="96" t="inlineStr"/>
      <c r="BJ304" s="96" t="inlineStr"/>
      <c r="BK304" s="114" t="inlineStr"/>
      <c r="BL304" s="96" t="inlineStr"/>
      <c r="BM304" s="96" t="inlineStr"/>
      <c r="BN304" s="79" t="inlineStr"/>
      <c r="BO304" s="71" t="n">
        <v>1</v>
      </c>
      <c r="BP304" s="71" t="n">
        <v>0</v>
      </c>
      <c r="BQ304" s="71" t="n">
        <v>0</v>
      </c>
      <c r="BR304" s="71" t="n">
        <v>0</v>
      </c>
      <c r="BS304" s="72" t="n">
        <v>0</v>
      </c>
      <c r="BT304" s="71" t="inlineStr"/>
      <c r="BU304" s="71" t="n">
        <v>1</v>
      </c>
      <c r="BV304" s="72" t="n">
        <v>4</v>
      </c>
      <c r="BW304" s="96" t="n">
        <v>0</v>
      </c>
      <c r="BX304" s="97" t="inlineStr">
        <is>
          <t>20260527T080530-20260527T204106.csv</t>
        </is>
      </c>
      <c r="BY304" s="98" t="n">
        <v>46169.73190972222</v>
      </c>
      <c r="BZ304" s="72" t="n">
        <v>8.332000000000001</v>
      </c>
      <c r="CA304" s="71" t="inlineStr">
        <is>
          <t>searchEmployeeRules</t>
        </is>
      </c>
      <c r="CB304" s="99" t="inlineStr">
        <is>
          <t>1779870828686</t>
        </is>
      </c>
      <c r="CC304" s="69" t="inlineStr">
        <is>
          <t>a:1ADKTk8XuoIuYIYBarx0F15g8ah8ZNF4N7NqlQvVpPs0_D_iszEh__D26kXJKfQHpfEZhrsLtlVFDD8TH5QEALNMUEsGJMBNt7CX3odt1cQrXM1bI8lDpAbbJc_9dM9fS</t>
        </is>
      </c>
      <c r="CD304" s="70" t="inlineStr">
        <is>
          <t>a:1ADKTk8XuoIuYIYBarx0F15g8ah8ZNF4N7NqlQvVpPs0_D_iszEh__D26kXJKfQHpfEZhrsLtlVFDD8TH5QEALNMUEsGJMBNt7CX3odt1cQrXM1bI8lDpAbbJc_9dM9fS-S001</t>
        </is>
      </c>
      <c r="CE304" s="70" t="n">
        <v>1</v>
      </c>
      <c r="CF304" s="71" t="inlineStr">
        <is>
          <t>制度・運用 &gt; 服務</t>
        </is>
      </c>
      <c r="CG304" s="71" t="n">
        <v>0</v>
      </c>
      <c r="CH304" s="96" t="inlineStr"/>
      <c r="CI304" s="96" t="inlineStr">
        <is>
          <t>user &gt; assistant &gt; tool &gt; assistant</t>
        </is>
      </c>
      <c r="CJ304" s="96" t="inlineStr">
        <is>
          <t>1779870828686</t>
        </is>
      </c>
      <c r="CK304" s="100" t="inlineStr">
        <is>
          <t>a:1ADKTk8XuoIuYIYBarx0F15g8ah8ZNF4N7NqlQvVpPs0_D_iszEh__D26kXJKfQHpfEZhrsLtlVFDD8TH5QEALNMUEsGJMBNt7CX3odt1cQrXM1bI8lDpAbbJc_9dM9fS-1779870828686</t>
        </is>
      </c>
      <c r="CL304" s="101" t="inlineStr">
        <is>
          <t>a:1ADKTk8XuoIuYIYBarx0F15g8ah8ZNF4N7NqlQvVpPs0_D_iszEh__D26kXJKfQHpfEZhrsLtlVFDD8TH5QEALNMUEsGJMBNt7CX3odt1cQrXM1bI8lDpAbbJc_9dM9fS-1779870828686-FB000</t>
        </is>
      </c>
    </row>
    <row r="305">
      <c r="B305" s="103">
        <f>ROW(A305)-3</f>
        <v/>
      </c>
      <c r="C305" s="71" t="inlineStr">
        <is>
          <t>DM</t>
        </is>
      </c>
      <c r="D305" s="98" t="n">
        <v>46169.73331018518</v>
      </c>
      <c r="E305" s="70" t="n">
        <v>0</v>
      </c>
      <c r="F305" s="71" t="inlineStr">
        <is>
          <t>Ginga Moriki (森木 銀河)</t>
        </is>
      </c>
      <c r="G305" s="72" t="inlineStr"/>
      <c r="H305" s="71" t="inlineStr">
        <is>
          <t>未分類</t>
        </is>
      </c>
      <c r="I305" s="71" t="inlineStr">
        <is>
          <t>未分類</t>
        </is>
      </c>
      <c r="J305" s="71" t="inlineStr">
        <is>
          <t>やあ</t>
        </is>
      </c>
      <c r="K305" s="71" t="inlineStr">
        <is>
          <t>こんにちは！何かお手伝いできることがあれば教えてくださいね。
※AIの回答は必ずしも正確ではありません。参照情報も確認いただき、最終判断は所属部署の公式情報をご確認ください。</t>
        </is>
      </c>
      <c r="L305" s="72" t="inlineStr"/>
      <c r="M305" s="74" t="inlineStr"/>
      <c r="N305" s="115" t="n"/>
      <c r="O305" s="76" t="inlineStr"/>
      <c r="P305" s="76" t="inlineStr"/>
      <c r="Q305" s="109" t="n"/>
      <c r="R305" s="106" t="inlineStr"/>
      <c r="S305" s="107" t="inlineStr"/>
      <c r="T305" s="108" t="n"/>
      <c r="U305" s="108" t="inlineStr"/>
      <c r="V305" s="107" t="inlineStr"/>
      <c r="W305" s="109" t="n"/>
      <c r="X305" s="106" t="inlineStr"/>
      <c r="Y305" s="76" t="inlineStr"/>
      <c r="Z305" s="109" t="n"/>
      <c r="AA305" s="106" t="inlineStr"/>
      <c r="AB305" s="76" t="inlineStr"/>
      <c r="AC305" s="109" t="n"/>
      <c r="AD305" s="106" t="inlineStr"/>
      <c r="AE305" s="76" t="inlineStr"/>
      <c r="AF305" s="109" t="n"/>
      <c r="AG305" s="106" t="inlineStr"/>
      <c r="AH305" s="79" t="inlineStr"/>
      <c r="AI305" s="110" t="n"/>
      <c r="AJ305" s="79" t="inlineStr"/>
      <c r="AK305" s="79" t="inlineStr"/>
      <c r="AL305" s="110" t="n"/>
      <c r="AM305" s="111" t="inlineStr"/>
      <c r="AN305" s="81" t="inlineStr"/>
      <c r="AO305" s="112" t="n"/>
      <c r="AP305" s="96" t="inlineStr">
        <is>
          <t>⑤その他</t>
        </is>
      </c>
      <c r="AQ305" s="96">
        <f>IF(OR(LEFT(AP305,1)="①", LEFT(AP305,1)="⑤"), "⚪︎", "×")</f>
        <v/>
      </c>
      <c r="AR305" s="96" t="inlineStr"/>
      <c r="AS305" s="114" t="inlineStr"/>
      <c r="AT305" s="96">
        <f>IF(OR(AND($BE305&lt;&gt;"",ISNUMBER(SEARCH($BE305, M305))),AND($BF305&lt;&gt;"",ISNUMBER(SEARCH($BF305, M305))),AND($BG305&lt;&gt;"",ISNUMBER(SEARCH($BG305, M305)))),"〇","-")</f>
        <v/>
      </c>
      <c r="AU305" s="96">
        <f>IF(OR(AND($BE305&lt;&gt;"",ISNUMBER(SEARCH($BE305, P305))),AND($BF305&lt;&gt;"",ISNUMBER(SEARCH($BF305, P305))),AND($BG305&lt;&gt;"",ISNUMBER(SEARCH($BG305, P305)))),"〇","-")</f>
        <v/>
      </c>
      <c r="AV305" s="96">
        <f>IF(OR(AND($BE305&lt;&gt;"",ISNUMBER(SEARCH($BE305, S305))),AND($BF305&lt;&gt;"",ISNUMBER(SEARCH($BF305, S305))),AND($BG305&lt;&gt;"",ISNUMBER(SEARCH($BG305, S305)))),"〇","-")</f>
        <v/>
      </c>
      <c r="AW305" s="96">
        <f>IF(OR(AND($BE305&lt;&gt;"",ISNUMBER(SEARCH($BE305, V305))),AND($BF305&lt;&gt;"",ISNUMBER(SEARCH($BF305, V305))),AND($BG305&lt;&gt;"",ISNUMBER(SEARCH($BG305, V305)))),"〇","-")</f>
        <v/>
      </c>
      <c r="AX305" s="96">
        <f>IF(OR(AND($BE305&lt;&gt;"",ISNUMBER(SEARCH($BE305, Y305))),AND($BF305&lt;&gt;"",ISNUMBER(SEARCH($BF305, Y305))),AND($BG305&lt;&gt;"",ISNUMBER(SEARCH($BG305, Y305)))),"〇","-")</f>
        <v/>
      </c>
      <c r="AY305" s="96">
        <f>IF(OR(AND($BE305&lt;&gt;"",ISNUMBER(SEARCH($BE305, AB305))),AND($BF305&lt;&gt;"",ISNUMBER(SEARCH($BF305, AB305))),AND($BG305&lt;&gt;"",ISNUMBER(SEARCH($BG305, AB305)))),"〇","-")</f>
        <v/>
      </c>
      <c r="AZ305" s="96">
        <f>IF(OR(AND($BE305&lt;&gt;"",ISNUMBER(SEARCH($BE305, AE305))),AND($BF305&lt;&gt;"",ISNUMBER(SEARCH($BF305, AE305))),AND($BG305&lt;&gt;"",ISNUMBER(SEARCH($BG305, AE305)))),"〇","-")</f>
        <v/>
      </c>
      <c r="BA305" s="96">
        <f>IF(OR(AND($BE305&lt;&gt;"",ISNUMBER(SEARCH($BE305, AH305))),AND($BF305&lt;&gt;"",ISNUMBER(SEARCH($BF305, AH305))),AND($BG305&lt;&gt;"",ISNUMBER(SEARCH($BG305, AH305)))),"〇","-")</f>
        <v/>
      </c>
      <c r="BB305" s="96">
        <f>IF(OR(AND($BE305&lt;&gt;"",ISNUMBER(SEARCH($BE305, AK305))),AND($BF305&lt;&gt;"",ISNUMBER(SEARCH($BF305, AK305))),AND($BG305&lt;&gt;"",ISNUMBER(SEARCH($BG305, AK305)))),"〇","-")</f>
        <v/>
      </c>
      <c r="BC305" s="96">
        <f>IF(OR(AND($BE305&lt;&gt;"",ISNUMBER(SEARCH($BE305, AN305))),AND($BF305&lt;&gt;"",ISNUMBER(SEARCH($BF305, AN305))),AND($BG305&lt;&gt;"",ISNUMBER(SEARCH($BG305, AN305)))),"〇","-")</f>
        <v/>
      </c>
      <c r="BD305" s="96" t="inlineStr"/>
      <c r="BE305" s="96" t="inlineStr"/>
      <c r="BF305" s="96" t="inlineStr"/>
      <c r="BG305" s="96" t="inlineStr"/>
      <c r="BH305" s="96">
        <f>IF(OR(AT305="〇",AU305="〇",AV305="〇",AW305="〇",AX305="〇",AY305="〇",AZ305="〇",BA305="〇",BB305="〇",BC305="〇"),"〇","")</f>
        <v/>
      </c>
      <c r="BI305" s="96" t="inlineStr"/>
      <c r="BJ305" s="96" t="inlineStr"/>
      <c r="BK305" s="114" t="inlineStr"/>
      <c r="BL305" s="96" t="inlineStr"/>
      <c r="BM305" s="96" t="inlineStr"/>
      <c r="BN305" s="79" t="inlineStr"/>
      <c r="BO305" s="71" t="n">
        <v>1</v>
      </c>
      <c r="BP305" s="71" t="n">
        <v>0</v>
      </c>
      <c r="BQ305" s="71" t="n">
        <v>0</v>
      </c>
      <c r="BR305" s="71" t="n">
        <v>0</v>
      </c>
      <c r="BS305" s="72" t="n">
        <v>0</v>
      </c>
      <c r="BT305" s="71" t="inlineStr"/>
      <c r="BU305" s="71" t="n">
        <v>1</v>
      </c>
      <c r="BV305" s="72" t="n">
        <v>0</v>
      </c>
      <c r="BW305" s="96" t="n">
        <v>0</v>
      </c>
      <c r="BX305" s="97" t="inlineStr">
        <is>
          <t>20260527T080530-20260527T204106.csv</t>
        </is>
      </c>
      <c r="BY305" s="98" t="n">
        <v>46169.73332175926</v>
      </c>
      <c r="BZ305" s="72" t="n">
        <v>1.755</v>
      </c>
      <c r="CA305" s="71" t="inlineStr"/>
      <c r="CB305" s="99" t="inlineStr">
        <is>
          <t>1779870957360</t>
        </is>
      </c>
      <c r="CC305" s="69" t="inlineStr">
        <is>
          <t>a:1Gg-iUoNQBXbT-S21gvjTM1RsGexRgYHIzq-v2xXyX-5DcPSNrzARhYzMhqTN2cvqyEsU-bQVZFtXX6ufaqREebi9Bkepv06osRT_Mz6HJrWdzhdpDVTKA7rvuglMXkKT</t>
        </is>
      </c>
      <c r="CD305" s="70" t="inlineStr">
        <is>
          <t>a:1Gg-iUoNQBXbT-S21gvjTM1RsGexRgYHIzq-v2xXyX-5DcPSNrzARhYzMhqTN2cvqyEsU-bQVZFtXX6ufaqREebi9Bkepv06osRT_Mz6HJrWdzhdpDVTKA7rvuglMXkKT-S001</t>
        </is>
      </c>
      <c r="CE305" s="70" t="n">
        <v>1</v>
      </c>
      <c r="CF305" s="71" t="inlineStr">
        <is>
          <t>未分類</t>
        </is>
      </c>
      <c r="CG305" s="71" t="n">
        <v>1</v>
      </c>
      <c r="CH305" s="96" t="inlineStr"/>
      <c r="CI305" s="96" t="inlineStr">
        <is>
          <t>user &gt; assistant</t>
        </is>
      </c>
      <c r="CJ305" s="96" t="inlineStr">
        <is>
          <t>1779870957360</t>
        </is>
      </c>
      <c r="CK305" s="100" t="inlineStr">
        <is>
          <t>a:1Gg-iUoNQBXbT-S21gvjTM1RsGexRgYHIzq-v2xXyX-5DcPSNrzARhYzMhqTN2cvqyEsU-bQVZFtXX6ufaqREebi9Bkepv06osRT_Mz6HJrWdzhdpDVTKA7rvuglMXkKT-1779870957360</t>
        </is>
      </c>
      <c r="CL305" s="101" t="inlineStr">
        <is>
          <t>a:1Gg-iUoNQBXbT-S21gvjTM1RsGexRgYHIzq-v2xXyX-5DcPSNrzARhYzMhqTN2cvqyEsU-bQVZFtXX6ufaqREebi9Bkepv06osRT_Mz6HJrWdzhdpDVTKA7rvuglMXkKT-1779870957360-FB000</t>
        </is>
      </c>
    </row>
    <row r="306">
      <c r="B306" s="103">
        <f>ROW(A306)-3</f>
        <v/>
      </c>
      <c r="C306" s="71" t="inlineStr">
        <is>
          <t>DM</t>
        </is>
      </c>
      <c r="D306" s="98" t="n">
        <v>46169.73333333333</v>
      </c>
      <c r="E306" s="70" t="n">
        <v>0</v>
      </c>
      <c r="F306" s="71" t="inlineStr">
        <is>
          <t>Daisuke Niihara (新原 大輔)</t>
        </is>
      </c>
      <c r="G306" s="72" t="inlineStr"/>
      <c r="H306" s="71" t="inlineStr">
        <is>
          <t>未分類</t>
        </is>
      </c>
      <c r="I306" s="71" t="inlineStr">
        <is>
          <t>未分類</t>
        </is>
      </c>
      <c r="J306" s="71" t="inlineStr">
        <is>
          <t>カテゴリ</t>
        </is>
      </c>
      <c r="K306" s="71" t="inlineStr"/>
      <c r="L306" s="72" t="inlineStr"/>
      <c r="M306" s="74" t="inlineStr"/>
      <c r="N306" s="115" t="n"/>
      <c r="O306" s="76" t="inlineStr"/>
      <c r="P306" s="76" t="inlineStr"/>
      <c r="Q306" s="109" t="n"/>
      <c r="R306" s="106" t="inlineStr"/>
      <c r="S306" s="107" t="inlineStr"/>
      <c r="T306" s="108" t="n"/>
      <c r="U306" s="108" t="inlineStr"/>
      <c r="V306" s="107" t="inlineStr"/>
      <c r="W306" s="109" t="n"/>
      <c r="X306" s="106" t="inlineStr"/>
      <c r="Y306" s="76" t="inlineStr"/>
      <c r="Z306" s="109" t="n"/>
      <c r="AA306" s="106" t="inlineStr"/>
      <c r="AB306" s="76" t="inlineStr"/>
      <c r="AC306" s="109" t="n"/>
      <c r="AD306" s="106" t="inlineStr"/>
      <c r="AE306" s="76" t="inlineStr"/>
      <c r="AF306" s="109" t="n"/>
      <c r="AG306" s="106" t="inlineStr"/>
      <c r="AH306" s="79" t="inlineStr"/>
      <c r="AI306" s="110" t="n"/>
      <c r="AJ306" s="79" t="inlineStr"/>
      <c r="AK306" s="79" t="inlineStr"/>
      <c r="AL306" s="110" t="n"/>
      <c r="AM306" s="111" t="inlineStr"/>
      <c r="AN306" s="81" t="inlineStr"/>
      <c r="AO306" s="112" t="n"/>
      <c r="AP306" s="96" t="inlineStr">
        <is>
          <t>⑤その他</t>
        </is>
      </c>
      <c r="AQ306" s="96">
        <f>IF(OR(LEFT(AP306,1)="①", LEFT(AP306,1)="⑤"), "⚪︎", "×")</f>
        <v/>
      </c>
      <c r="AR306" s="96" t="inlineStr"/>
      <c r="AS306" s="114" t="inlineStr"/>
      <c r="AT306" s="96">
        <f>IF(OR(AND($BE306&lt;&gt;"",ISNUMBER(SEARCH($BE306, M306))),AND($BF306&lt;&gt;"",ISNUMBER(SEARCH($BF306, M306))),AND($BG306&lt;&gt;"",ISNUMBER(SEARCH($BG306, M306)))),"〇","-")</f>
        <v/>
      </c>
      <c r="AU306" s="96">
        <f>IF(OR(AND($BE306&lt;&gt;"",ISNUMBER(SEARCH($BE306, P306))),AND($BF306&lt;&gt;"",ISNUMBER(SEARCH($BF306, P306))),AND($BG306&lt;&gt;"",ISNUMBER(SEARCH($BG306, P306)))),"〇","-")</f>
        <v/>
      </c>
      <c r="AV306" s="96">
        <f>IF(OR(AND($BE306&lt;&gt;"",ISNUMBER(SEARCH($BE306, S306))),AND($BF306&lt;&gt;"",ISNUMBER(SEARCH($BF306, S306))),AND($BG306&lt;&gt;"",ISNUMBER(SEARCH($BG306, S306)))),"〇","-")</f>
        <v/>
      </c>
      <c r="AW306" s="96">
        <f>IF(OR(AND($BE306&lt;&gt;"",ISNUMBER(SEARCH($BE306, V306))),AND($BF306&lt;&gt;"",ISNUMBER(SEARCH($BF306, V306))),AND($BG306&lt;&gt;"",ISNUMBER(SEARCH($BG306, V306)))),"〇","-")</f>
        <v/>
      </c>
      <c r="AX306" s="96">
        <f>IF(OR(AND($BE306&lt;&gt;"",ISNUMBER(SEARCH($BE306, Y306))),AND($BF306&lt;&gt;"",ISNUMBER(SEARCH($BF306, Y306))),AND($BG306&lt;&gt;"",ISNUMBER(SEARCH($BG306, Y306)))),"〇","-")</f>
        <v/>
      </c>
      <c r="AY306" s="96">
        <f>IF(OR(AND($BE306&lt;&gt;"",ISNUMBER(SEARCH($BE306, AB306))),AND($BF306&lt;&gt;"",ISNUMBER(SEARCH($BF306, AB306))),AND($BG306&lt;&gt;"",ISNUMBER(SEARCH($BG306, AB306)))),"〇","-")</f>
        <v/>
      </c>
      <c r="AZ306" s="96">
        <f>IF(OR(AND($BE306&lt;&gt;"",ISNUMBER(SEARCH($BE306, AE306))),AND($BF306&lt;&gt;"",ISNUMBER(SEARCH($BF306, AE306))),AND($BG306&lt;&gt;"",ISNUMBER(SEARCH($BG306, AE306)))),"〇","-")</f>
        <v/>
      </c>
      <c r="BA306" s="96">
        <f>IF(OR(AND($BE306&lt;&gt;"",ISNUMBER(SEARCH($BE306, AH306))),AND($BF306&lt;&gt;"",ISNUMBER(SEARCH($BF306, AH306))),AND($BG306&lt;&gt;"",ISNUMBER(SEARCH($BG306, AH306)))),"〇","-")</f>
        <v/>
      </c>
      <c r="BB306" s="96">
        <f>IF(OR(AND($BE306&lt;&gt;"",ISNUMBER(SEARCH($BE306, AK306))),AND($BF306&lt;&gt;"",ISNUMBER(SEARCH($BF306, AK306))),AND($BG306&lt;&gt;"",ISNUMBER(SEARCH($BG306, AK306)))),"〇","-")</f>
        <v/>
      </c>
      <c r="BC306" s="96">
        <f>IF(OR(AND($BE306&lt;&gt;"",ISNUMBER(SEARCH($BE306, AN306))),AND($BF306&lt;&gt;"",ISNUMBER(SEARCH($BF306, AN306))),AND($BG306&lt;&gt;"",ISNUMBER(SEARCH($BG306, AN306)))),"〇","-")</f>
        <v/>
      </c>
      <c r="BD306" s="96" t="inlineStr"/>
      <c r="BE306" s="96" t="inlineStr"/>
      <c r="BF306" s="96" t="inlineStr"/>
      <c r="BG306" s="96" t="inlineStr"/>
      <c r="BH306" s="96">
        <f>IF(OR(AT306="〇",AU306="〇",AV306="〇",AW306="〇",AX306="〇",AY306="〇",AZ306="〇",BA306="〇",BB306="〇",BC306="〇"),"〇","")</f>
        <v/>
      </c>
      <c r="BI306" s="96" t="inlineStr"/>
      <c r="BJ306" s="96" t="inlineStr"/>
      <c r="BK306" s="114" t="inlineStr"/>
      <c r="BL306" s="96" t="inlineStr"/>
      <c r="BM306" s="96" t="inlineStr"/>
      <c r="BN306" s="79" t="inlineStr"/>
      <c r="BO306" s="71" t="n">
        <v>1</v>
      </c>
      <c r="BP306" s="71" t="n">
        <v>0</v>
      </c>
      <c r="BQ306" s="71" t="n">
        <v>0</v>
      </c>
      <c r="BR306" s="71" t="n">
        <v>0</v>
      </c>
      <c r="BS306" s="72" t="n">
        <v>0</v>
      </c>
      <c r="BT306" s="71" t="inlineStr"/>
      <c r="BU306" s="71" t="n">
        <v>1</v>
      </c>
      <c r="BV306" s="72" t="n">
        <v>0</v>
      </c>
      <c r="BW306" s="96" t="n">
        <v>0</v>
      </c>
      <c r="BX306" s="97" t="inlineStr">
        <is>
          <t>20260527T080530-20260527T204106.csv</t>
        </is>
      </c>
      <c r="BY306" s="98" t="n">
        <v>46169.73333333333</v>
      </c>
      <c r="BZ306" s="72" t="n">
        <v>0</v>
      </c>
      <c r="CA306" s="71" t="inlineStr"/>
      <c r="CB306" s="99" t="inlineStr">
        <is>
          <t>1779870959300</t>
        </is>
      </c>
      <c r="CC306" s="69" t="inlineStr">
        <is>
          <t>a:1mknCGrZMpI5za1c-q4eV0yX151wxTUzr57sSIr-EtoRwDKTCdv0pxRfCK6goR51nOeg1jfLfduRJFTqvGHEvQaFVhsCqOiIUbpwIOaMiWzmIq2AX6JAyDn_DiofR4TFS</t>
        </is>
      </c>
      <c r="CD306" s="70" t="inlineStr">
        <is>
          <t>a:1mknCGrZMpI5za1c-q4eV0yX151wxTUzr57sSIr-EtoRwDKTCdv0pxRfCK6goR51nOeg1jfLfduRJFTqvGHEvQaFVhsCqOiIUbpwIOaMiWzmIq2AX6JAyDn_DiofR4TFS-S001</t>
        </is>
      </c>
      <c r="CE306" s="70" t="n">
        <v>1</v>
      </c>
      <c r="CF306" s="71" t="inlineStr">
        <is>
          <t>未分類</t>
        </is>
      </c>
      <c r="CG306" s="71" t="n">
        <v>1</v>
      </c>
      <c r="CH306" s="96" t="inlineStr"/>
      <c r="CI306" s="96" t="inlineStr">
        <is>
          <t>user</t>
        </is>
      </c>
      <c r="CJ306" s="96" t="inlineStr">
        <is>
          <t>1779870959300</t>
        </is>
      </c>
      <c r="CK306" s="100" t="inlineStr">
        <is>
          <t>a:1mknCGrZMpI5za1c-q4eV0yX151wxTUzr57sSIr-EtoRwDKTCdv0pxRfCK6goR51nOeg1jfLfduRJFTqvGHEvQaFVhsCqOiIUbpwIOaMiWzmIq2AX6JAyDn_DiofR4TFS-1779870959300</t>
        </is>
      </c>
      <c r="CL306" s="101" t="inlineStr">
        <is>
          <t>a:1mknCGrZMpI5za1c-q4eV0yX151wxTUzr57sSIr-EtoRwDKTCdv0pxRfCK6goR51nOeg1jfLfduRJFTqvGHEvQaFVhsCqOiIUbpwIOaMiWzmIq2AX6JAyDn_DiofR4TFS-1779870959300-FB000</t>
        </is>
      </c>
    </row>
    <row r="307">
      <c r="B307" s="103">
        <f>ROW(A307)-3</f>
        <v/>
      </c>
      <c r="C307" s="71" t="inlineStr">
        <is>
          <t>DM</t>
        </is>
      </c>
      <c r="D307" s="98" t="n">
        <v>46169.73347222222</v>
      </c>
      <c r="E307" s="70" t="inlineStr">
        <is>
          <t>-</t>
        </is>
      </c>
      <c r="F307" s="71" t="inlineStr">
        <is>
          <t>Daisuke Niihara (新原 大輔)</t>
        </is>
      </c>
      <c r="G307" s="72" t="inlineStr">
        <is>
          <t>制度・運用</t>
        </is>
      </c>
      <c r="H307" s="71" t="inlineStr"/>
      <c r="I307" s="71" t="inlineStr"/>
      <c r="J307" s="71" t="inlineStr">
        <is>
          <t>[カテゴリ選択]</t>
        </is>
      </c>
      <c r="K307" s="71" t="inlineStr"/>
      <c r="L307" s="72" t="inlineStr"/>
      <c r="M307" s="74" t="inlineStr"/>
      <c r="N307" s="115" t="n"/>
      <c r="O307" s="76" t="inlineStr"/>
      <c r="P307" s="76" t="inlineStr"/>
      <c r="Q307" s="109" t="n"/>
      <c r="R307" s="106" t="inlineStr"/>
      <c r="S307" s="107" t="inlineStr"/>
      <c r="T307" s="108" t="n"/>
      <c r="U307" s="108" t="inlineStr"/>
      <c r="V307" s="107" t="inlineStr"/>
      <c r="W307" s="109" t="n"/>
      <c r="X307" s="106" t="inlineStr"/>
      <c r="Y307" s="76" t="inlineStr"/>
      <c r="Z307" s="109" t="n"/>
      <c r="AA307" s="106" t="inlineStr"/>
      <c r="AB307" s="76" t="inlineStr"/>
      <c r="AC307" s="109" t="n"/>
      <c r="AD307" s="106" t="inlineStr"/>
      <c r="AE307" s="76" t="inlineStr"/>
      <c r="AF307" s="109" t="n"/>
      <c r="AG307" s="106" t="inlineStr"/>
      <c r="AH307" s="79" t="inlineStr"/>
      <c r="AI307" s="110" t="n"/>
      <c r="AJ307" s="79" t="inlineStr"/>
      <c r="AK307" s="79" t="inlineStr"/>
      <c r="AL307" s="110" t="n"/>
      <c r="AM307" s="111" t="inlineStr"/>
      <c r="AN307" s="81" t="inlineStr"/>
      <c r="AO307" s="112" t="n"/>
      <c r="AP307" s="96" t="inlineStr">
        <is>
          <t>④集計対象外</t>
        </is>
      </c>
      <c r="AQ307" s="96" t="inlineStr">
        <is>
          <t>×</t>
        </is>
      </c>
      <c r="AR307" s="96" t="inlineStr"/>
      <c r="AS307" s="114" t="inlineStr"/>
      <c r="AT307" s="96">
        <f>IF(OR(AND($BE307&lt;&gt;"",ISNUMBER(SEARCH($BE307, M307))),AND($BF307&lt;&gt;"",ISNUMBER(SEARCH($BF307, M307))),AND($BG307&lt;&gt;"",ISNUMBER(SEARCH($BG307, M307)))),"〇","-")</f>
        <v/>
      </c>
      <c r="AU307" s="96">
        <f>IF(OR(AND($BE307&lt;&gt;"",ISNUMBER(SEARCH($BE307, P307))),AND($BF307&lt;&gt;"",ISNUMBER(SEARCH($BF307, P307))),AND($BG307&lt;&gt;"",ISNUMBER(SEARCH($BG307, P307)))),"〇","-")</f>
        <v/>
      </c>
      <c r="AV307" s="96">
        <f>IF(OR(AND($BE307&lt;&gt;"",ISNUMBER(SEARCH($BE307, S307))),AND($BF307&lt;&gt;"",ISNUMBER(SEARCH($BF307, S307))),AND($BG307&lt;&gt;"",ISNUMBER(SEARCH($BG307, S307)))),"〇","-")</f>
        <v/>
      </c>
      <c r="AW307" s="96">
        <f>IF(OR(AND($BE307&lt;&gt;"",ISNUMBER(SEARCH($BE307, V307))),AND($BF307&lt;&gt;"",ISNUMBER(SEARCH($BF307, V307))),AND($BG307&lt;&gt;"",ISNUMBER(SEARCH($BG307, V307)))),"〇","-")</f>
        <v/>
      </c>
      <c r="AX307" s="96">
        <f>IF(OR(AND($BE307&lt;&gt;"",ISNUMBER(SEARCH($BE307, Y307))),AND($BF307&lt;&gt;"",ISNUMBER(SEARCH($BF307, Y307))),AND($BG307&lt;&gt;"",ISNUMBER(SEARCH($BG307, Y307)))),"〇","-")</f>
        <v/>
      </c>
      <c r="AY307" s="96">
        <f>IF(OR(AND($BE307&lt;&gt;"",ISNUMBER(SEARCH($BE307, AB307))),AND($BF307&lt;&gt;"",ISNUMBER(SEARCH($BF307, AB307))),AND($BG307&lt;&gt;"",ISNUMBER(SEARCH($BG307, AB307)))),"〇","-")</f>
        <v/>
      </c>
      <c r="AZ307" s="96">
        <f>IF(OR(AND($BE307&lt;&gt;"",ISNUMBER(SEARCH($BE307, AE307))),AND($BF307&lt;&gt;"",ISNUMBER(SEARCH($BF307, AE307))),AND($BG307&lt;&gt;"",ISNUMBER(SEARCH($BG307, AE307)))),"〇","-")</f>
        <v/>
      </c>
      <c r="BA307" s="96">
        <f>IF(OR(AND($BE307&lt;&gt;"",ISNUMBER(SEARCH($BE307, AH307))),AND($BF307&lt;&gt;"",ISNUMBER(SEARCH($BF307, AH307))),AND($BG307&lt;&gt;"",ISNUMBER(SEARCH($BG307, AH307)))),"〇","-")</f>
        <v/>
      </c>
      <c r="BB307" s="96">
        <f>IF(OR(AND($BE307&lt;&gt;"",ISNUMBER(SEARCH($BE307, AK307))),AND($BF307&lt;&gt;"",ISNUMBER(SEARCH($BF307, AK307))),AND($BG307&lt;&gt;"",ISNUMBER(SEARCH($BG307, AK307)))),"〇","-")</f>
        <v/>
      </c>
      <c r="BC307" s="96">
        <f>IF(OR(AND($BE307&lt;&gt;"",ISNUMBER(SEARCH($BE307, AN307))),AND($BF307&lt;&gt;"",ISNUMBER(SEARCH($BF307, AN307))),AND($BG307&lt;&gt;"",ISNUMBER(SEARCH($BG307, AN307)))),"〇","-")</f>
        <v/>
      </c>
      <c r="BD307" s="96" t="inlineStr"/>
      <c r="BE307" s="96" t="inlineStr"/>
      <c r="BF307" s="96" t="inlineStr"/>
      <c r="BG307" s="96" t="inlineStr"/>
      <c r="BH307" s="96">
        <f>IF(OR(AT307="〇",AU307="〇",AV307="〇",AW307="〇",AX307="〇",AY307="〇",AZ307="〇",BA307="〇",BB307="〇",BC307="〇"),"〇","")</f>
        <v/>
      </c>
      <c r="BI307" s="96" t="inlineStr"/>
      <c r="BJ307" s="96" t="inlineStr"/>
      <c r="BK307" s="114" t="inlineStr"/>
      <c r="BL307" s="96" t="inlineStr"/>
      <c r="BM307" s="96" t="inlineStr"/>
      <c r="BN307" s="79" t="inlineStr"/>
      <c r="BO307" s="71" t="n">
        <v>0</v>
      </c>
      <c r="BP307" s="71" t="n">
        <v>1</v>
      </c>
      <c r="BQ307" s="71" t="n">
        <v>0</v>
      </c>
      <c r="BR307" s="71" t="n">
        <v>0</v>
      </c>
      <c r="BS307" s="72" t="n">
        <v>0</v>
      </c>
      <c r="BT307" s="71" t="inlineStr"/>
      <c r="BU307" s="71" t="n">
        <v>1</v>
      </c>
      <c r="BV307" s="72" t="n">
        <v>0</v>
      </c>
      <c r="BW307" s="96" t="n">
        <v>0</v>
      </c>
      <c r="BX307" s="97" t="inlineStr">
        <is>
          <t>20260527T080530-20260527T204106.csv</t>
        </is>
      </c>
      <c r="BY307" s="98" t="n">
        <v>46169.73347222222</v>
      </c>
      <c r="BZ307" s="72" t="n">
        <v>0</v>
      </c>
      <c r="CA307" s="71" t="inlineStr"/>
      <c r="CB307" s="99" t="inlineStr">
        <is>
          <t>f:a76e06fc-e4a0-4e1a-5713-0f2b59f3ca7a</t>
        </is>
      </c>
      <c r="CC307" s="69" t="inlineStr">
        <is>
          <t>a:1mknCGrZMpI5za1c-q4eV0yX151wxTUzr57sSIr-EtoRwDKTCdv0pxRfCK6goR51nOeg1jfLfduRJFTqvGHEvQaFVhsCqOiIUbpwIOaMiWzmIq2AX6JAyDn_DiofR4TFS</t>
        </is>
      </c>
      <c r="CD307" s="70" t="inlineStr">
        <is>
          <t>a:1mknCGrZMpI5za1c-q4eV0yX151wxTUzr57sSIr-EtoRwDKTCdv0pxRfCK6goR51nOeg1jfLfduRJFTqvGHEvQaFVhsCqOiIUbpwIOaMiWzmIq2AX6JAyDn_DiofR4TFS-S001</t>
        </is>
      </c>
      <c r="CE307" s="70" t="n">
        <v>1</v>
      </c>
      <c r="CF307" s="71" t="inlineStr">
        <is>
          <t>制度・運用</t>
        </is>
      </c>
      <c r="CG307" s="71" t="n">
        <v>0</v>
      </c>
      <c r="CH307" s="96" t="inlineStr"/>
      <c r="CI307" s="96" t="inlineStr">
        <is>
          <t>user</t>
        </is>
      </c>
      <c r="CJ307" s="96" t="inlineStr">
        <is>
          <t>f:a76e06fc-e4a0-4e1a-5713-0f2b59f3ca7a</t>
        </is>
      </c>
      <c r="CK307" s="100" t="inlineStr">
        <is>
          <t>a:1mknCGrZMpI5za1c-q4eV0yX151wxTUzr57sSIr-EtoRwDKTCdv0pxRfCK6goR51nOeg1jfLfduRJFTqvGHEvQaFVhsCqOiIUbpwIOaMiWzmIq2AX6JAyDn_DiofR4TFS-f:a76e06fc-e4a0-4e1a-5713-0f2b59f3ca7a</t>
        </is>
      </c>
      <c r="CL307" s="101" t="inlineStr">
        <is>
          <t>a:1mknCGrZMpI5za1c-q4eV0yX151wxTUzr57sSIr-EtoRwDKTCdv0pxRfCK6goR51nOeg1jfLfduRJFTqvGHEvQaFVhsCqOiIUbpwIOaMiWzmIq2AX6JAyDn_DiofR4TFS-f:a76e06fc-e4a0-4e1a-5713-0f2b59f3ca7a-FB000</t>
        </is>
      </c>
    </row>
    <row r="308">
      <c r="B308" s="103">
        <f>ROW(A308)-3</f>
        <v/>
      </c>
      <c r="C308" s="71" t="inlineStr">
        <is>
          <t>DM</t>
        </is>
      </c>
      <c r="D308" s="98" t="n">
        <v>46169.73357638889</v>
      </c>
      <c r="E308" s="70" t="inlineStr">
        <is>
          <t>-</t>
        </is>
      </c>
      <c r="F308" s="71" t="inlineStr">
        <is>
          <t>Daisuke Niihara (新原 大輔)</t>
        </is>
      </c>
      <c r="G308" s="72" t="inlineStr">
        <is>
          <t>制度・運用 &gt; 服務</t>
        </is>
      </c>
      <c r="H308" s="71" t="inlineStr"/>
      <c r="I308" s="71" t="inlineStr"/>
      <c r="J308" s="71" t="inlineStr">
        <is>
          <t>[カテゴリ選択]</t>
        </is>
      </c>
      <c r="K308" s="71" t="inlineStr"/>
      <c r="L308" s="72" t="inlineStr"/>
      <c r="M308" s="74" t="inlineStr"/>
      <c r="N308" s="115" t="n"/>
      <c r="O308" s="76" t="inlineStr"/>
      <c r="P308" s="76" t="inlineStr"/>
      <c r="Q308" s="109" t="n"/>
      <c r="R308" s="106" t="inlineStr"/>
      <c r="S308" s="107" t="inlineStr"/>
      <c r="T308" s="108" t="n"/>
      <c r="U308" s="108" t="inlineStr"/>
      <c r="V308" s="107" t="inlineStr"/>
      <c r="W308" s="109" t="n"/>
      <c r="X308" s="106" t="inlineStr"/>
      <c r="Y308" s="76" t="inlineStr"/>
      <c r="Z308" s="109" t="n"/>
      <c r="AA308" s="106" t="inlineStr"/>
      <c r="AB308" s="76" t="inlineStr"/>
      <c r="AC308" s="109" t="n"/>
      <c r="AD308" s="106" t="inlineStr"/>
      <c r="AE308" s="76" t="inlineStr"/>
      <c r="AF308" s="109" t="n"/>
      <c r="AG308" s="106" t="inlineStr"/>
      <c r="AH308" s="79" t="inlineStr"/>
      <c r="AI308" s="110" t="n"/>
      <c r="AJ308" s="79" t="inlineStr"/>
      <c r="AK308" s="79" t="inlineStr"/>
      <c r="AL308" s="110" t="n"/>
      <c r="AM308" s="111" t="inlineStr"/>
      <c r="AN308" s="81" t="inlineStr"/>
      <c r="AO308" s="112" t="n"/>
      <c r="AP308" s="96" t="inlineStr">
        <is>
          <t>④集計対象外</t>
        </is>
      </c>
      <c r="AQ308" s="96" t="inlineStr">
        <is>
          <t>×</t>
        </is>
      </c>
      <c r="AR308" s="96" t="inlineStr"/>
      <c r="AS308" s="114" t="inlineStr"/>
      <c r="AT308" s="96">
        <f>IF(OR(AND($BE308&lt;&gt;"",ISNUMBER(SEARCH($BE308, M308))),AND($BF308&lt;&gt;"",ISNUMBER(SEARCH($BF308, M308))),AND($BG308&lt;&gt;"",ISNUMBER(SEARCH($BG308, M308)))),"〇","-")</f>
        <v/>
      </c>
      <c r="AU308" s="96">
        <f>IF(OR(AND($BE308&lt;&gt;"",ISNUMBER(SEARCH($BE308, P308))),AND($BF308&lt;&gt;"",ISNUMBER(SEARCH($BF308, P308))),AND($BG308&lt;&gt;"",ISNUMBER(SEARCH($BG308, P308)))),"〇","-")</f>
        <v/>
      </c>
      <c r="AV308" s="96">
        <f>IF(OR(AND($BE308&lt;&gt;"",ISNUMBER(SEARCH($BE308, S308))),AND($BF308&lt;&gt;"",ISNUMBER(SEARCH($BF308, S308))),AND($BG308&lt;&gt;"",ISNUMBER(SEARCH($BG308, S308)))),"〇","-")</f>
        <v/>
      </c>
      <c r="AW308" s="96">
        <f>IF(OR(AND($BE308&lt;&gt;"",ISNUMBER(SEARCH($BE308, V308))),AND($BF308&lt;&gt;"",ISNUMBER(SEARCH($BF308, V308))),AND($BG308&lt;&gt;"",ISNUMBER(SEARCH($BG308, V308)))),"〇","-")</f>
        <v/>
      </c>
      <c r="AX308" s="96">
        <f>IF(OR(AND($BE308&lt;&gt;"",ISNUMBER(SEARCH($BE308, Y308))),AND($BF308&lt;&gt;"",ISNUMBER(SEARCH($BF308, Y308))),AND($BG308&lt;&gt;"",ISNUMBER(SEARCH($BG308, Y308)))),"〇","-")</f>
        <v/>
      </c>
      <c r="AY308" s="96">
        <f>IF(OR(AND($BE308&lt;&gt;"",ISNUMBER(SEARCH($BE308, AB308))),AND($BF308&lt;&gt;"",ISNUMBER(SEARCH($BF308, AB308))),AND($BG308&lt;&gt;"",ISNUMBER(SEARCH($BG308, AB308)))),"〇","-")</f>
        <v/>
      </c>
      <c r="AZ308" s="96">
        <f>IF(OR(AND($BE308&lt;&gt;"",ISNUMBER(SEARCH($BE308, AE308))),AND($BF308&lt;&gt;"",ISNUMBER(SEARCH($BF308, AE308))),AND($BG308&lt;&gt;"",ISNUMBER(SEARCH($BG308, AE308)))),"〇","-")</f>
        <v/>
      </c>
      <c r="BA308" s="96">
        <f>IF(OR(AND($BE308&lt;&gt;"",ISNUMBER(SEARCH($BE308, AH308))),AND($BF308&lt;&gt;"",ISNUMBER(SEARCH($BF308, AH308))),AND($BG308&lt;&gt;"",ISNUMBER(SEARCH($BG308, AH308)))),"〇","-")</f>
        <v/>
      </c>
      <c r="BB308" s="96">
        <f>IF(OR(AND($BE308&lt;&gt;"",ISNUMBER(SEARCH($BE308, AK308))),AND($BF308&lt;&gt;"",ISNUMBER(SEARCH($BF308, AK308))),AND($BG308&lt;&gt;"",ISNUMBER(SEARCH($BG308, AK308)))),"〇","-")</f>
        <v/>
      </c>
      <c r="BC308" s="96">
        <f>IF(OR(AND($BE308&lt;&gt;"",ISNUMBER(SEARCH($BE308, AN308))),AND($BF308&lt;&gt;"",ISNUMBER(SEARCH($BF308, AN308))),AND($BG308&lt;&gt;"",ISNUMBER(SEARCH($BG308, AN308)))),"〇","-")</f>
        <v/>
      </c>
      <c r="BD308" s="96" t="inlineStr"/>
      <c r="BE308" s="96" t="inlineStr"/>
      <c r="BF308" s="96" t="inlineStr"/>
      <c r="BG308" s="96" t="inlineStr"/>
      <c r="BH308" s="96">
        <f>IF(OR(AT308="〇",AU308="〇",AV308="〇",AW308="〇",AX308="〇",AY308="〇",AZ308="〇",BA308="〇",BB308="〇",BC308="〇"),"〇","")</f>
        <v/>
      </c>
      <c r="BI308" s="96" t="inlineStr"/>
      <c r="BJ308" s="96" t="inlineStr"/>
      <c r="BK308" s="114" t="inlineStr"/>
      <c r="BL308" s="96" t="inlineStr"/>
      <c r="BM308" s="96" t="inlineStr"/>
      <c r="BN308" s="79" t="inlineStr"/>
      <c r="BO308" s="71" t="n">
        <v>0</v>
      </c>
      <c r="BP308" s="71" t="n">
        <v>1</v>
      </c>
      <c r="BQ308" s="71" t="n">
        <v>0</v>
      </c>
      <c r="BR308" s="71" t="n">
        <v>0</v>
      </c>
      <c r="BS308" s="72" t="n">
        <v>0</v>
      </c>
      <c r="BT308" s="71" t="inlineStr"/>
      <c r="BU308" s="71" t="n">
        <v>1</v>
      </c>
      <c r="BV308" s="72" t="n">
        <v>0</v>
      </c>
      <c r="BW308" s="96" t="n">
        <v>0</v>
      </c>
      <c r="BX308" s="97" t="inlineStr">
        <is>
          <t>20260527T080530-20260527T204106.csv</t>
        </is>
      </c>
      <c r="BY308" s="98" t="n">
        <v>46169.73357638889</v>
      </c>
      <c r="BZ308" s="72" t="n">
        <v>0</v>
      </c>
      <c r="CA308" s="71" t="inlineStr"/>
      <c r="CB308" s="99" t="inlineStr">
        <is>
          <t>f:1a7c07c4-0be9-d279-67b7-eb6d09f84348</t>
        </is>
      </c>
      <c r="CC308" s="69" t="inlineStr">
        <is>
          <t>a:1mknCGrZMpI5za1c-q4eV0yX151wxTUzr57sSIr-EtoRwDKTCdv0pxRfCK6goR51nOeg1jfLfduRJFTqvGHEvQaFVhsCqOiIUbpwIOaMiWzmIq2AX6JAyDn_DiofR4TFS</t>
        </is>
      </c>
      <c r="CD308" s="70" t="inlineStr">
        <is>
          <t>a:1mknCGrZMpI5za1c-q4eV0yX151wxTUzr57sSIr-EtoRwDKTCdv0pxRfCK6goR51nOeg1jfLfduRJFTqvGHEvQaFVhsCqOiIUbpwIOaMiWzmIq2AX6JAyDn_DiofR4TFS-S001</t>
        </is>
      </c>
      <c r="CE308" s="70" t="n">
        <v>1</v>
      </c>
      <c r="CF308" s="71" t="inlineStr">
        <is>
          <t>制度・運用 &gt; 服務</t>
        </is>
      </c>
      <c r="CG308" s="71" t="n">
        <v>0</v>
      </c>
      <c r="CH308" s="96" t="inlineStr"/>
      <c r="CI308" s="96" t="inlineStr">
        <is>
          <t>user</t>
        </is>
      </c>
      <c r="CJ308" s="96" t="inlineStr">
        <is>
          <t>f:1a7c07c4-0be9-d279-67b7-eb6d09f84348</t>
        </is>
      </c>
      <c r="CK308" s="100" t="inlineStr">
        <is>
          <t>a:1mknCGrZMpI5za1c-q4eV0yX151wxTUzr57sSIr-EtoRwDKTCdv0pxRfCK6goR51nOeg1jfLfduRJFTqvGHEvQaFVhsCqOiIUbpwIOaMiWzmIq2AX6JAyDn_DiofR4TFS-f:1a7c07c4-0be9-d279-67b7-eb6d09f84348</t>
        </is>
      </c>
      <c r="CL308" s="101" t="inlineStr">
        <is>
          <t>a:1mknCGrZMpI5za1c-q4eV0yX151wxTUzr57sSIr-EtoRwDKTCdv0pxRfCK6goR51nOeg1jfLfduRJFTqvGHEvQaFVhsCqOiIUbpwIOaMiWzmIq2AX6JAyDn_DiofR4TFS-f:1a7c07c4-0be9-d279-67b7-eb6d09f84348-FB000</t>
        </is>
      </c>
    </row>
    <row r="309">
      <c r="B309" s="103">
        <f>ROW(A309)-3</f>
        <v/>
      </c>
      <c r="C309" s="71" t="inlineStr">
        <is>
          <t>DM</t>
        </is>
      </c>
      <c r="D309" s="98" t="n">
        <v>46169.73358796296</v>
      </c>
      <c r="E309" s="70" t="n">
        <v>1</v>
      </c>
      <c r="F309" s="71" t="inlineStr">
        <is>
          <t>Ginga Moriki (森木 銀河)</t>
        </is>
      </c>
      <c r="G309" s="72" t="inlineStr"/>
      <c r="H309" s="71" t="inlineStr">
        <is>
          <t>服務 &gt; 表彰・懲戒</t>
        </is>
      </c>
      <c r="I309" s="71" t="inlineStr">
        <is>
          <t>服務</t>
        </is>
      </c>
      <c r="J309" s="71" t="inlineStr">
        <is>
          <t>賞与の振り込み日はいつ？</t>
        </is>
      </c>
      <c r="K30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309" s="72" t="inlineStr">
        <is>
          <t>03 表彰規程_202212.docx</t>
        </is>
      </c>
      <c r="M309" s="74" t="inlineStr">
        <is>
          <t>制定　1992年７月　１日　社長達　１１号
改正　1993年９月１７日　社長達　３１号
　　　2003年３月１７日　社長達第３０号
　　　2008年６月２６日　社長達第３７号
　　　2014年６月３０日　社長達第１１号
　　　2018年３月２９日　社長達第３１号
　　　2022年６月３０日　社長達第１９号
　　　2022年12月26日　社長達第101号
表　彰　規　程
社長達  第１１号
1992年７月１日
　表彰が適正に行われるよう次のとおり規程を定め、1992年7月1日から実施する。
第１条　 会社事業に多大な貢献のあったもの又は特別な功績のあるものの功労に報いるとともに、あわせて社員の士気を高揚し、事業及び社員の活性化を図るため表彰を行う。
第２条　 社員又はその団体が次の各号の一に該当するときは、これを表彰することができる。
　　　・ 事業に関し発明、考案又は改良をし、功績顕著なもの
　　　・ 事業上重大な事故の発生を未然に防ぎ、又は天災その他非常事態に際し、特に功績があっ
    たもの
　 ・ 業務成績の向上、サービスの改善その他の職務遂行上特に功績があったもの
　 ・ 業務上の技能が特に優秀であるもの
　 ・ その他、他の模範として推奨すべき功績、業務又は善行があったもの
第３条　 表彰は社長、カンパニー長、支社長及び組織長が行うことができる。
第４条　 表彰は表彰状、賞状、賞品のいずれかを授与して行うものとする。
     　  この場合、副賞として賞金又は記念品を授与することができる。
第５条　 部外者又は部外団体が事業に著しく貢献したときは、感謝状を贈呈して表彰することができる。
第６条　 表彰の時期は、必要により適時行うことができる。
第７条　 表彰を行うにあたっては、恣意を排し、濫賞に陥らず、その適正を図るものとする。
第８条　 表彰について細目を設ける必要があるときは、別に内規を設けることができる。
付　則
　この改正は2014年７月１日から実施する。
付　則
　この改正は2018年４月１日から実施する。
付　則
　この改正は2022年７月１日から実施する。
付　則
　この改正は2023年１月１日から実施する。</t>
        </is>
      </c>
      <c r="N309" s="104" t="n">
        <v>0.9167692000000001</v>
      </c>
      <c r="O309" s="76" t="inlineStr"/>
      <c r="P309" s="76" t="inlineStr"/>
      <c r="Q309" s="109" t="n"/>
      <c r="R309" s="106" t="inlineStr"/>
      <c r="S309" s="107" t="inlineStr"/>
      <c r="T309" s="108" t="n"/>
      <c r="U309" s="108" t="inlineStr"/>
      <c r="V309" s="107" t="inlineStr"/>
      <c r="W309" s="109" t="n"/>
      <c r="X309" s="106" t="inlineStr"/>
      <c r="Y309" s="76" t="inlineStr"/>
      <c r="Z309" s="109" t="n"/>
      <c r="AA309" s="106" t="inlineStr"/>
      <c r="AB309" s="76" t="inlineStr"/>
      <c r="AC309" s="109" t="n"/>
      <c r="AD309" s="106" t="inlineStr"/>
      <c r="AE309" s="76" t="inlineStr"/>
      <c r="AF309" s="109" t="n"/>
      <c r="AG309" s="106" t="inlineStr"/>
      <c r="AH309" s="79" t="inlineStr"/>
      <c r="AI309" s="110" t="n"/>
      <c r="AJ309" s="79" t="inlineStr"/>
      <c r="AK309" s="79" t="inlineStr"/>
      <c r="AL309" s="110" t="n"/>
      <c r="AM309" s="111" t="inlineStr"/>
      <c r="AN309" s="81" t="inlineStr"/>
      <c r="AO309" s="112" t="n"/>
      <c r="AP309" s="96" t="inlineStr">
        <is>
          <t>①該当無</t>
        </is>
      </c>
      <c r="AQ309" s="113">
        <f>IF(OR(LEFT(AP309,1)="①", LEFT(AP309,1)="⑤"), "⚪︎", "×")</f>
        <v/>
      </c>
      <c r="AR309" s="96" t="inlineStr"/>
      <c r="AS309" s="114" t="inlineStr"/>
      <c r="AT309" s="96">
        <f>IF(OR(AND($BE309&lt;&gt;"",ISNUMBER(SEARCH($BE309, M309))),AND($BF309&lt;&gt;"",ISNUMBER(SEARCH($BF309, M309))),AND($BG309&lt;&gt;"",ISNUMBER(SEARCH($BG309, M309)))),"〇","-")</f>
        <v/>
      </c>
      <c r="AU309" s="96">
        <f>IF(OR(AND($BE309&lt;&gt;"",ISNUMBER(SEARCH($BE309, P309))),AND($BF309&lt;&gt;"",ISNUMBER(SEARCH($BF309, P309))),AND($BG309&lt;&gt;"",ISNUMBER(SEARCH($BG309, P309)))),"〇","-")</f>
        <v/>
      </c>
      <c r="AV309" s="96">
        <f>IF(OR(AND($BE309&lt;&gt;"",ISNUMBER(SEARCH($BE309, S309))),AND($BF309&lt;&gt;"",ISNUMBER(SEARCH($BF309, S309))),AND($BG309&lt;&gt;"",ISNUMBER(SEARCH($BG309, S309)))),"〇","-")</f>
        <v/>
      </c>
      <c r="AW309" s="113">
        <f>IF(OR(AND($BE309&lt;&gt;"",ISNUMBER(SEARCH($BE309, V309))),AND($BF309&lt;&gt;"",ISNUMBER(SEARCH($BF309, V309))),AND($BG309&lt;&gt;"",ISNUMBER(SEARCH($BG309, V309)))),"〇","-")</f>
        <v/>
      </c>
      <c r="AX309" s="96">
        <f>IF(OR(AND($BE309&lt;&gt;"",ISNUMBER(SEARCH($BE309, Y309))),AND($BF309&lt;&gt;"",ISNUMBER(SEARCH($BF309, Y309))),AND($BG309&lt;&gt;"",ISNUMBER(SEARCH($BG309, Y309)))),"〇","-")</f>
        <v/>
      </c>
      <c r="AY309" s="96">
        <f>IF(OR(AND($BE309&lt;&gt;"",ISNUMBER(SEARCH($BE309, AB309))),AND($BF309&lt;&gt;"",ISNUMBER(SEARCH($BF309, AB309))),AND($BG309&lt;&gt;"",ISNUMBER(SEARCH($BG309, AB309)))),"〇","-")</f>
        <v/>
      </c>
      <c r="AZ309" s="96">
        <f>IF(OR(AND($BE309&lt;&gt;"",ISNUMBER(SEARCH($BE309, AE309))),AND($BF309&lt;&gt;"",ISNUMBER(SEARCH($BF309, AE309))),AND($BG309&lt;&gt;"",ISNUMBER(SEARCH($BG309, AE309)))),"〇","-")</f>
        <v/>
      </c>
      <c r="BA309" s="96">
        <f>IF(OR(AND($BE309&lt;&gt;"",ISNUMBER(SEARCH($BE309, AH309))),AND($BF309&lt;&gt;"",ISNUMBER(SEARCH($BF309, AH309))),AND($BG309&lt;&gt;"",ISNUMBER(SEARCH($BG309, AH309)))),"〇","-")</f>
        <v/>
      </c>
      <c r="BB309" s="96">
        <f>IF(OR(AND($BE309&lt;&gt;"",ISNUMBER(SEARCH($BE309, AK309))),AND($BF309&lt;&gt;"",ISNUMBER(SEARCH($BF309, AK309))),AND($BG309&lt;&gt;"",ISNUMBER(SEARCH($BG309, AK309)))),"〇","-")</f>
        <v/>
      </c>
      <c r="BC309" s="96">
        <f>IF(OR(AND($BE309&lt;&gt;"",ISNUMBER(SEARCH($BE309, AN309))),AND($BF309&lt;&gt;"",ISNUMBER(SEARCH($BF309, AN309))),AND($BG309&lt;&gt;"",ISNUMBER(SEARCH($BG309, AN309)))),"〇","-")</f>
        <v/>
      </c>
      <c r="BD309" s="96" t="inlineStr"/>
      <c r="BE309" s="96" t="inlineStr"/>
      <c r="BF309" s="96" t="inlineStr"/>
      <c r="BG309" s="96" t="inlineStr"/>
      <c r="BH309" s="96">
        <f>IF(OR(AT309="〇",AU309="〇",AV309="〇",AW309="〇",AX309="〇",AY309="〇",AZ309="〇",BA309="〇",BB309="〇",BC309="〇"),"〇","")</f>
        <v/>
      </c>
      <c r="BI309" s="96" t="inlineStr"/>
      <c r="BJ309" s="96" t="inlineStr"/>
      <c r="BK309" s="114" t="inlineStr"/>
      <c r="BL309" s="96" t="inlineStr"/>
      <c r="BM309" s="96" t="inlineStr"/>
      <c r="BN309" s="79" t="inlineStr"/>
      <c r="BO309" s="71" t="n">
        <v>1</v>
      </c>
      <c r="BP309" s="71" t="n">
        <v>0</v>
      </c>
      <c r="BQ309" s="71" t="n">
        <v>0</v>
      </c>
      <c r="BR309" s="71" t="n">
        <v>1</v>
      </c>
      <c r="BS309" s="72" t="n">
        <v>0</v>
      </c>
      <c r="BT309" s="71" t="inlineStr"/>
      <c r="BU309" s="71" t="n">
        <v>1</v>
      </c>
      <c r="BV309" s="72" t="n">
        <v>1</v>
      </c>
      <c r="BW309" s="96" t="n">
        <v>0</v>
      </c>
      <c r="BX309" s="97" t="inlineStr">
        <is>
          <t>20260527T080530-20260527T204106.csv</t>
        </is>
      </c>
      <c r="BY309" s="98" t="n">
        <v>46169.73365740741</v>
      </c>
      <c r="BZ309" s="72" t="n">
        <v>6.306</v>
      </c>
      <c r="CA309" s="71" t="inlineStr">
        <is>
          <t>searchEmployeeRules</t>
        </is>
      </c>
      <c r="CB309" s="99" t="inlineStr">
        <is>
          <t>1779870982296</t>
        </is>
      </c>
      <c r="CC309" s="69" t="inlineStr">
        <is>
          <t>a:1Gg-iUoNQBXbT-S21gvjTM1RsGexRgYHIzq-v2xXyX-5DcPSNrzARhYzMhqTN2cvqyEsU-bQVZFtXX6ufaqREebi9Bkepv06osRT_Mz6HJrWdzhdpDVTKA7rvuglMXkKT</t>
        </is>
      </c>
      <c r="CD309" s="70" t="inlineStr">
        <is>
          <t>a:1Gg-iUoNQBXbT-S21gvjTM1RsGexRgYHIzq-v2xXyX-5DcPSNrzARhYzMhqTN2cvqyEsU-bQVZFtXX6ufaqREebi9Bkepv06osRT_Mz6HJrWdzhdpDVTKA7rvuglMXkKT-S001</t>
        </is>
      </c>
      <c r="CE309" s="70" t="n">
        <v>1</v>
      </c>
      <c r="CF309" s="71" t="inlineStr">
        <is>
          <t>服務 &gt; 表彰・懲戒</t>
        </is>
      </c>
      <c r="CG309" s="71" t="n">
        <v>0</v>
      </c>
      <c r="CH309" s="96" t="inlineStr"/>
      <c r="CI309" s="96" t="inlineStr">
        <is>
          <t>user &gt; assistant &gt; assistant &gt; tool &gt; assistant</t>
        </is>
      </c>
      <c r="CJ309" s="96" t="inlineStr">
        <is>
          <t>1779870982296</t>
        </is>
      </c>
      <c r="CK309" s="100" t="inlineStr">
        <is>
          <t>a:1Gg-iUoNQBXbT-S21gvjTM1RsGexRgYHIzq-v2xXyX-5DcPSNrzARhYzMhqTN2cvqyEsU-bQVZFtXX6ufaqREebi9Bkepv06osRT_Mz6HJrWdzhdpDVTKA7rvuglMXkKT-1779870982296</t>
        </is>
      </c>
      <c r="CL309" s="101" t="inlineStr">
        <is>
          <t>a:1Gg-iUoNQBXbT-S21gvjTM1RsGexRgYHIzq-v2xXyX-5DcPSNrzARhYzMhqTN2cvqyEsU-bQVZFtXX6ufaqREebi9Bkepv06osRT_Mz6HJrWdzhdpDVTKA7rvuglMXkKT-1779870982296-FB000</t>
        </is>
      </c>
    </row>
    <row r="310">
      <c r="B310" s="103">
        <f>ROW(A310)-3</f>
        <v/>
      </c>
      <c r="C310" s="71" t="inlineStr">
        <is>
          <t>DM</t>
        </is>
      </c>
      <c r="D310" s="98" t="n">
        <v>46169.73369212963</v>
      </c>
      <c r="E310" s="70" t="inlineStr">
        <is>
          <t>-</t>
        </is>
      </c>
      <c r="F310" s="71" t="inlineStr">
        <is>
          <t>Daisuke Niihara (新原 大輔)</t>
        </is>
      </c>
      <c r="G310" s="72" t="inlineStr">
        <is>
          <t>服務 &gt; 社員</t>
        </is>
      </c>
      <c r="H310" s="71" t="inlineStr">
        <is>
          <t>服務 &gt; 社員</t>
        </is>
      </c>
      <c r="I310" s="71" t="inlineStr">
        <is>
          <t>服務</t>
        </is>
      </c>
      <c r="J310" s="71" t="inlineStr">
        <is>
          <t>[カテゴリ選択]</t>
        </is>
      </c>
      <c r="K310" s="71" t="inlineStr"/>
      <c r="L310" s="72" t="inlineStr"/>
      <c r="M310" s="74" t="inlineStr"/>
      <c r="N310" s="115" t="n"/>
      <c r="O310" s="76" t="inlineStr"/>
      <c r="P310" s="76" t="inlineStr"/>
      <c r="Q310" s="109" t="n"/>
      <c r="R310" s="106" t="inlineStr"/>
      <c r="S310" s="107" t="inlineStr"/>
      <c r="T310" s="108" t="n"/>
      <c r="U310" s="108" t="inlineStr"/>
      <c r="V310" s="107" t="inlineStr"/>
      <c r="W310" s="109" t="n"/>
      <c r="X310" s="106" t="inlineStr"/>
      <c r="Y310" s="76" t="inlineStr"/>
      <c r="Z310" s="109" t="n"/>
      <c r="AA310" s="106" t="inlineStr"/>
      <c r="AB310" s="76" t="inlineStr"/>
      <c r="AC310" s="109" t="n"/>
      <c r="AD310" s="106" t="inlineStr"/>
      <c r="AE310" s="76" t="inlineStr"/>
      <c r="AF310" s="109" t="n"/>
      <c r="AG310" s="106" t="inlineStr"/>
      <c r="AH310" s="79" t="inlineStr"/>
      <c r="AI310" s="110" t="n"/>
      <c r="AJ310" s="79" t="inlineStr"/>
      <c r="AK310" s="79" t="inlineStr"/>
      <c r="AL310" s="110" t="n"/>
      <c r="AM310" s="111" t="inlineStr"/>
      <c r="AN310" s="81" t="inlineStr"/>
      <c r="AO310" s="112" t="n"/>
      <c r="AP310" s="96" t="inlineStr">
        <is>
          <t>④集計対象外</t>
        </is>
      </c>
      <c r="AQ310" s="96" t="inlineStr">
        <is>
          <t>×</t>
        </is>
      </c>
      <c r="AR310" s="96" t="inlineStr"/>
      <c r="AS310" s="114" t="inlineStr"/>
      <c r="AT310" s="96">
        <f>IF(OR(AND($BE310&lt;&gt;"",ISNUMBER(SEARCH($BE310, M310))),AND($BF310&lt;&gt;"",ISNUMBER(SEARCH($BF310, M310))),AND($BG310&lt;&gt;"",ISNUMBER(SEARCH($BG310, M310)))),"〇","-")</f>
        <v/>
      </c>
      <c r="AU310" s="96">
        <f>IF(OR(AND($BE310&lt;&gt;"",ISNUMBER(SEARCH($BE310, P310))),AND($BF310&lt;&gt;"",ISNUMBER(SEARCH($BF310, P310))),AND($BG310&lt;&gt;"",ISNUMBER(SEARCH($BG310, P310)))),"〇","-")</f>
        <v/>
      </c>
      <c r="AV310" s="96">
        <f>IF(OR(AND($BE310&lt;&gt;"",ISNUMBER(SEARCH($BE310, S310))),AND($BF310&lt;&gt;"",ISNUMBER(SEARCH($BF310, S310))),AND($BG310&lt;&gt;"",ISNUMBER(SEARCH($BG310, S310)))),"〇","-")</f>
        <v/>
      </c>
      <c r="AW310" s="96">
        <f>IF(OR(AND($BE310&lt;&gt;"",ISNUMBER(SEARCH($BE310, V310))),AND($BF310&lt;&gt;"",ISNUMBER(SEARCH($BF310, V310))),AND($BG310&lt;&gt;"",ISNUMBER(SEARCH($BG310, V310)))),"〇","-")</f>
        <v/>
      </c>
      <c r="AX310" s="96">
        <f>IF(OR(AND($BE310&lt;&gt;"",ISNUMBER(SEARCH($BE310, Y310))),AND($BF310&lt;&gt;"",ISNUMBER(SEARCH($BF310, Y310))),AND($BG310&lt;&gt;"",ISNUMBER(SEARCH($BG310, Y310)))),"〇","-")</f>
        <v/>
      </c>
      <c r="AY310" s="96">
        <f>IF(OR(AND($BE310&lt;&gt;"",ISNUMBER(SEARCH($BE310, AB310))),AND($BF310&lt;&gt;"",ISNUMBER(SEARCH($BF310, AB310))),AND($BG310&lt;&gt;"",ISNUMBER(SEARCH($BG310, AB310)))),"〇","-")</f>
        <v/>
      </c>
      <c r="AZ310" s="96">
        <f>IF(OR(AND($BE310&lt;&gt;"",ISNUMBER(SEARCH($BE310, AE310))),AND($BF310&lt;&gt;"",ISNUMBER(SEARCH($BF310, AE310))),AND($BG310&lt;&gt;"",ISNUMBER(SEARCH($BG310, AE310)))),"〇","-")</f>
        <v/>
      </c>
      <c r="BA310" s="96">
        <f>IF(OR(AND($BE310&lt;&gt;"",ISNUMBER(SEARCH($BE310, AH310))),AND($BF310&lt;&gt;"",ISNUMBER(SEARCH($BF310, AH310))),AND($BG310&lt;&gt;"",ISNUMBER(SEARCH($BG310, AH310)))),"〇","-")</f>
        <v/>
      </c>
      <c r="BB310" s="96">
        <f>IF(OR(AND($BE310&lt;&gt;"",ISNUMBER(SEARCH($BE310, AK310))),AND($BF310&lt;&gt;"",ISNUMBER(SEARCH($BF310, AK310))),AND($BG310&lt;&gt;"",ISNUMBER(SEARCH($BG310, AK310)))),"〇","-")</f>
        <v/>
      </c>
      <c r="BC310" s="96">
        <f>IF(OR(AND($BE310&lt;&gt;"",ISNUMBER(SEARCH($BE310, AN310))),AND($BF310&lt;&gt;"",ISNUMBER(SEARCH($BF310, AN310))),AND($BG310&lt;&gt;"",ISNUMBER(SEARCH($BG310, AN310)))),"〇","-")</f>
        <v/>
      </c>
      <c r="BD310" s="96" t="inlineStr"/>
      <c r="BE310" s="96" t="inlineStr"/>
      <c r="BF310" s="96" t="inlineStr"/>
      <c r="BG310" s="96" t="inlineStr"/>
      <c r="BH310" s="96">
        <f>IF(OR(AT310="〇",AU310="〇",AV310="〇",AW310="〇",AX310="〇",AY310="〇",AZ310="〇",BA310="〇",BB310="〇",BC310="〇"),"〇","")</f>
        <v/>
      </c>
      <c r="BI310" s="96" t="inlineStr"/>
      <c r="BJ310" s="96" t="inlineStr"/>
      <c r="BK310" s="114" t="inlineStr"/>
      <c r="BL310" s="96" t="inlineStr"/>
      <c r="BM310" s="96" t="inlineStr"/>
      <c r="BN310" s="79" t="inlineStr"/>
      <c r="BO310" s="71" t="n">
        <v>0</v>
      </c>
      <c r="BP310" s="71" t="n">
        <v>1</v>
      </c>
      <c r="BQ310" s="71" t="n">
        <v>0</v>
      </c>
      <c r="BR310" s="71" t="n">
        <v>0</v>
      </c>
      <c r="BS310" s="72" t="n">
        <v>0</v>
      </c>
      <c r="BT310" s="71" t="inlineStr"/>
      <c r="BU310" s="71" t="n">
        <v>1</v>
      </c>
      <c r="BV310" s="72" t="n">
        <v>0</v>
      </c>
      <c r="BW310" s="96" t="n">
        <v>0</v>
      </c>
      <c r="BX310" s="97" t="inlineStr">
        <is>
          <t>20260527T080530-20260527T204106.csv</t>
        </is>
      </c>
      <c r="BY310" s="98" t="n">
        <v>46169.73373842592</v>
      </c>
      <c r="BZ310" s="72" t="n">
        <v>4.194</v>
      </c>
      <c r="CA310" s="71" t="inlineStr"/>
      <c r="CB310" s="99" t="inlineStr">
        <is>
          <t>f:4d779a00-02a1-cd57-9e11-e93dd7d466b5</t>
        </is>
      </c>
      <c r="CC310" s="69" t="inlineStr">
        <is>
          <t>a:1mknCGrZMpI5za1c-q4eV0yX151wxTUzr57sSIr-EtoRwDKTCdv0pxRfCK6goR51nOeg1jfLfduRJFTqvGHEvQaFVhsCqOiIUbpwIOaMiWzmIq2AX6JAyDn_DiofR4TFS</t>
        </is>
      </c>
      <c r="CD310" s="70" t="inlineStr">
        <is>
          <t>a:1mknCGrZMpI5za1c-q4eV0yX151wxTUzr57sSIr-EtoRwDKTCdv0pxRfCK6goR51nOeg1jfLfduRJFTqvGHEvQaFVhsCqOiIUbpwIOaMiWzmIq2AX6JAyDn_DiofR4TFS-S001</t>
        </is>
      </c>
      <c r="CE310" s="70" t="n">
        <v>1</v>
      </c>
      <c r="CF310" s="71" t="inlineStr">
        <is>
          <t>服務 &gt; 社員</t>
        </is>
      </c>
      <c r="CG310" s="71" t="n">
        <v>0</v>
      </c>
      <c r="CH310" s="96" t="inlineStr"/>
      <c r="CI310" s="96" t="inlineStr">
        <is>
          <t>user &gt; assistant</t>
        </is>
      </c>
      <c r="CJ310" s="96" t="inlineStr">
        <is>
          <t>f:4d779a00-02a1-cd57-9e11-e93dd7d466b5</t>
        </is>
      </c>
      <c r="CK310" s="100" t="inlineStr">
        <is>
          <t>a:1mknCGrZMpI5za1c-q4eV0yX151wxTUzr57sSIr-EtoRwDKTCdv0pxRfCK6goR51nOeg1jfLfduRJFTqvGHEvQaFVhsCqOiIUbpwIOaMiWzmIq2AX6JAyDn_DiofR4TFS-f:4d779a00-02a1-cd57-9e11-e93dd7d466b5</t>
        </is>
      </c>
      <c r="CL310" s="101" t="inlineStr">
        <is>
          <t>a:1mknCGrZMpI5za1c-q4eV0yX151wxTUzr57sSIr-EtoRwDKTCdv0pxRfCK6goR51nOeg1jfLfduRJFTqvGHEvQaFVhsCqOiIUbpwIOaMiWzmIq2AX6JAyDn_DiofR4TFS-f:4d779a00-02a1-cd57-9e11-e93dd7d466b5-FB000</t>
        </is>
      </c>
    </row>
    <row r="311">
      <c r="B311" s="103">
        <f>ROW(A311)-3</f>
        <v/>
      </c>
      <c r="C311" s="71" t="inlineStr">
        <is>
          <t>DM</t>
        </is>
      </c>
      <c r="D311" s="98" t="n">
        <v>46169.73409722222</v>
      </c>
      <c r="E311" s="70" t="n">
        <v>2</v>
      </c>
      <c r="F311" s="71" t="inlineStr">
        <is>
          <t>Ginga Moriki (森木 銀河)</t>
        </is>
      </c>
      <c r="G311" s="72" t="inlineStr"/>
      <c r="H311" s="71" t="inlineStr">
        <is>
          <t>服務 &gt; 表彰・懲戒</t>
        </is>
      </c>
      <c r="I311" s="71" t="inlineStr">
        <is>
          <t>服務</t>
        </is>
      </c>
      <c r="J311" s="71" t="inlineStr">
        <is>
          <t>カテゴリ</t>
        </is>
      </c>
      <c r="K311" s="71" t="inlineStr"/>
      <c r="L311" s="72" t="inlineStr"/>
      <c r="M311" s="74" t="inlineStr"/>
      <c r="N311" s="115" t="n"/>
      <c r="O311" s="76" t="inlineStr"/>
      <c r="P311" s="76" t="inlineStr"/>
      <c r="Q311" s="109" t="n"/>
      <c r="R311" s="106" t="inlineStr"/>
      <c r="S311" s="107" t="inlineStr"/>
      <c r="T311" s="108" t="n"/>
      <c r="U311" s="108" t="inlineStr"/>
      <c r="V311" s="107" t="inlineStr"/>
      <c r="W311" s="109" t="n"/>
      <c r="X311" s="106" t="inlineStr"/>
      <c r="Y311" s="76" t="inlineStr"/>
      <c r="Z311" s="109" t="n"/>
      <c r="AA311" s="106" t="inlineStr"/>
      <c r="AB311" s="76" t="inlineStr"/>
      <c r="AC311" s="109" t="n"/>
      <c r="AD311" s="106" t="inlineStr"/>
      <c r="AE311" s="76" t="inlineStr"/>
      <c r="AF311" s="109" t="n"/>
      <c r="AG311" s="106" t="inlineStr"/>
      <c r="AH311" s="79" t="inlineStr"/>
      <c r="AI311" s="110" t="n"/>
      <c r="AJ311" s="79" t="inlineStr"/>
      <c r="AK311" s="79" t="inlineStr"/>
      <c r="AL311" s="110" t="n"/>
      <c r="AM311" s="111" t="inlineStr"/>
      <c r="AN311" s="81" t="inlineStr"/>
      <c r="AO311" s="112" t="n"/>
      <c r="AP311" s="96" t="inlineStr">
        <is>
          <t>⑤その他</t>
        </is>
      </c>
      <c r="AQ311" s="96">
        <f>IF(OR(LEFT(AP311,1)="①", LEFT(AP311,1)="⑤"), "⚪︎", "×")</f>
        <v/>
      </c>
      <c r="AR311" s="96" t="inlineStr"/>
      <c r="AS311" s="114" t="inlineStr"/>
      <c r="AT311" s="96">
        <f>IF(OR(AND($BE311&lt;&gt;"",ISNUMBER(SEARCH($BE311, M311))),AND($BF311&lt;&gt;"",ISNUMBER(SEARCH($BF311, M311))),AND($BG311&lt;&gt;"",ISNUMBER(SEARCH($BG311, M311)))),"〇","-")</f>
        <v/>
      </c>
      <c r="AU311" s="96">
        <f>IF(OR(AND($BE311&lt;&gt;"",ISNUMBER(SEARCH($BE311, P311))),AND($BF311&lt;&gt;"",ISNUMBER(SEARCH($BF311, P311))),AND($BG311&lt;&gt;"",ISNUMBER(SEARCH($BG311, P311)))),"〇","-")</f>
        <v/>
      </c>
      <c r="AV311" s="96">
        <f>IF(OR(AND($BE311&lt;&gt;"",ISNUMBER(SEARCH($BE311, S311))),AND($BF311&lt;&gt;"",ISNUMBER(SEARCH($BF311, S311))),AND($BG311&lt;&gt;"",ISNUMBER(SEARCH($BG311, S311)))),"〇","-")</f>
        <v/>
      </c>
      <c r="AW311" s="96">
        <f>IF(OR(AND($BE311&lt;&gt;"",ISNUMBER(SEARCH($BE311, V311))),AND($BF311&lt;&gt;"",ISNUMBER(SEARCH($BF311, V311))),AND($BG311&lt;&gt;"",ISNUMBER(SEARCH($BG311, V311)))),"〇","-")</f>
        <v/>
      </c>
      <c r="AX311" s="96">
        <f>IF(OR(AND($BE311&lt;&gt;"",ISNUMBER(SEARCH($BE311, Y311))),AND($BF311&lt;&gt;"",ISNUMBER(SEARCH($BF311, Y311))),AND($BG311&lt;&gt;"",ISNUMBER(SEARCH($BG311, Y311)))),"〇","-")</f>
        <v/>
      </c>
      <c r="AY311" s="96">
        <f>IF(OR(AND($BE311&lt;&gt;"",ISNUMBER(SEARCH($BE311, AB311))),AND($BF311&lt;&gt;"",ISNUMBER(SEARCH($BF311, AB311))),AND($BG311&lt;&gt;"",ISNUMBER(SEARCH($BG311, AB311)))),"〇","-")</f>
        <v/>
      </c>
      <c r="AZ311" s="96">
        <f>IF(OR(AND($BE311&lt;&gt;"",ISNUMBER(SEARCH($BE311, AE311))),AND($BF311&lt;&gt;"",ISNUMBER(SEARCH($BF311, AE311))),AND($BG311&lt;&gt;"",ISNUMBER(SEARCH($BG311, AE311)))),"〇","-")</f>
        <v/>
      </c>
      <c r="BA311" s="96">
        <f>IF(OR(AND($BE311&lt;&gt;"",ISNUMBER(SEARCH($BE311, AH311))),AND($BF311&lt;&gt;"",ISNUMBER(SEARCH($BF311, AH311))),AND($BG311&lt;&gt;"",ISNUMBER(SEARCH($BG311, AH311)))),"〇","-")</f>
        <v/>
      </c>
      <c r="BB311" s="96">
        <f>IF(OR(AND($BE311&lt;&gt;"",ISNUMBER(SEARCH($BE311, AK311))),AND($BF311&lt;&gt;"",ISNUMBER(SEARCH($BF311, AK311))),AND($BG311&lt;&gt;"",ISNUMBER(SEARCH($BG311, AK311)))),"〇","-")</f>
        <v/>
      </c>
      <c r="BC311" s="96">
        <f>IF(OR(AND($BE311&lt;&gt;"",ISNUMBER(SEARCH($BE311, AN311))),AND($BF311&lt;&gt;"",ISNUMBER(SEARCH($BF311, AN311))),AND($BG311&lt;&gt;"",ISNUMBER(SEARCH($BG311, AN311)))),"〇","-")</f>
        <v/>
      </c>
      <c r="BD311" s="96" t="inlineStr"/>
      <c r="BE311" s="96" t="inlineStr"/>
      <c r="BF311" s="96" t="inlineStr"/>
      <c r="BG311" s="96" t="inlineStr"/>
      <c r="BH311" s="96">
        <f>IF(OR(AT311="〇",AU311="〇",AV311="〇",AW311="〇",AX311="〇",AY311="〇",AZ311="〇",BA311="〇",BB311="〇",BC311="〇"),"〇","")</f>
        <v/>
      </c>
      <c r="BI311" s="96" t="inlineStr"/>
      <c r="BJ311" s="96" t="inlineStr"/>
      <c r="BK311" s="114" t="inlineStr"/>
      <c r="BL311" s="96" t="inlineStr"/>
      <c r="BM311" s="96" t="inlineStr"/>
      <c r="BN311" s="79" t="inlineStr"/>
      <c r="BO311" s="71" t="n">
        <v>1</v>
      </c>
      <c r="BP311" s="71" t="n">
        <v>0</v>
      </c>
      <c r="BQ311" s="71" t="n">
        <v>0</v>
      </c>
      <c r="BR311" s="71" t="n">
        <v>0</v>
      </c>
      <c r="BS311" s="72" t="n">
        <v>0</v>
      </c>
      <c r="BT311" s="71" t="inlineStr"/>
      <c r="BU311" s="71" t="n">
        <v>1</v>
      </c>
      <c r="BV311" s="72" t="n">
        <v>0</v>
      </c>
      <c r="BW311" s="96" t="n">
        <v>0</v>
      </c>
      <c r="BX311" s="97" t="inlineStr">
        <is>
          <t>20260527T080530-20260527T204106.csv</t>
        </is>
      </c>
      <c r="BY311" s="98" t="n">
        <v>46169.73409722222</v>
      </c>
      <c r="BZ311" s="72" t="n">
        <v>0</v>
      </c>
      <c r="CA311" s="71" t="inlineStr"/>
      <c r="CB311" s="99" t="inlineStr">
        <is>
          <t>f:73e552a1-7d47-f24b-141a-f9132e040fe1</t>
        </is>
      </c>
      <c r="CC311" s="69" t="inlineStr">
        <is>
          <t>a:1Gg-iUoNQBXbT-S21gvjTM1RsGexRgYHIzq-v2xXyX-5DcPSNrzARhYzMhqTN2cvqyEsU-bQVZFtXX6ufaqREebi9Bkepv06osRT_Mz6HJrWdzhdpDVTKA7rvuglMXkKT</t>
        </is>
      </c>
      <c r="CD311" s="70" t="inlineStr">
        <is>
          <t>a:1Gg-iUoNQBXbT-S21gvjTM1RsGexRgYHIzq-v2xXyX-5DcPSNrzARhYzMhqTN2cvqyEsU-bQVZFtXX6ufaqREebi9Bkepv06osRT_Mz6HJrWdzhdpDVTKA7rvuglMXkKT-S001</t>
        </is>
      </c>
      <c r="CE311" s="70" t="n">
        <v>1</v>
      </c>
      <c r="CF311" s="71" t="inlineStr">
        <is>
          <t>服務 &gt; 表彰・懲戒</t>
        </is>
      </c>
      <c r="CG311" s="71" t="n">
        <v>0</v>
      </c>
      <c r="CH311" s="96" t="inlineStr"/>
      <c r="CI311" s="96" t="inlineStr">
        <is>
          <t>user</t>
        </is>
      </c>
      <c r="CJ311" s="96" t="inlineStr">
        <is>
          <t>f:73e552a1-7d47-f24b-141a-f9132e040fe1</t>
        </is>
      </c>
      <c r="CK311" s="100" t="inlineStr">
        <is>
          <t>a:1Gg-iUoNQBXbT-S21gvjTM1RsGexRgYHIzq-v2xXyX-5DcPSNrzARhYzMhqTN2cvqyEsU-bQVZFtXX6ufaqREebi9Bkepv06osRT_Mz6HJrWdzhdpDVTKA7rvuglMXkKT-f:73e552a1-7d47-f24b-141a-f9132e040fe1</t>
        </is>
      </c>
      <c r="CL311" s="101" t="inlineStr">
        <is>
          <t>a:1Gg-iUoNQBXbT-S21gvjTM1RsGexRgYHIzq-v2xXyX-5DcPSNrzARhYzMhqTN2cvqyEsU-bQVZFtXX6ufaqREebi9Bkepv06osRT_Mz6HJrWdzhdpDVTKA7rvuglMXkKT-f:73e552a1-7d47-f24b-141a-f9132e040fe1-FB000</t>
        </is>
      </c>
    </row>
    <row r="312">
      <c r="B312" s="103">
        <f>ROW(A312)-3</f>
        <v/>
      </c>
      <c r="C312" s="71" t="inlineStr">
        <is>
          <t>DM</t>
        </is>
      </c>
      <c r="D312" s="98" t="n">
        <v>46169.73414351852</v>
      </c>
      <c r="E312" s="70" t="inlineStr">
        <is>
          <t>-</t>
        </is>
      </c>
      <c r="F312" s="71" t="inlineStr">
        <is>
          <t>Ginga Moriki (森木 銀河)</t>
        </is>
      </c>
      <c r="G312" s="72" t="inlineStr">
        <is>
          <t>制度・運用</t>
        </is>
      </c>
      <c r="H312" s="71" t="inlineStr">
        <is>
          <t>服務 &gt; 表彰・懲戒</t>
        </is>
      </c>
      <c r="I312" s="71" t="inlineStr">
        <is>
          <t>服務</t>
        </is>
      </c>
      <c r="J312" s="71" t="inlineStr">
        <is>
          <t>[カテゴリ選択]</t>
        </is>
      </c>
      <c r="K312" s="71" t="inlineStr"/>
      <c r="L312" s="72" t="inlineStr"/>
      <c r="M312" s="74" t="inlineStr"/>
      <c r="N312" s="115" t="n"/>
      <c r="O312" s="76" t="inlineStr"/>
      <c r="P312" s="76" t="inlineStr"/>
      <c r="Q312" s="109" t="n"/>
      <c r="R312" s="106" t="inlineStr"/>
      <c r="S312" s="107" t="inlineStr"/>
      <c r="T312" s="108" t="n"/>
      <c r="U312" s="108" t="inlineStr"/>
      <c r="V312" s="107" t="inlineStr"/>
      <c r="W312" s="109" t="n"/>
      <c r="X312" s="106" t="inlineStr"/>
      <c r="Y312" s="76" t="inlineStr"/>
      <c r="Z312" s="109" t="n"/>
      <c r="AA312" s="106" t="inlineStr"/>
      <c r="AB312" s="76" t="inlineStr"/>
      <c r="AC312" s="109" t="n"/>
      <c r="AD312" s="106" t="inlineStr"/>
      <c r="AE312" s="76" t="inlineStr"/>
      <c r="AF312" s="109" t="n"/>
      <c r="AG312" s="106" t="inlineStr"/>
      <c r="AH312" s="79" t="inlineStr"/>
      <c r="AI312" s="110" t="n"/>
      <c r="AJ312" s="79" t="inlineStr"/>
      <c r="AK312" s="79" t="inlineStr"/>
      <c r="AL312" s="110" t="n"/>
      <c r="AM312" s="111" t="inlineStr"/>
      <c r="AN312" s="81" t="inlineStr"/>
      <c r="AO312" s="112" t="n"/>
      <c r="AP312" s="96" t="inlineStr">
        <is>
          <t>④集計対象外</t>
        </is>
      </c>
      <c r="AQ312" s="96" t="inlineStr">
        <is>
          <t>×</t>
        </is>
      </c>
      <c r="AR312" s="96" t="inlineStr"/>
      <c r="AS312" s="114" t="inlineStr"/>
      <c r="AT312" s="96">
        <f>IF(OR(AND($BE312&lt;&gt;"",ISNUMBER(SEARCH($BE312, M312))),AND($BF312&lt;&gt;"",ISNUMBER(SEARCH($BF312, M312))),AND($BG312&lt;&gt;"",ISNUMBER(SEARCH($BG312, M312)))),"〇","-")</f>
        <v/>
      </c>
      <c r="AU312" s="96">
        <f>IF(OR(AND($BE312&lt;&gt;"",ISNUMBER(SEARCH($BE312, P312))),AND($BF312&lt;&gt;"",ISNUMBER(SEARCH($BF312, P312))),AND($BG312&lt;&gt;"",ISNUMBER(SEARCH($BG312, P312)))),"〇","-")</f>
        <v/>
      </c>
      <c r="AV312" s="96">
        <f>IF(OR(AND($BE312&lt;&gt;"",ISNUMBER(SEARCH($BE312, S312))),AND($BF312&lt;&gt;"",ISNUMBER(SEARCH($BF312, S312))),AND($BG312&lt;&gt;"",ISNUMBER(SEARCH($BG312, S312)))),"〇","-")</f>
        <v/>
      </c>
      <c r="AW312" s="96">
        <f>IF(OR(AND($BE312&lt;&gt;"",ISNUMBER(SEARCH($BE312, V312))),AND($BF312&lt;&gt;"",ISNUMBER(SEARCH($BF312, V312))),AND($BG312&lt;&gt;"",ISNUMBER(SEARCH($BG312, V312)))),"〇","-")</f>
        <v/>
      </c>
      <c r="AX312" s="96">
        <f>IF(OR(AND($BE312&lt;&gt;"",ISNUMBER(SEARCH($BE312, Y312))),AND($BF312&lt;&gt;"",ISNUMBER(SEARCH($BF312, Y312))),AND($BG312&lt;&gt;"",ISNUMBER(SEARCH($BG312, Y312)))),"〇","-")</f>
        <v/>
      </c>
      <c r="AY312" s="96">
        <f>IF(OR(AND($BE312&lt;&gt;"",ISNUMBER(SEARCH($BE312, AB312))),AND($BF312&lt;&gt;"",ISNUMBER(SEARCH($BF312, AB312))),AND($BG312&lt;&gt;"",ISNUMBER(SEARCH($BG312, AB312)))),"〇","-")</f>
        <v/>
      </c>
      <c r="AZ312" s="96">
        <f>IF(OR(AND($BE312&lt;&gt;"",ISNUMBER(SEARCH($BE312, AE312))),AND($BF312&lt;&gt;"",ISNUMBER(SEARCH($BF312, AE312))),AND($BG312&lt;&gt;"",ISNUMBER(SEARCH($BG312, AE312)))),"〇","-")</f>
        <v/>
      </c>
      <c r="BA312" s="96">
        <f>IF(OR(AND($BE312&lt;&gt;"",ISNUMBER(SEARCH($BE312, AH312))),AND($BF312&lt;&gt;"",ISNUMBER(SEARCH($BF312, AH312))),AND($BG312&lt;&gt;"",ISNUMBER(SEARCH($BG312, AH312)))),"〇","-")</f>
        <v/>
      </c>
      <c r="BB312" s="96">
        <f>IF(OR(AND($BE312&lt;&gt;"",ISNUMBER(SEARCH($BE312, AK312))),AND($BF312&lt;&gt;"",ISNUMBER(SEARCH($BF312, AK312))),AND($BG312&lt;&gt;"",ISNUMBER(SEARCH($BG312, AK312)))),"〇","-")</f>
        <v/>
      </c>
      <c r="BC312" s="96">
        <f>IF(OR(AND($BE312&lt;&gt;"",ISNUMBER(SEARCH($BE312, AN312))),AND($BF312&lt;&gt;"",ISNUMBER(SEARCH($BF312, AN312))),AND($BG312&lt;&gt;"",ISNUMBER(SEARCH($BG312, AN312)))),"〇","-")</f>
        <v/>
      </c>
      <c r="BD312" s="96" t="inlineStr"/>
      <c r="BE312" s="96" t="inlineStr"/>
      <c r="BF312" s="96" t="inlineStr"/>
      <c r="BG312" s="96" t="inlineStr"/>
      <c r="BH312" s="96">
        <f>IF(OR(AT312="〇",AU312="〇",AV312="〇",AW312="〇",AX312="〇",AY312="〇",AZ312="〇",BA312="〇",BB312="〇",BC312="〇"),"〇","")</f>
        <v/>
      </c>
      <c r="BI312" s="96" t="inlineStr"/>
      <c r="BJ312" s="96" t="inlineStr"/>
      <c r="BK312" s="114" t="inlineStr"/>
      <c r="BL312" s="96" t="inlineStr"/>
      <c r="BM312" s="96" t="inlineStr"/>
      <c r="BN312" s="79" t="inlineStr"/>
      <c r="BO312" s="71" t="n">
        <v>0</v>
      </c>
      <c r="BP312" s="71" t="n">
        <v>1</v>
      </c>
      <c r="BQ312" s="71" t="n">
        <v>0</v>
      </c>
      <c r="BR312" s="71" t="n">
        <v>0</v>
      </c>
      <c r="BS312" s="72" t="n">
        <v>0</v>
      </c>
      <c r="BT312" s="71" t="inlineStr"/>
      <c r="BU312" s="71" t="n">
        <v>1</v>
      </c>
      <c r="BV312" s="72" t="n">
        <v>0</v>
      </c>
      <c r="BW312" s="96" t="n">
        <v>0</v>
      </c>
      <c r="BX312" s="97" t="inlineStr">
        <is>
          <t>20260527T080530-20260527T204106.csv</t>
        </is>
      </c>
      <c r="BY312" s="98" t="n">
        <v>46169.73414351852</v>
      </c>
      <c r="BZ312" s="72" t="n">
        <v>0</v>
      </c>
      <c r="CA312" s="71" t="inlineStr"/>
      <c r="CB312" s="99" t="inlineStr">
        <is>
          <t>f:0875b1c3-ad36-3d49-7c50-6db362f284db</t>
        </is>
      </c>
      <c r="CC312" s="69" t="inlineStr">
        <is>
          <t>a:1Gg-iUoNQBXbT-S21gvjTM1RsGexRgYHIzq-v2xXyX-5DcPSNrzARhYzMhqTN2cvqyEsU-bQVZFtXX6ufaqREebi9Bkepv06osRT_Mz6HJrWdzhdpDVTKA7rvuglMXkKT</t>
        </is>
      </c>
      <c r="CD312" s="70" t="inlineStr">
        <is>
          <t>a:1Gg-iUoNQBXbT-S21gvjTM1RsGexRgYHIzq-v2xXyX-5DcPSNrzARhYzMhqTN2cvqyEsU-bQVZFtXX6ufaqREebi9Bkepv06osRT_Mz6HJrWdzhdpDVTKA7rvuglMXkKT-S001</t>
        </is>
      </c>
      <c r="CE312" s="70" t="n">
        <v>1</v>
      </c>
      <c r="CF312" s="71" t="inlineStr">
        <is>
          <t>制度・運用</t>
        </is>
      </c>
      <c r="CG312" s="71" t="n">
        <v>0</v>
      </c>
      <c r="CH312" s="96" t="inlineStr"/>
      <c r="CI312" s="96" t="inlineStr">
        <is>
          <t>user</t>
        </is>
      </c>
      <c r="CJ312" s="96" t="inlineStr">
        <is>
          <t>f:0875b1c3-ad36-3d49-7c50-6db362f284db</t>
        </is>
      </c>
      <c r="CK312" s="100" t="inlineStr">
        <is>
          <t>a:1Gg-iUoNQBXbT-S21gvjTM1RsGexRgYHIzq-v2xXyX-5DcPSNrzARhYzMhqTN2cvqyEsU-bQVZFtXX6ufaqREebi9Bkepv06osRT_Mz6HJrWdzhdpDVTKA7rvuglMXkKT-f:0875b1c3-ad36-3d49-7c50-6db362f284db</t>
        </is>
      </c>
      <c r="CL312" s="101" t="inlineStr">
        <is>
          <t>a:1Gg-iUoNQBXbT-S21gvjTM1RsGexRgYHIzq-v2xXyX-5DcPSNrzARhYzMhqTN2cvqyEsU-bQVZFtXX6ufaqREebi9Bkepv06osRT_Mz6HJrWdzhdpDVTKA7rvuglMXkKT-f:0875b1c3-ad36-3d49-7c50-6db362f284db-FB000</t>
        </is>
      </c>
    </row>
    <row r="313">
      <c r="B313" s="103">
        <f>ROW(A313)-3</f>
        <v/>
      </c>
      <c r="C313" s="71" t="inlineStr">
        <is>
          <t>DM</t>
        </is>
      </c>
      <c r="D313" s="98" t="n">
        <v>46169.73420138889</v>
      </c>
      <c r="E313" s="70" t="inlineStr">
        <is>
          <t>-</t>
        </is>
      </c>
      <c r="F313" s="71" t="inlineStr">
        <is>
          <t>Ginga Moriki (森木 銀河)</t>
        </is>
      </c>
      <c r="G313" s="72" t="inlineStr">
        <is>
          <t>制度・運用 &gt; 福利厚生</t>
        </is>
      </c>
      <c r="H313" s="71" t="inlineStr">
        <is>
          <t>制度・運用 &gt; 福利厚生</t>
        </is>
      </c>
      <c r="I313" s="71" t="inlineStr">
        <is>
          <t>制度・運用</t>
        </is>
      </c>
      <c r="J313" s="71" t="inlineStr">
        <is>
          <t>[カテゴリ選択]</t>
        </is>
      </c>
      <c r="K313" s="71" t="inlineStr"/>
      <c r="L313" s="72" t="inlineStr"/>
      <c r="M313" s="74" t="inlineStr"/>
      <c r="N313" s="115" t="n"/>
      <c r="O313" s="76" t="inlineStr"/>
      <c r="P313" s="76" t="inlineStr"/>
      <c r="Q313" s="109" t="n"/>
      <c r="R313" s="106" t="inlineStr"/>
      <c r="S313" s="107" t="inlineStr"/>
      <c r="T313" s="108" t="n"/>
      <c r="U313" s="108" t="inlineStr"/>
      <c r="V313" s="107" t="inlineStr"/>
      <c r="W313" s="109" t="n"/>
      <c r="X313" s="106" t="inlineStr"/>
      <c r="Y313" s="76" t="inlineStr"/>
      <c r="Z313" s="109" t="n"/>
      <c r="AA313" s="106" t="inlineStr"/>
      <c r="AB313" s="76" t="inlineStr"/>
      <c r="AC313" s="109" t="n"/>
      <c r="AD313" s="106" t="inlineStr"/>
      <c r="AE313" s="76" t="inlineStr"/>
      <c r="AF313" s="109" t="n"/>
      <c r="AG313" s="106" t="inlineStr"/>
      <c r="AH313" s="79" t="inlineStr"/>
      <c r="AI313" s="110" t="n"/>
      <c r="AJ313" s="79" t="inlineStr"/>
      <c r="AK313" s="79" t="inlineStr"/>
      <c r="AL313" s="110" t="n"/>
      <c r="AM313" s="111" t="inlineStr"/>
      <c r="AN313" s="81" t="inlineStr"/>
      <c r="AO313" s="112" t="n"/>
      <c r="AP313" s="96" t="inlineStr">
        <is>
          <t>④集計対象外</t>
        </is>
      </c>
      <c r="AQ313" s="96" t="inlineStr">
        <is>
          <t>×</t>
        </is>
      </c>
      <c r="AR313" s="96" t="inlineStr"/>
      <c r="AS313" s="114" t="inlineStr"/>
      <c r="AT313" s="96">
        <f>IF(OR(AND($BE313&lt;&gt;"",ISNUMBER(SEARCH($BE313, M313))),AND($BF313&lt;&gt;"",ISNUMBER(SEARCH($BF313, M313))),AND($BG313&lt;&gt;"",ISNUMBER(SEARCH($BG313, M313)))),"〇","-")</f>
        <v/>
      </c>
      <c r="AU313" s="96">
        <f>IF(OR(AND($BE313&lt;&gt;"",ISNUMBER(SEARCH($BE313, P313))),AND($BF313&lt;&gt;"",ISNUMBER(SEARCH($BF313, P313))),AND($BG313&lt;&gt;"",ISNUMBER(SEARCH($BG313, P313)))),"〇","-")</f>
        <v/>
      </c>
      <c r="AV313" s="96">
        <f>IF(OR(AND($BE313&lt;&gt;"",ISNUMBER(SEARCH($BE313, S313))),AND($BF313&lt;&gt;"",ISNUMBER(SEARCH($BF313, S313))),AND($BG313&lt;&gt;"",ISNUMBER(SEARCH($BG313, S313)))),"〇","-")</f>
        <v/>
      </c>
      <c r="AW313" s="96">
        <f>IF(OR(AND($BE313&lt;&gt;"",ISNUMBER(SEARCH($BE313, V313))),AND($BF313&lt;&gt;"",ISNUMBER(SEARCH($BF313, V313))),AND($BG313&lt;&gt;"",ISNUMBER(SEARCH($BG313, V313)))),"〇","-")</f>
        <v/>
      </c>
      <c r="AX313" s="96">
        <f>IF(OR(AND($BE313&lt;&gt;"",ISNUMBER(SEARCH($BE313, Y313))),AND($BF313&lt;&gt;"",ISNUMBER(SEARCH($BF313, Y313))),AND($BG313&lt;&gt;"",ISNUMBER(SEARCH($BG313, Y313)))),"〇","-")</f>
        <v/>
      </c>
      <c r="AY313" s="96">
        <f>IF(OR(AND($BE313&lt;&gt;"",ISNUMBER(SEARCH($BE313, AB313))),AND($BF313&lt;&gt;"",ISNUMBER(SEARCH($BF313, AB313))),AND($BG313&lt;&gt;"",ISNUMBER(SEARCH($BG313, AB313)))),"〇","-")</f>
        <v/>
      </c>
      <c r="AZ313" s="96">
        <f>IF(OR(AND($BE313&lt;&gt;"",ISNUMBER(SEARCH($BE313, AE313))),AND($BF313&lt;&gt;"",ISNUMBER(SEARCH($BF313, AE313))),AND($BG313&lt;&gt;"",ISNUMBER(SEARCH($BG313, AE313)))),"〇","-")</f>
        <v/>
      </c>
      <c r="BA313" s="96">
        <f>IF(OR(AND($BE313&lt;&gt;"",ISNUMBER(SEARCH($BE313, AH313))),AND($BF313&lt;&gt;"",ISNUMBER(SEARCH($BF313, AH313))),AND($BG313&lt;&gt;"",ISNUMBER(SEARCH($BG313, AH313)))),"〇","-")</f>
        <v/>
      </c>
      <c r="BB313" s="96">
        <f>IF(OR(AND($BE313&lt;&gt;"",ISNUMBER(SEARCH($BE313, AK313))),AND($BF313&lt;&gt;"",ISNUMBER(SEARCH($BF313, AK313))),AND($BG313&lt;&gt;"",ISNUMBER(SEARCH($BG313, AK313)))),"〇","-")</f>
        <v/>
      </c>
      <c r="BC313" s="96">
        <f>IF(OR(AND($BE313&lt;&gt;"",ISNUMBER(SEARCH($BE313, AN313))),AND($BF313&lt;&gt;"",ISNUMBER(SEARCH($BF313, AN313))),AND($BG313&lt;&gt;"",ISNUMBER(SEARCH($BG313, AN313)))),"〇","-")</f>
        <v/>
      </c>
      <c r="BD313" s="96" t="inlineStr"/>
      <c r="BE313" s="96" t="inlineStr"/>
      <c r="BF313" s="96" t="inlineStr"/>
      <c r="BG313" s="96" t="inlineStr"/>
      <c r="BH313" s="96">
        <f>IF(OR(AT313="〇",AU313="〇",AV313="〇",AW313="〇",AX313="〇",AY313="〇",AZ313="〇",BA313="〇",BB313="〇",BC313="〇"),"〇","")</f>
        <v/>
      </c>
      <c r="BI313" s="96" t="inlineStr"/>
      <c r="BJ313" s="96" t="inlineStr"/>
      <c r="BK313" s="114" t="inlineStr"/>
      <c r="BL313" s="96" t="inlineStr"/>
      <c r="BM313" s="96" t="inlineStr"/>
      <c r="BN313" s="79" t="inlineStr"/>
      <c r="BO313" s="71" t="n">
        <v>0</v>
      </c>
      <c r="BP313" s="71" t="n">
        <v>1</v>
      </c>
      <c r="BQ313" s="71" t="n">
        <v>0</v>
      </c>
      <c r="BR313" s="71" t="n">
        <v>0</v>
      </c>
      <c r="BS313" s="72" t="n">
        <v>0</v>
      </c>
      <c r="BT313" s="71" t="inlineStr"/>
      <c r="BU313" s="71" t="n">
        <v>1</v>
      </c>
      <c r="BV313" s="72" t="n">
        <v>0</v>
      </c>
      <c r="BW313" s="96" t="n">
        <v>0</v>
      </c>
      <c r="BX313" s="97" t="inlineStr">
        <is>
          <t>20260527T080530-20260527T204106.csv</t>
        </is>
      </c>
      <c r="BY313" s="98" t="n">
        <v>46169.73424768518</v>
      </c>
      <c r="BZ313" s="72" t="n">
        <v>4.674</v>
      </c>
      <c r="CA313" s="71" t="inlineStr"/>
      <c r="CB313" s="99" t="inlineStr">
        <is>
          <t>f:7997edc6-8614-3bf4-6533-e6870bab8d4a</t>
        </is>
      </c>
      <c r="CC313" s="69" t="inlineStr">
        <is>
          <t>a:1Gg-iUoNQBXbT-S21gvjTM1RsGexRgYHIzq-v2xXyX-5DcPSNrzARhYzMhqTN2cvqyEsU-bQVZFtXX6ufaqREebi9Bkepv06osRT_Mz6HJrWdzhdpDVTKA7rvuglMXkKT</t>
        </is>
      </c>
      <c r="CD313" s="70" t="inlineStr">
        <is>
          <t>a:1Gg-iUoNQBXbT-S21gvjTM1RsGexRgYHIzq-v2xXyX-5DcPSNrzARhYzMhqTN2cvqyEsU-bQVZFtXX6ufaqREebi9Bkepv06osRT_Mz6HJrWdzhdpDVTKA7rvuglMXkKT-S001</t>
        </is>
      </c>
      <c r="CE313" s="70" t="n">
        <v>1</v>
      </c>
      <c r="CF313" s="71" t="inlineStr">
        <is>
          <t>制度・運用 &gt; 福利厚生</t>
        </is>
      </c>
      <c r="CG313" s="71" t="n">
        <v>0</v>
      </c>
      <c r="CH313" s="96" t="inlineStr"/>
      <c r="CI313" s="96" t="inlineStr">
        <is>
          <t>user &gt; assistant</t>
        </is>
      </c>
      <c r="CJ313" s="96" t="inlineStr">
        <is>
          <t>f:7997edc6-8614-3bf4-6533-e6870bab8d4a</t>
        </is>
      </c>
      <c r="CK313" s="100" t="inlineStr">
        <is>
          <t>a:1Gg-iUoNQBXbT-S21gvjTM1RsGexRgYHIzq-v2xXyX-5DcPSNrzARhYzMhqTN2cvqyEsU-bQVZFtXX6ufaqREebi9Bkepv06osRT_Mz6HJrWdzhdpDVTKA7rvuglMXkKT-f:7997edc6-8614-3bf4-6533-e6870bab8d4a</t>
        </is>
      </c>
      <c r="CL313" s="101" t="inlineStr">
        <is>
          <t>a:1Gg-iUoNQBXbT-S21gvjTM1RsGexRgYHIzq-v2xXyX-5DcPSNrzARhYzMhqTN2cvqyEsU-bQVZFtXX6ufaqREebi9Bkepv06osRT_Mz6HJrWdzhdpDVTKA7rvuglMXkKT-f:7997edc6-8614-3bf4-6533-e6870bab8d4a-FB000</t>
        </is>
      </c>
    </row>
    <row r="314">
      <c r="B314" s="103">
        <f>ROW(A314)-3</f>
        <v/>
      </c>
      <c r="C314" s="71" t="inlineStr">
        <is>
          <t>DM</t>
        </is>
      </c>
      <c r="D314" s="98" t="n">
        <v>46169.73430555555</v>
      </c>
      <c r="E314" s="70" t="inlineStr">
        <is>
          <t>-</t>
        </is>
      </c>
      <c r="F314" s="71" t="inlineStr">
        <is>
          <t>Ginga Moriki (森木 銀河)</t>
        </is>
      </c>
      <c r="G314" s="72" t="inlineStr">
        <is>
          <t>福利厚生 &gt; 住宅・社宅</t>
        </is>
      </c>
      <c r="H314" s="71" t="inlineStr">
        <is>
          <t>制度・運用 &gt; 福利厚生</t>
        </is>
      </c>
      <c r="I314" s="71" t="inlineStr">
        <is>
          <t>制度・運用</t>
        </is>
      </c>
      <c r="J314" s="71" t="inlineStr">
        <is>
          <t>[カテゴリ選択]</t>
        </is>
      </c>
      <c r="K314" s="71" t="inlineStr"/>
      <c r="L314" s="72" t="inlineStr"/>
      <c r="M314" s="74" t="inlineStr"/>
      <c r="N314" s="115" t="n"/>
      <c r="O314" s="76" t="inlineStr"/>
      <c r="P314" s="76" t="inlineStr"/>
      <c r="Q314" s="109" t="n"/>
      <c r="R314" s="106" t="inlineStr"/>
      <c r="S314" s="107" t="inlineStr"/>
      <c r="T314" s="108" t="n"/>
      <c r="U314" s="108" t="inlineStr"/>
      <c r="V314" s="107" t="inlineStr"/>
      <c r="W314" s="109" t="n"/>
      <c r="X314" s="106" t="inlineStr"/>
      <c r="Y314" s="76" t="inlineStr"/>
      <c r="Z314" s="109" t="n"/>
      <c r="AA314" s="106" t="inlineStr"/>
      <c r="AB314" s="76" t="inlineStr"/>
      <c r="AC314" s="109" t="n"/>
      <c r="AD314" s="106" t="inlineStr"/>
      <c r="AE314" s="76" t="inlineStr"/>
      <c r="AF314" s="109" t="n"/>
      <c r="AG314" s="106" t="inlineStr"/>
      <c r="AH314" s="79" t="inlineStr"/>
      <c r="AI314" s="110" t="n"/>
      <c r="AJ314" s="79" t="inlineStr"/>
      <c r="AK314" s="79" t="inlineStr"/>
      <c r="AL314" s="110" t="n"/>
      <c r="AM314" s="111" t="inlineStr"/>
      <c r="AN314" s="81" t="inlineStr"/>
      <c r="AO314" s="112" t="n"/>
      <c r="AP314" s="96" t="inlineStr">
        <is>
          <t>④集計対象外</t>
        </is>
      </c>
      <c r="AQ314" s="96" t="inlineStr">
        <is>
          <t>×</t>
        </is>
      </c>
      <c r="AR314" s="96" t="inlineStr"/>
      <c r="AS314" s="114" t="inlineStr"/>
      <c r="AT314" s="96">
        <f>IF(OR(AND($BE314&lt;&gt;"",ISNUMBER(SEARCH($BE314, M314))),AND($BF314&lt;&gt;"",ISNUMBER(SEARCH($BF314, M314))),AND($BG314&lt;&gt;"",ISNUMBER(SEARCH($BG314, M314)))),"〇","-")</f>
        <v/>
      </c>
      <c r="AU314" s="96">
        <f>IF(OR(AND($BE314&lt;&gt;"",ISNUMBER(SEARCH($BE314, P314))),AND($BF314&lt;&gt;"",ISNUMBER(SEARCH($BF314, P314))),AND($BG314&lt;&gt;"",ISNUMBER(SEARCH($BG314, P314)))),"〇","-")</f>
        <v/>
      </c>
      <c r="AV314" s="96">
        <f>IF(OR(AND($BE314&lt;&gt;"",ISNUMBER(SEARCH($BE314, S314))),AND($BF314&lt;&gt;"",ISNUMBER(SEARCH($BF314, S314))),AND($BG314&lt;&gt;"",ISNUMBER(SEARCH($BG314, S314)))),"〇","-")</f>
        <v/>
      </c>
      <c r="AW314" s="96">
        <f>IF(OR(AND($BE314&lt;&gt;"",ISNUMBER(SEARCH($BE314, V314))),AND($BF314&lt;&gt;"",ISNUMBER(SEARCH($BF314, V314))),AND($BG314&lt;&gt;"",ISNUMBER(SEARCH($BG314, V314)))),"〇","-")</f>
        <v/>
      </c>
      <c r="AX314" s="96">
        <f>IF(OR(AND($BE314&lt;&gt;"",ISNUMBER(SEARCH($BE314, Y314))),AND($BF314&lt;&gt;"",ISNUMBER(SEARCH($BF314, Y314))),AND($BG314&lt;&gt;"",ISNUMBER(SEARCH($BG314, Y314)))),"〇","-")</f>
        <v/>
      </c>
      <c r="AY314" s="96">
        <f>IF(OR(AND($BE314&lt;&gt;"",ISNUMBER(SEARCH($BE314, AB314))),AND($BF314&lt;&gt;"",ISNUMBER(SEARCH($BF314, AB314))),AND($BG314&lt;&gt;"",ISNUMBER(SEARCH($BG314, AB314)))),"〇","-")</f>
        <v/>
      </c>
      <c r="AZ314" s="96">
        <f>IF(OR(AND($BE314&lt;&gt;"",ISNUMBER(SEARCH($BE314, AE314))),AND($BF314&lt;&gt;"",ISNUMBER(SEARCH($BF314, AE314))),AND($BG314&lt;&gt;"",ISNUMBER(SEARCH($BG314, AE314)))),"〇","-")</f>
        <v/>
      </c>
      <c r="BA314" s="96">
        <f>IF(OR(AND($BE314&lt;&gt;"",ISNUMBER(SEARCH($BE314, AH314))),AND($BF314&lt;&gt;"",ISNUMBER(SEARCH($BF314, AH314))),AND($BG314&lt;&gt;"",ISNUMBER(SEARCH($BG314, AH314)))),"〇","-")</f>
        <v/>
      </c>
      <c r="BB314" s="96">
        <f>IF(OR(AND($BE314&lt;&gt;"",ISNUMBER(SEARCH($BE314, AK314))),AND($BF314&lt;&gt;"",ISNUMBER(SEARCH($BF314, AK314))),AND($BG314&lt;&gt;"",ISNUMBER(SEARCH($BG314, AK314)))),"〇","-")</f>
        <v/>
      </c>
      <c r="BC314" s="96">
        <f>IF(OR(AND($BE314&lt;&gt;"",ISNUMBER(SEARCH($BE314, AN314))),AND($BF314&lt;&gt;"",ISNUMBER(SEARCH($BF314, AN314))),AND($BG314&lt;&gt;"",ISNUMBER(SEARCH($BG314, AN314)))),"〇","-")</f>
        <v/>
      </c>
      <c r="BD314" s="96" t="inlineStr"/>
      <c r="BE314" s="96" t="inlineStr"/>
      <c r="BF314" s="96" t="inlineStr"/>
      <c r="BG314" s="96" t="inlineStr"/>
      <c r="BH314" s="96">
        <f>IF(OR(AT314="〇",AU314="〇",AV314="〇",AW314="〇",AX314="〇",AY314="〇",AZ314="〇",BA314="〇",BB314="〇",BC314="〇"),"〇","")</f>
        <v/>
      </c>
      <c r="BI314" s="96" t="inlineStr"/>
      <c r="BJ314" s="96" t="inlineStr"/>
      <c r="BK314" s="114" t="inlineStr"/>
      <c r="BL314" s="96" t="inlineStr"/>
      <c r="BM314" s="96" t="inlineStr"/>
      <c r="BN314" s="79" t="inlineStr"/>
      <c r="BO314" s="71" t="n">
        <v>0</v>
      </c>
      <c r="BP314" s="71" t="n">
        <v>1</v>
      </c>
      <c r="BQ314" s="71" t="n">
        <v>0</v>
      </c>
      <c r="BR314" s="71" t="n">
        <v>0</v>
      </c>
      <c r="BS314" s="72" t="n">
        <v>0</v>
      </c>
      <c r="BT314" s="71" t="inlineStr"/>
      <c r="BU314" s="71" t="n">
        <v>1</v>
      </c>
      <c r="BV314" s="72" t="n">
        <v>0</v>
      </c>
      <c r="BW314" s="96" t="n">
        <v>0</v>
      </c>
      <c r="BX314" s="97" t="inlineStr">
        <is>
          <t>20260527T080530-20260527T204106.csv</t>
        </is>
      </c>
      <c r="BY314" s="98" t="n">
        <v>46169.73430555555</v>
      </c>
      <c r="BZ314" s="72" t="n">
        <v>0</v>
      </c>
      <c r="CA314" s="71" t="inlineStr"/>
      <c r="CB314" s="99" t="inlineStr">
        <is>
          <t>f:ffd222b9-84b9-d8e0-783d-cd4e075cf145</t>
        </is>
      </c>
      <c r="CC314" s="69" t="inlineStr">
        <is>
          <t>a:1Gg-iUoNQBXbT-S21gvjTM1RsGexRgYHIzq-v2xXyX-5DcPSNrzARhYzMhqTN2cvqyEsU-bQVZFtXX6ufaqREebi9Bkepv06osRT_Mz6HJrWdzhdpDVTKA7rvuglMXkKT</t>
        </is>
      </c>
      <c r="CD314" s="70" t="inlineStr">
        <is>
          <t>a:1Gg-iUoNQBXbT-S21gvjTM1RsGexRgYHIzq-v2xXyX-5DcPSNrzARhYzMhqTN2cvqyEsU-bQVZFtXX6ufaqREebi9Bkepv06osRT_Mz6HJrWdzhdpDVTKA7rvuglMXkKT-S001</t>
        </is>
      </c>
      <c r="CE314" s="70" t="n">
        <v>1</v>
      </c>
      <c r="CF314" s="71" t="inlineStr">
        <is>
          <t>福利厚生 &gt; 住宅・社宅</t>
        </is>
      </c>
      <c r="CG314" s="71" t="n">
        <v>0</v>
      </c>
      <c r="CH314" s="96" t="inlineStr"/>
      <c r="CI314" s="96" t="inlineStr">
        <is>
          <t>user</t>
        </is>
      </c>
      <c r="CJ314" s="96" t="inlineStr">
        <is>
          <t>f:ffd222b9-84b9-d8e0-783d-cd4e075cf145</t>
        </is>
      </c>
      <c r="CK314" s="100" t="inlineStr">
        <is>
          <t>a:1Gg-iUoNQBXbT-S21gvjTM1RsGexRgYHIzq-v2xXyX-5DcPSNrzARhYzMhqTN2cvqyEsU-bQVZFtXX6ufaqREebi9Bkepv06osRT_Mz6HJrWdzhdpDVTKA7rvuglMXkKT-f:ffd222b9-84b9-d8e0-783d-cd4e075cf145</t>
        </is>
      </c>
      <c r="CL314" s="101" t="inlineStr">
        <is>
          <t>a:1Gg-iUoNQBXbT-S21gvjTM1RsGexRgYHIzq-v2xXyX-5DcPSNrzARhYzMhqTN2cvqyEsU-bQVZFtXX6ufaqREebi9Bkepv06osRT_Mz6HJrWdzhdpDVTKA7rvuglMXkKT-f:ffd222b9-84b9-d8e0-783d-cd4e075cf145-FB000</t>
        </is>
      </c>
    </row>
    <row r="315">
      <c r="B315" s="103">
        <f>ROW(A315)-3</f>
        <v/>
      </c>
      <c r="C315" s="71" t="inlineStr">
        <is>
          <t>DM</t>
        </is>
      </c>
      <c r="D315" s="98" t="n">
        <v>46169.7378125</v>
      </c>
      <c r="E315" s="70" t="n">
        <v>0</v>
      </c>
      <c r="F315" s="71" t="inlineStr">
        <is>
          <t>Syunsuke Kakuta (角田 俊介)</t>
        </is>
      </c>
      <c r="G315" s="72" t="inlineStr"/>
      <c r="H315" s="71" t="inlineStr">
        <is>
          <t>未分類</t>
        </is>
      </c>
      <c r="I315" s="71" t="inlineStr">
        <is>
          <t>未分類</t>
        </is>
      </c>
      <c r="J315" s="71" t="inlineStr">
        <is>
          <t>こんにちは</t>
        </is>
      </c>
      <c r="K315" s="71" t="inlineStr"/>
      <c r="L315" s="72" t="inlineStr"/>
      <c r="M315" s="74" t="inlineStr"/>
      <c r="N315" s="115" t="n"/>
      <c r="O315" s="76" t="inlineStr"/>
      <c r="P315" s="76" t="inlineStr"/>
      <c r="Q315" s="109" t="n"/>
      <c r="R315" s="106" t="inlineStr"/>
      <c r="S315" s="107" t="inlineStr"/>
      <c r="T315" s="108" t="n"/>
      <c r="U315" s="108" t="inlineStr"/>
      <c r="V315" s="107" t="inlineStr"/>
      <c r="W315" s="109" t="n"/>
      <c r="X315" s="106" t="inlineStr"/>
      <c r="Y315" s="76" t="inlineStr"/>
      <c r="Z315" s="109" t="n"/>
      <c r="AA315" s="106" t="inlineStr"/>
      <c r="AB315" s="76" t="inlineStr"/>
      <c r="AC315" s="109" t="n"/>
      <c r="AD315" s="106" t="inlineStr"/>
      <c r="AE315" s="76" t="inlineStr"/>
      <c r="AF315" s="109" t="n"/>
      <c r="AG315" s="106" t="inlineStr"/>
      <c r="AH315" s="79" t="inlineStr"/>
      <c r="AI315" s="110" t="n"/>
      <c r="AJ315" s="79" t="inlineStr"/>
      <c r="AK315" s="79" t="inlineStr"/>
      <c r="AL315" s="110" t="n"/>
      <c r="AM315" s="111" t="inlineStr"/>
      <c r="AN315" s="81" t="inlineStr"/>
      <c r="AO315" s="112" t="n"/>
      <c r="AP315" s="96" t="inlineStr">
        <is>
          <t>⑤その他</t>
        </is>
      </c>
      <c r="AQ315" s="96">
        <f>IF(OR(LEFT(AP315,1)="①", LEFT(AP315,1)="⑤"), "⚪︎", "×")</f>
        <v/>
      </c>
      <c r="AR315" s="96" t="inlineStr"/>
      <c r="AS315" s="114" t="inlineStr"/>
      <c r="AT315" s="96">
        <f>IF(OR(AND($BE315&lt;&gt;"",ISNUMBER(SEARCH($BE315, M315))),AND($BF315&lt;&gt;"",ISNUMBER(SEARCH($BF315, M315))),AND($BG315&lt;&gt;"",ISNUMBER(SEARCH($BG315, M315)))),"〇","-")</f>
        <v/>
      </c>
      <c r="AU315" s="96">
        <f>IF(OR(AND($BE315&lt;&gt;"",ISNUMBER(SEARCH($BE315, P315))),AND($BF315&lt;&gt;"",ISNUMBER(SEARCH($BF315, P315))),AND($BG315&lt;&gt;"",ISNUMBER(SEARCH($BG315, P315)))),"〇","-")</f>
        <v/>
      </c>
      <c r="AV315" s="96">
        <f>IF(OR(AND($BE315&lt;&gt;"",ISNUMBER(SEARCH($BE315, S315))),AND($BF315&lt;&gt;"",ISNUMBER(SEARCH($BF315, S315))),AND($BG315&lt;&gt;"",ISNUMBER(SEARCH($BG315, S315)))),"〇","-")</f>
        <v/>
      </c>
      <c r="AW315" s="96">
        <f>IF(OR(AND($BE315&lt;&gt;"",ISNUMBER(SEARCH($BE315, V315))),AND($BF315&lt;&gt;"",ISNUMBER(SEARCH($BF315, V315))),AND($BG315&lt;&gt;"",ISNUMBER(SEARCH($BG315, V315)))),"〇","-")</f>
        <v/>
      </c>
      <c r="AX315" s="96">
        <f>IF(OR(AND($BE315&lt;&gt;"",ISNUMBER(SEARCH($BE315, Y315))),AND($BF315&lt;&gt;"",ISNUMBER(SEARCH($BF315, Y315))),AND($BG315&lt;&gt;"",ISNUMBER(SEARCH($BG315, Y315)))),"〇","-")</f>
        <v/>
      </c>
      <c r="AY315" s="96">
        <f>IF(OR(AND($BE315&lt;&gt;"",ISNUMBER(SEARCH($BE315, AB315))),AND($BF315&lt;&gt;"",ISNUMBER(SEARCH($BF315, AB315))),AND($BG315&lt;&gt;"",ISNUMBER(SEARCH($BG315, AB315)))),"〇","-")</f>
        <v/>
      </c>
      <c r="AZ315" s="96">
        <f>IF(OR(AND($BE315&lt;&gt;"",ISNUMBER(SEARCH($BE315, AE315))),AND($BF315&lt;&gt;"",ISNUMBER(SEARCH($BF315, AE315))),AND($BG315&lt;&gt;"",ISNUMBER(SEARCH($BG315, AE315)))),"〇","-")</f>
        <v/>
      </c>
      <c r="BA315" s="96">
        <f>IF(OR(AND($BE315&lt;&gt;"",ISNUMBER(SEARCH($BE315, AH315))),AND($BF315&lt;&gt;"",ISNUMBER(SEARCH($BF315, AH315))),AND($BG315&lt;&gt;"",ISNUMBER(SEARCH($BG315, AH315)))),"〇","-")</f>
        <v/>
      </c>
      <c r="BB315" s="96">
        <f>IF(OR(AND($BE315&lt;&gt;"",ISNUMBER(SEARCH($BE315, AK315))),AND($BF315&lt;&gt;"",ISNUMBER(SEARCH($BF315, AK315))),AND($BG315&lt;&gt;"",ISNUMBER(SEARCH($BG315, AK315)))),"〇","-")</f>
        <v/>
      </c>
      <c r="BC315" s="96">
        <f>IF(OR(AND($BE315&lt;&gt;"",ISNUMBER(SEARCH($BE315, AN315))),AND($BF315&lt;&gt;"",ISNUMBER(SEARCH($BF315, AN315))),AND($BG315&lt;&gt;"",ISNUMBER(SEARCH($BG315, AN315)))),"〇","-")</f>
        <v/>
      </c>
      <c r="BD315" s="96" t="inlineStr"/>
      <c r="BE315" s="96" t="inlineStr"/>
      <c r="BF315" s="96" t="inlineStr"/>
      <c r="BG315" s="96" t="inlineStr"/>
      <c r="BH315" s="96">
        <f>IF(OR(AT315="〇",AU315="〇",AV315="〇",AW315="〇",AX315="〇",AY315="〇",AZ315="〇",BA315="〇",BB315="〇",BC315="〇"),"〇","")</f>
        <v/>
      </c>
      <c r="BI315" s="96" t="inlineStr"/>
      <c r="BJ315" s="96" t="inlineStr"/>
      <c r="BK315" s="114" t="inlineStr"/>
      <c r="BL315" s="96" t="inlineStr"/>
      <c r="BM315" s="96" t="inlineStr"/>
      <c r="BN315" s="79" t="inlineStr"/>
      <c r="BO315" s="71" t="n">
        <v>1</v>
      </c>
      <c r="BP315" s="71" t="n">
        <v>0</v>
      </c>
      <c r="BQ315" s="71" t="n">
        <v>0</v>
      </c>
      <c r="BR315" s="71" t="n">
        <v>0</v>
      </c>
      <c r="BS315" s="72" t="n">
        <v>0</v>
      </c>
      <c r="BT315" s="71" t="inlineStr"/>
      <c r="BU315" s="71" t="n">
        <v>1</v>
      </c>
      <c r="BV315" s="72" t="n">
        <v>0</v>
      </c>
      <c r="BW315" s="96" t="n">
        <v>0</v>
      </c>
      <c r="BX315" s="97" t="inlineStr">
        <is>
          <t>20260527T080530-20260527T204106.csv</t>
        </is>
      </c>
      <c r="BY315" s="98" t="n">
        <v>46169.7378125</v>
      </c>
      <c r="BZ315" s="72" t="n">
        <v>0</v>
      </c>
      <c r="CA315" s="71" t="inlineStr"/>
      <c r="CB315" s="99" t="inlineStr">
        <is>
          <t>1779871346230</t>
        </is>
      </c>
      <c r="CC315" s="69" t="inlineStr">
        <is>
          <t>a:1gIStv3xK6uDdtUQ97yvTh7mbExMMqYuSvLkAeB6b8LlkUad2R2jk6cOPV49qYtmSYRRzk9AtVv2xWZa64uExEx-u9i0qva8rKg6IBacn97S0642NmLv6Onva-Vs4fsFu</t>
        </is>
      </c>
      <c r="CD315" s="70" t="inlineStr">
        <is>
          <t>a:1gIStv3xK6uDdtUQ97yvTh7mbExMMqYuSvLkAeB6b8LlkUad2R2jk6cOPV49qYtmSYRRzk9AtVv2xWZa64uExEx-u9i0qva8rKg6IBacn97S0642NmLv6Onva-Vs4fsFu-S001</t>
        </is>
      </c>
      <c r="CE315" s="70" t="n">
        <v>1</v>
      </c>
      <c r="CF315" s="71" t="inlineStr">
        <is>
          <t>未分類</t>
        </is>
      </c>
      <c r="CG315" s="71" t="n">
        <v>1</v>
      </c>
      <c r="CH315" s="96" t="inlineStr"/>
      <c r="CI315" s="96" t="inlineStr">
        <is>
          <t>user</t>
        </is>
      </c>
      <c r="CJ315" s="96" t="inlineStr">
        <is>
          <t>1779871346230</t>
        </is>
      </c>
      <c r="CK315" s="100" t="inlineStr">
        <is>
          <t>a:1gIStv3xK6uDdtUQ97yvTh7mbExMMqYuSvLkAeB6b8LlkUad2R2jk6cOPV49qYtmSYRRzk9AtVv2xWZa64uExEx-u9i0qva8rKg6IBacn97S0642NmLv6Onva-Vs4fsFu-1779871346230</t>
        </is>
      </c>
      <c r="CL315" s="101" t="inlineStr">
        <is>
          <t>a:1gIStv3xK6uDdtUQ97yvTh7mbExMMqYuSvLkAeB6b8LlkUad2R2jk6cOPV49qYtmSYRRzk9AtVv2xWZa64uExEx-u9i0qva8rKg6IBacn97S0642NmLv6Onva-Vs4fsFu-1779871346230-FB000</t>
        </is>
      </c>
    </row>
    <row r="316">
      <c r="B316" s="103">
        <f>ROW(A316)-3</f>
        <v/>
      </c>
      <c r="C316" s="71" t="inlineStr">
        <is>
          <t>DM</t>
        </is>
      </c>
      <c r="D316" s="98" t="n">
        <v>46169.7378587963</v>
      </c>
      <c r="E316" s="70" t="inlineStr">
        <is>
          <t>-</t>
        </is>
      </c>
      <c r="F316" s="71" t="inlineStr">
        <is>
          <t>Syunsuke Kakuta (角田 俊介)</t>
        </is>
      </c>
      <c r="G316" s="72" t="inlineStr">
        <is>
          <t>制度・運用</t>
        </is>
      </c>
      <c r="H316" s="71" t="inlineStr"/>
      <c r="I316" s="71" t="inlineStr"/>
      <c r="J316" s="71" t="inlineStr">
        <is>
          <t>[カテゴリ選択]</t>
        </is>
      </c>
      <c r="K316" s="71" t="inlineStr"/>
      <c r="L316" s="72" t="inlineStr"/>
      <c r="M316" s="74" t="inlineStr"/>
      <c r="N316" s="115" t="n"/>
      <c r="O316" s="76" t="inlineStr"/>
      <c r="P316" s="76" t="inlineStr"/>
      <c r="Q316" s="109" t="n"/>
      <c r="R316" s="106" t="inlineStr"/>
      <c r="S316" s="107" t="inlineStr"/>
      <c r="T316" s="108" t="n"/>
      <c r="U316" s="108" t="inlineStr"/>
      <c r="V316" s="107" t="inlineStr"/>
      <c r="W316" s="109" t="n"/>
      <c r="X316" s="106" t="inlineStr"/>
      <c r="Y316" s="76" t="inlineStr"/>
      <c r="Z316" s="109" t="n"/>
      <c r="AA316" s="106" t="inlineStr"/>
      <c r="AB316" s="76" t="inlineStr"/>
      <c r="AC316" s="109" t="n"/>
      <c r="AD316" s="106" t="inlineStr"/>
      <c r="AE316" s="76" t="inlineStr"/>
      <c r="AF316" s="109" t="n"/>
      <c r="AG316" s="106" t="inlineStr"/>
      <c r="AH316" s="79" t="inlineStr"/>
      <c r="AI316" s="110" t="n"/>
      <c r="AJ316" s="79" t="inlineStr"/>
      <c r="AK316" s="79" t="inlineStr"/>
      <c r="AL316" s="110" t="n"/>
      <c r="AM316" s="111" t="inlineStr"/>
      <c r="AN316" s="81" t="inlineStr"/>
      <c r="AO316" s="112" t="n"/>
      <c r="AP316" s="96" t="inlineStr">
        <is>
          <t>④集計対象外</t>
        </is>
      </c>
      <c r="AQ316" s="96" t="inlineStr">
        <is>
          <t>×</t>
        </is>
      </c>
      <c r="AR316" s="96" t="inlineStr"/>
      <c r="AS316" s="114" t="inlineStr"/>
      <c r="AT316" s="96">
        <f>IF(OR(AND($BE316&lt;&gt;"",ISNUMBER(SEARCH($BE316, M316))),AND($BF316&lt;&gt;"",ISNUMBER(SEARCH($BF316, M316))),AND($BG316&lt;&gt;"",ISNUMBER(SEARCH($BG316, M316)))),"〇","-")</f>
        <v/>
      </c>
      <c r="AU316" s="96">
        <f>IF(OR(AND($BE316&lt;&gt;"",ISNUMBER(SEARCH($BE316, P316))),AND($BF316&lt;&gt;"",ISNUMBER(SEARCH($BF316, P316))),AND($BG316&lt;&gt;"",ISNUMBER(SEARCH($BG316, P316)))),"〇","-")</f>
        <v/>
      </c>
      <c r="AV316" s="96">
        <f>IF(OR(AND($BE316&lt;&gt;"",ISNUMBER(SEARCH($BE316, S316))),AND($BF316&lt;&gt;"",ISNUMBER(SEARCH($BF316, S316))),AND($BG316&lt;&gt;"",ISNUMBER(SEARCH($BG316, S316)))),"〇","-")</f>
        <v/>
      </c>
      <c r="AW316" s="96">
        <f>IF(OR(AND($BE316&lt;&gt;"",ISNUMBER(SEARCH($BE316, V316))),AND($BF316&lt;&gt;"",ISNUMBER(SEARCH($BF316, V316))),AND($BG316&lt;&gt;"",ISNUMBER(SEARCH($BG316, V316)))),"〇","-")</f>
        <v/>
      </c>
      <c r="AX316" s="96">
        <f>IF(OR(AND($BE316&lt;&gt;"",ISNUMBER(SEARCH($BE316, Y316))),AND($BF316&lt;&gt;"",ISNUMBER(SEARCH($BF316, Y316))),AND($BG316&lt;&gt;"",ISNUMBER(SEARCH($BG316, Y316)))),"〇","-")</f>
        <v/>
      </c>
      <c r="AY316" s="96">
        <f>IF(OR(AND($BE316&lt;&gt;"",ISNUMBER(SEARCH($BE316, AB316))),AND($BF316&lt;&gt;"",ISNUMBER(SEARCH($BF316, AB316))),AND($BG316&lt;&gt;"",ISNUMBER(SEARCH($BG316, AB316)))),"〇","-")</f>
        <v/>
      </c>
      <c r="AZ316" s="96">
        <f>IF(OR(AND($BE316&lt;&gt;"",ISNUMBER(SEARCH($BE316, AE316))),AND($BF316&lt;&gt;"",ISNUMBER(SEARCH($BF316, AE316))),AND($BG316&lt;&gt;"",ISNUMBER(SEARCH($BG316, AE316)))),"〇","-")</f>
        <v/>
      </c>
      <c r="BA316" s="96">
        <f>IF(OR(AND($BE316&lt;&gt;"",ISNUMBER(SEARCH($BE316, AH316))),AND($BF316&lt;&gt;"",ISNUMBER(SEARCH($BF316, AH316))),AND($BG316&lt;&gt;"",ISNUMBER(SEARCH($BG316, AH316)))),"〇","-")</f>
        <v/>
      </c>
      <c r="BB316" s="96">
        <f>IF(OR(AND($BE316&lt;&gt;"",ISNUMBER(SEARCH($BE316, AK316))),AND($BF316&lt;&gt;"",ISNUMBER(SEARCH($BF316, AK316))),AND($BG316&lt;&gt;"",ISNUMBER(SEARCH($BG316, AK316)))),"〇","-")</f>
        <v/>
      </c>
      <c r="BC316" s="96">
        <f>IF(OR(AND($BE316&lt;&gt;"",ISNUMBER(SEARCH($BE316, AN316))),AND($BF316&lt;&gt;"",ISNUMBER(SEARCH($BF316, AN316))),AND($BG316&lt;&gt;"",ISNUMBER(SEARCH($BG316, AN316)))),"〇","-")</f>
        <v/>
      </c>
      <c r="BD316" s="96" t="inlineStr"/>
      <c r="BE316" s="96" t="inlineStr"/>
      <c r="BF316" s="96" t="inlineStr"/>
      <c r="BG316" s="96" t="inlineStr"/>
      <c r="BH316" s="96">
        <f>IF(OR(AT316="〇",AU316="〇",AV316="〇",AW316="〇",AX316="〇",AY316="〇",AZ316="〇",BA316="〇",BB316="〇",BC316="〇"),"〇","")</f>
        <v/>
      </c>
      <c r="BI316" s="96" t="inlineStr"/>
      <c r="BJ316" s="96" t="inlineStr"/>
      <c r="BK316" s="114" t="inlineStr"/>
      <c r="BL316" s="96" t="inlineStr"/>
      <c r="BM316" s="96" t="inlineStr"/>
      <c r="BN316" s="79" t="inlineStr"/>
      <c r="BO316" s="71" t="n">
        <v>0</v>
      </c>
      <c r="BP316" s="71" t="n">
        <v>1</v>
      </c>
      <c r="BQ316" s="71" t="n">
        <v>0</v>
      </c>
      <c r="BR316" s="71" t="n">
        <v>0</v>
      </c>
      <c r="BS316" s="72" t="n">
        <v>0</v>
      </c>
      <c r="BT316" s="71" t="inlineStr"/>
      <c r="BU316" s="71" t="n">
        <v>1</v>
      </c>
      <c r="BV316" s="72" t="n">
        <v>0</v>
      </c>
      <c r="BW316" s="96" t="n">
        <v>0</v>
      </c>
      <c r="BX316" s="97" t="inlineStr">
        <is>
          <t>20260527T080530-20260527T204106.csv</t>
        </is>
      </c>
      <c r="BY316" s="98" t="n">
        <v>46169.7378587963</v>
      </c>
      <c r="BZ316" s="72" t="n">
        <v>0</v>
      </c>
      <c r="CA316" s="71" t="inlineStr"/>
      <c r="CB316" s="99" t="inlineStr">
        <is>
          <t>f:7c2e4a71-4517-c756-8b57-6d6ce29e62cf</t>
        </is>
      </c>
      <c r="CC316" s="69" t="inlineStr">
        <is>
          <t>a:1gIStv3xK6uDdtUQ97yvTh7mbExMMqYuSvLkAeB6b8LlkUad2R2jk6cOPV49qYtmSYRRzk9AtVv2xWZa64uExEx-u9i0qva8rKg6IBacn97S0642NmLv6Onva-Vs4fsFu</t>
        </is>
      </c>
      <c r="CD316" s="70" t="inlineStr">
        <is>
          <t>a:1gIStv3xK6uDdtUQ97yvTh7mbExMMqYuSvLkAeB6b8LlkUad2R2jk6cOPV49qYtmSYRRzk9AtVv2xWZa64uExEx-u9i0qva8rKg6IBacn97S0642NmLv6Onva-Vs4fsFu-S001</t>
        </is>
      </c>
      <c r="CE316" s="70" t="n">
        <v>1</v>
      </c>
      <c r="CF316" s="71" t="inlineStr">
        <is>
          <t>制度・運用</t>
        </is>
      </c>
      <c r="CG316" s="71" t="n">
        <v>0</v>
      </c>
      <c r="CH316" s="96" t="inlineStr"/>
      <c r="CI316" s="96" t="inlineStr">
        <is>
          <t>user</t>
        </is>
      </c>
      <c r="CJ316" s="96" t="inlineStr">
        <is>
          <t>f:7c2e4a71-4517-c756-8b57-6d6ce29e62cf</t>
        </is>
      </c>
      <c r="CK316" s="100" t="inlineStr">
        <is>
          <t>a:1gIStv3xK6uDdtUQ97yvTh7mbExMMqYuSvLkAeB6b8LlkUad2R2jk6cOPV49qYtmSYRRzk9AtVv2xWZa64uExEx-u9i0qva8rKg6IBacn97S0642NmLv6Onva-Vs4fsFu-f:7c2e4a71-4517-c756-8b57-6d6ce29e62cf</t>
        </is>
      </c>
      <c r="CL316" s="101" t="inlineStr">
        <is>
          <t>a:1gIStv3xK6uDdtUQ97yvTh7mbExMMqYuSvLkAeB6b8LlkUad2R2jk6cOPV49qYtmSYRRzk9AtVv2xWZa64uExEx-u9i0qva8rKg6IBacn97S0642NmLv6Onva-Vs4fsFu-f:7c2e4a71-4517-c756-8b57-6d6ce29e62cf-FB000</t>
        </is>
      </c>
    </row>
    <row r="317">
      <c r="B317" s="103">
        <f>ROW(A317)-3</f>
        <v/>
      </c>
      <c r="C317" s="71" t="inlineStr">
        <is>
          <t>DM</t>
        </is>
      </c>
      <c r="D317" s="98" t="n">
        <v>46169.73795138889</v>
      </c>
      <c r="E317" s="70" t="inlineStr">
        <is>
          <t>-</t>
        </is>
      </c>
      <c r="F317" s="71" t="inlineStr">
        <is>
          <t>Syunsuke Kakuta (角田 俊介)</t>
        </is>
      </c>
      <c r="G317" s="72" t="inlineStr">
        <is>
          <t>制度・運用 &gt; 服務</t>
        </is>
      </c>
      <c r="H317" s="71" t="inlineStr"/>
      <c r="I317" s="71" t="inlineStr"/>
      <c r="J317" s="71" t="inlineStr">
        <is>
          <t>[カテゴリ選択]</t>
        </is>
      </c>
      <c r="K317" s="71" t="inlineStr"/>
      <c r="L317" s="72" t="inlineStr"/>
      <c r="M317" s="74" t="inlineStr"/>
      <c r="N317" s="115" t="n"/>
      <c r="O317" s="76" t="inlineStr"/>
      <c r="P317" s="76" t="inlineStr"/>
      <c r="Q317" s="109" t="n"/>
      <c r="R317" s="106" t="inlineStr"/>
      <c r="S317" s="107" t="inlineStr"/>
      <c r="T317" s="108" t="n"/>
      <c r="U317" s="108" t="inlineStr"/>
      <c r="V317" s="107" t="inlineStr"/>
      <c r="W317" s="109" t="n"/>
      <c r="X317" s="106" t="inlineStr"/>
      <c r="Y317" s="76" t="inlineStr"/>
      <c r="Z317" s="109" t="n"/>
      <c r="AA317" s="106" t="inlineStr"/>
      <c r="AB317" s="76" t="inlineStr"/>
      <c r="AC317" s="109" t="n"/>
      <c r="AD317" s="106" t="inlineStr"/>
      <c r="AE317" s="76" t="inlineStr"/>
      <c r="AF317" s="109" t="n"/>
      <c r="AG317" s="106" t="inlineStr"/>
      <c r="AH317" s="79" t="inlineStr"/>
      <c r="AI317" s="110" t="n"/>
      <c r="AJ317" s="79" t="inlineStr"/>
      <c r="AK317" s="79" t="inlineStr"/>
      <c r="AL317" s="110" t="n"/>
      <c r="AM317" s="111" t="inlineStr"/>
      <c r="AN317" s="81" t="inlineStr"/>
      <c r="AO317" s="112" t="n"/>
      <c r="AP317" s="96" t="inlineStr">
        <is>
          <t>④集計対象外</t>
        </is>
      </c>
      <c r="AQ317" s="96" t="inlineStr">
        <is>
          <t>×</t>
        </is>
      </c>
      <c r="AR317" s="96" t="inlineStr"/>
      <c r="AS317" s="114" t="inlineStr"/>
      <c r="AT317" s="96">
        <f>IF(OR(AND($BE317&lt;&gt;"",ISNUMBER(SEARCH($BE317, M317))),AND($BF317&lt;&gt;"",ISNUMBER(SEARCH($BF317, M317))),AND($BG317&lt;&gt;"",ISNUMBER(SEARCH($BG317, M317)))),"〇","-")</f>
        <v/>
      </c>
      <c r="AU317" s="96">
        <f>IF(OR(AND($BE317&lt;&gt;"",ISNUMBER(SEARCH($BE317, P317))),AND($BF317&lt;&gt;"",ISNUMBER(SEARCH($BF317, P317))),AND($BG317&lt;&gt;"",ISNUMBER(SEARCH($BG317, P317)))),"〇","-")</f>
        <v/>
      </c>
      <c r="AV317" s="96">
        <f>IF(OR(AND($BE317&lt;&gt;"",ISNUMBER(SEARCH($BE317, S317))),AND($BF317&lt;&gt;"",ISNUMBER(SEARCH($BF317, S317))),AND($BG317&lt;&gt;"",ISNUMBER(SEARCH($BG317, S317)))),"〇","-")</f>
        <v/>
      </c>
      <c r="AW317" s="96">
        <f>IF(OR(AND($BE317&lt;&gt;"",ISNUMBER(SEARCH($BE317, V317))),AND($BF317&lt;&gt;"",ISNUMBER(SEARCH($BF317, V317))),AND($BG317&lt;&gt;"",ISNUMBER(SEARCH($BG317, V317)))),"〇","-")</f>
        <v/>
      </c>
      <c r="AX317" s="96">
        <f>IF(OR(AND($BE317&lt;&gt;"",ISNUMBER(SEARCH($BE317, Y317))),AND($BF317&lt;&gt;"",ISNUMBER(SEARCH($BF317, Y317))),AND($BG317&lt;&gt;"",ISNUMBER(SEARCH($BG317, Y317)))),"〇","-")</f>
        <v/>
      </c>
      <c r="AY317" s="96">
        <f>IF(OR(AND($BE317&lt;&gt;"",ISNUMBER(SEARCH($BE317, AB317))),AND($BF317&lt;&gt;"",ISNUMBER(SEARCH($BF317, AB317))),AND($BG317&lt;&gt;"",ISNUMBER(SEARCH($BG317, AB317)))),"〇","-")</f>
        <v/>
      </c>
      <c r="AZ317" s="96">
        <f>IF(OR(AND($BE317&lt;&gt;"",ISNUMBER(SEARCH($BE317, AE317))),AND($BF317&lt;&gt;"",ISNUMBER(SEARCH($BF317, AE317))),AND($BG317&lt;&gt;"",ISNUMBER(SEARCH($BG317, AE317)))),"〇","-")</f>
        <v/>
      </c>
      <c r="BA317" s="96">
        <f>IF(OR(AND($BE317&lt;&gt;"",ISNUMBER(SEARCH($BE317, AH317))),AND($BF317&lt;&gt;"",ISNUMBER(SEARCH($BF317, AH317))),AND($BG317&lt;&gt;"",ISNUMBER(SEARCH($BG317, AH317)))),"〇","-")</f>
        <v/>
      </c>
      <c r="BB317" s="96">
        <f>IF(OR(AND($BE317&lt;&gt;"",ISNUMBER(SEARCH($BE317, AK317))),AND($BF317&lt;&gt;"",ISNUMBER(SEARCH($BF317, AK317))),AND($BG317&lt;&gt;"",ISNUMBER(SEARCH($BG317, AK317)))),"〇","-")</f>
        <v/>
      </c>
      <c r="BC317" s="96">
        <f>IF(OR(AND($BE317&lt;&gt;"",ISNUMBER(SEARCH($BE317, AN317))),AND($BF317&lt;&gt;"",ISNUMBER(SEARCH($BF317, AN317))),AND($BG317&lt;&gt;"",ISNUMBER(SEARCH($BG317, AN317)))),"〇","-")</f>
        <v/>
      </c>
      <c r="BD317" s="96" t="inlineStr"/>
      <c r="BE317" s="96" t="inlineStr"/>
      <c r="BF317" s="96" t="inlineStr"/>
      <c r="BG317" s="96" t="inlineStr"/>
      <c r="BH317" s="96">
        <f>IF(OR(AT317="〇",AU317="〇",AV317="〇",AW317="〇",AX317="〇",AY317="〇",AZ317="〇",BA317="〇",BB317="〇",BC317="〇"),"〇","")</f>
        <v/>
      </c>
      <c r="BI317" s="96" t="inlineStr"/>
      <c r="BJ317" s="96" t="inlineStr"/>
      <c r="BK317" s="114" t="inlineStr"/>
      <c r="BL317" s="96" t="inlineStr"/>
      <c r="BM317" s="96" t="inlineStr"/>
      <c r="BN317" s="79" t="inlineStr"/>
      <c r="BO317" s="71" t="n">
        <v>0</v>
      </c>
      <c r="BP317" s="71" t="n">
        <v>1</v>
      </c>
      <c r="BQ317" s="71" t="n">
        <v>0</v>
      </c>
      <c r="BR317" s="71" t="n">
        <v>0</v>
      </c>
      <c r="BS317" s="72" t="n">
        <v>0</v>
      </c>
      <c r="BT317" s="71" t="inlineStr"/>
      <c r="BU317" s="71" t="n">
        <v>1</v>
      </c>
      <c r="BV317" s="72" t="n">
        <v>0</v>
      </c>
      <c r="BW317" s="96" t="n">
        <v>0</v>
      </c>
      <c r="BX317" s="97" t="inlineStr">
        <is>
          <t>20260527T080530-20260527T204106.csv</t>
        </is>
      </c>
      <c r="BY317" s="98" t="n">
        <v>46169.73795138889</v>
      </c>
      <c r="BZ317" s="72" t="n">
        <v>0</v>
      </c>
      <c r="CA317" s="71" t="inlineStr"/>
      <c r="CB317" s="99" t="inlineStr">
        <is>
          <t>f:13325b4f-7d5e-bebe-63c8-a3bae59df7cf</t>
        </is>
      </c>
      <c r="CC317" s="69" t="inlineStr">
        <is>
          <t>a:1gIStv3xK6uDdtUQ97yvTh7mbExMMqYuSvLkAeB6b8LlkUad2R2jk6cOPV49qYtmSYRRzk9AtVv2xWZa64uExEx-u9i0qva8rKg6IBacn97S0642NmLv6Onva-Vs4fsFu</t>
        </is>
      </c>
      <c r="CD317" s="70" t="inlineStr">
        <is>
          <t>a:1gIStv3xK6uDdtUQ97yvTh7mbExMMqYuSvLkAeB6b8LlkUad2R2jk6cOPV49qYtmSYRRzk9AtVv2xWZa64uExEx-u9i0qva8rKg6IBacn97S0642NmLv6Onva-Vs4fsFu-S001</t>
        </is>
      </c>
      <c r="CE317" s="70" t="n">
        <v>1</v>
      </c>
      <c r="CF317" s="71" t="inlineStr">
        <is>
          <t>制度・運用 &gt; 服務</t>
        </is>
      </c>
      <c r="CG317" s="71" t="n">
        <v>0</v>
      </c>
      <c r="CH317" s="96" t="inlineStr"/>
      <c r="CI317" s="96" t="inlineStr">
        <is>
          <t>user</t>
        </is>
      </c>
      <c r="CJ317" s="96" t="inlineStr">
        <is>
          <t>f:13325b4f-7d5e-bebe-63c8-a3bae59df7cf</t>
        </is>
      </c>
      <c r="CK317" s="100" t="inlineStr">
        <is>
          <t>a:1gIStv3xK6uDdtUQ97yvTh7mbExMMqYuSvLkAeB6b8LlkUad2R2jk6cOPV49qYtmSYRRzk9AtVv2xWZa64uExEx-u9i0qva8rKg6IBacn97S0642NmLv6Onva-Vs4fsFu-f:13325b4f-7d5e-bebe-63c8-a3bae59df7cf</t>
        </is>
      </c>
      <c r="CL317" s="101" t="inlineStr">
        <is>
          <t>a:1gIStv3xK6uDdtUQ97yvTh7mbExMMqYuSvLkAeB6b8LlkUad2R2jk6cOPV49qYtmSYRRzk9AtVv2xWZa64uExEx-u9i0qva8rKg6IBacn97S0642NmLv6Onva-Vs4fsFu-f:13325b4f-7d5e-bebe-63c8-a3bae59df7cf-FB000</t>
        </is>
      </c>
    </row>
    <row r="318">
      <c r="B318" s="103">
        <f>ROW(A318)-3</f>
        <v/>
      </c>
      <c r="C318" s="71" t="inlineStr">
        <is>
          <t>DM</t>
        </is>
      </c>
      <c r="D318" s="98" t="n">
        <v>46169.73802083333</v>
      </c>
      <c r="E318" s="70" t="inlineStr">
        <is>
          <t>-</t>
        </is>
      </c>
      <c r="F318" s="71" t="inlineStr">
        <is>
          <t>Syunsuke Kakuta (角田 俊介)</t>
        </is>
      </c>
      <c r="G318" s="72" t="inlineStr">
        <is>
          <t>服務 &gt; 社員</t>
        </is>
      </c>
      <c r="H318" s="71" t="inlineStr"/>
      <c r="I318" s="71" t="inlineStr"/>
      <c r="J318" s="71" t="inlineStr">
        <is>
          <t>[カテゴリ選択]</t>
        </is>
      </c>
      <c r="K318" s="71" t="inlineStr"/>
      <c r="L318" s="72" t="inlineStr"/>
      <c r="M318" s="74" t="inlineStr"/>
      <c r="N318" s="115" t="n"/>
      <c r="O318" s="76" t="inlineStr"/>
      <c r="P318" s="76" t="inlineStr"/>
      <c r="Q318" s="109" t="n"/>
      <c r="R318" s="106" t="inlineStr"/>
      <c r="S318" s="107" t="inlineStr"/>
      <c r="T318" s="108" t="n"/>
      <c r="U318" s="108" t="inlineStr"/>
      <c r="V318" s="107" t="inlineStr"/>
      <c r="W318" s="109" t="n"/>
      <c r="X318" s="106" t="inlineStr"/>
      <c r="Y318" s="76" t="inlineStr"/>
      <c r="Z318" s="109" t="n"/>
      <c r="AA318" s="106" t="inlineStr"/>
      <c r="AB318" s="76" t="inlineStr"/>
      <c r="AC318" s="109" t="n"/>
      <c r="AD318" s="106" t="inlineStr"/>
      <c r="AE318" s="76" t="inlineStr"/>
      <c r="AF318" s="109" t="n"/>
      <c r="AG318" s="106" t="inlineStr"/>
      <c r="AH318" s="79" t="inlineStr"/>
      <c r="AI318" s="110" t="n"/>
      <c r="AJ318" s="79" t="inlineStr"/>
      <c r="AK318" s="79" t="inlineStr"/>
      <c r="AL318" s="110" t="n"/>
      <c r="AM318" s="111" t="inlineStr"/>
      <c r="AN318" s="81" t="inlineStr"/>
      <c r="AO318" s="112" t="n"/>
      <c r="AP318" s="96" t="inlineStr">
        <is>
          <t>④集計対象外</t>
        </is>
      </c>
      <c r="AQ318" s="96" t="inlineStr">
        <is>
          <t>×</t>
        </is>
      </c>
      <c r="AR318" s="96" t="inlineStr"/>
      <c r="AS318" s="114" t="inlineStr"/>
      <c r="AT318" s="96">
        <f>IF(OR(AND($BE318&lt;&gt;"",ISNUMBER(SEARCH($BE318, M318))),AND($BF318&lt;&gt;"",ISNUMBER(SEARCH($BF318, M318))),AND($BG318&lt;&gt;"",ISNUMBER(SEARCH($BG318, M318)))),"〇","-")</f>
        <v/>
      </c>
      <c r="AU318" s="96">
        <f>IF(OR(AND($BE318&lt;&gt;"",ISNUMBER(SEARCH($BE318, P318))),AND($BF318&lt;&gt;"",ISNUMBER(SEARCH($BF318, P318))),AND($BG318&lt;&gt;"",ISNUMBER(SEARCH($BG318, P318)))),"〇","-")</f>
        <v/>
      </c>
      <c r="AV318" s="96">
        <f>IF(OR(AND($BE318&lt;&gt;"",ISNUMBER(SEARCH($BE318, S318))),AND($BF318&lt;&gt;"",ISNUMBER(SEARCH($BF318, S318))),AND($BG318&lt;&gt;"",ISNUMBER(SEARCH($BG318, S318)))),"〇","-")</f>
        <v/>
      </c>
      <c r="AW318" s="96">
        <f>IF(OR(AND($BE318&lt;&gt;"",ISNUMBER(SEARCH($BE318, V318))),AND($BF318&lt;&gt;"",ISNUMBER(SEARCH($BF318, V318))),AND($BG318&lt;&gt;"",ISNUMBER(SEARCH($BG318, V318)))),"〇","-")</f>
        <v/>
      </c>
      <c r="AX318" s="96">
        <f>IF(OR(AND($BE318&lt;&gt;"",ISNUMBER(SEARCH($BE318, Y318))),AND($BF318&lt;&gt;"",ISNUMBER(SEARCH($BF318, Y318))),AND($BG318&lt;&gt;"",ISNUMBER(SEARCH($BG318, Y318)))),"〇","-")</f>
        <v/>
      </c>
      <c r="AY318" s="96">
        <f>IF(OR(AND($BE318&lt;&gt;"",ISNUMBER(SEARCH($BE318, AB318))),AND($BF318&lt;&gt;"",ISNUMBER(SEARCH($BF318, AB318))),AND($BG318&lt;&gt;"",ISNUMBER(SEARCH($BG318, AB318)))),"〇","-")</f>
        <v/>
      </c>
      <c r="AZ318" s="96">
        <f>IF(OR(AND($BE318&lt;&gt;"",ISNUMBER(SEARCH($BE318, AE318))),AND($BF318&lt;&gt;"",ISNUMBER(SEARCH($BF318, AE318))),AND($BG318&lt;&gt;"",ISNUMBER(SEARCH($BG318, AE318)))),"〇","-")</f>
        <v/>
      </c>
      <c r="BA318" s="96">
        <f>IF(OR(AND($BE318&lt;&gt;"",ISNUMBER(SEARCH($BE318, AH318))),AND($BF318&lt;&gt;"",ISNUMBER(SEARCH($BF318, AH318))),AND($BG318&lt;&gt;"",ISNUMBER(SEARCH($BG318, AH318)))),"〇","-")</f>
        <v/>
      </c>
      <c r="BB318" s="96">
        <f>IF(OR(AND($BE318&lt;&gt;"",ISNUMBER(SEARCH($BE318, AK318))),AND($BF318&lt;&gt;"",ISNUMBER(SEARCH($BF318, AK318))),AND($BG318&lt;&gt;"",ISNUMBER(SEARCH($BG318, AK318)))),"〇","-")</f>
        <v/>
      </c>
      <c r="BC318" s="96">
        <f>IF(OR(AND($BE318&lt;&gt;"",ISNUMBER(SEARCH($BE318, AN318))),AND($BF318&lt;&gt;"",ISNUMBER(SEARCH($BF318, AN318))),AND($BG318&lt;&gt;"",ISNUMBER(SEARCH($BG318, AN318)))),"〇","-")</f>
        <v/>
      </c>
      <c r="BD318" s="96" t="inlineStr"/>
      <c r="BE318" s="96" t="inlineStr"/>
      <c r="BF318" s="96" t="inlineStr"/>
      <c r="BG318" s="96" t="inlineStr"/>
      <c r="BH318" s="96">
        <f>IF(OR(AT318="〇",AU318="〇",AV318="〇",AW318="〇",AX318="〇",AY318="〇",AZ318="〇",BA318="〇",BB318="〇",BC318="〇"),"〇","")</f>
        <v/>
      </c>
      <c r="BI318" s="96" t="inlineStr"/>
      <c r="BJ318" s="96" t="inlineStr"/>
      <c r="BK318" s="114" t="inlineStr"/>
      <c r="BL318" s="96" t="inlineStr"/>
      <c r="BM318" s="96" t="inlineStr"/>
      <c r="BN318" s="79" t="inlineStr"/>
      <c r="BO318" s="71" t="n">
        <v>0</v>
      </c>
      <c r="BP318" s="71" t="n">
        <v>1</v>
      </c>
      <c r="BQ318" s="71" t="n">
        <v>0</v>
      </c>
      <c r="BR318" s="71" t="n">
        <v>0</v>
      </c>
      <c r="BS318" s="72" t="n">
        <v>0</v>
      </c>
      <c r="BT318" s="71" t="inlineStr"/>
      <c r="BU318" s="71" t="n">
        <v>1</v>
      </c>
      <c r="BV318" s="72" t="n">
        <v>0</v>
      </c>
      <c r="BW318" s="96" t="n">
        <v>0</v>
      </c>
      <c r="BX318" s="97" t="inlineStr">
        <is>
          <t>20260527T080530-20260527T204106.csv</t>
        </is>
      </c>
      <c r="BY318" s="98" t="n">
        <v>46169.73802083333</v>
      </c>
      <c r="BZ318" s="72" t="n">
        <v>0</v>
      </c>
      <c r="CA318" s="71" t="inlineStr"/>
      <c r="CB318" s="99" t="inlineStr">
        <is>
          <t>f:cd1838c2-4a61-d761-7f46-8f1362ffd9ed</t>
        </is>
      </c>
      <c r="CC318" s="69" t="inlineStr">
        <is>
          <t>a:1gIStv3xK6uDdtUQ97yvTh7mbExMMqYuSvLkAeB6b8LlkUad2R2jk6cOPV49qYtmSYRRzk9AtVv2xWZa64uExEx-u9i0qva8rKg6IBacn97S0642NmLv6Onva-Vs4fsFu</t>
        </is>
      </c>
      <c r="CD318" s="70" t="inlineStr">
        <is>
          <t>a:1gIStv3xK6uDdtUQ97yvTh7mbExMMqYuSvLkAeB6b8LlkUad2R2jk6cOPV49qYtmSYRRzk9AtVv2xWZa64uExEx-u9i0qva8rKg6IBacn97S0642NmLv6Onva-Vs4fsFu-S001</t>
        </is>
      </c>
      <c r="CE318" s="70" t="n">
        <v>1</v>
      </c>
      <c r="CF318" s="71" t="inlineStr">
        <is>
          <t>服務 &gt; 社員</t>
        </is>
      </c>
      <c r="CG318" s="71" t="n">
        <v>0</v>
      </c>
      <c r="CH318" s="96" t="inlineStr"/>
      <c r="CI318" s="96" t="inlineStr">
        <is>
          <t>user</t>
        </is>
      </c>
      <c r="CJ318" s="96" t="inlineStr">
        <is>
          <t>f:cd1838c2-4a61-d761-7f46-8f1362ffd9ed</t>
        </is>
      </c>
      <c r="CK318" s="100" t="inlineStr">
        <is>
          <t>a:1gIStv3xK6uDdtUQ97yvTh7mbExMMqYuSvLkAeB6b8LlkUad2R2jk6cOPV49qYtmSYRRzk9AtVv2xWZa64uExEx-u9i0qva8rKg6IBacn97S0642NmLv6Onva-Vs4fsFu-f:cd1838c2-4a61-d761-7f46-8f1362ffd9ed</t>
        </is>
      </c>
      <c r="CL318" s="101" t="inlineStr">
        <is>
          <t>a:1gIStv3xK6uDdtUQ97yvTh7mbExMMqYuSvLkAeB6b8LlkUad2R2jk6cOPV49qYtmSYRRzk9AtVv2xWZa64uExEx-u9i0qva8rKg6IBacn97S0642NmLv6Onva-Vs4fsFu-f:cd1838c2-4a61-d761-7f46-8f1362ffd9ed-FB000</t>
        </is>
      </c>
    </row>
    <row r="319">
      <c r="B319" s="103">
        <f>ROW(A319)-3</f>
        <v/>
      </c>
      <c r="C319" s="71" t="inlineStr">
        <is>
          <t>DM</t>
        </is>
      </c>
      <c r="D319" s="98" t="n">
        <v>46169.7383449074</v>
      </c>
      <c r="E319" s="70" t="n">
        <v>1</v>
      </c>
      <c r="F319" s="71" t="inlineStr">
        <is>
          <t>Syunsuke Kakuta (角田 俊介)</t>
        </is>
      </c>
      <c r="G319" s="72" t="inlineStr">
        <is>
          <t>服務 &gt; 社員</t>
        </is>
      </c>
      <c r="H319" s="71" t="inlineStr"/>
      <c r="I319" s="71" t="inlineStr"/>
      <c r="J319" s="71" t="inlineStr">
        <is>
          <t>給与の昇給は4月にありますか？</t>
        </is>
      </c>
      <c r="K319" s="71" t="inlineStr">
        <is>
          <t>給与の昇給は4月ではなく、毎年6月1日に行われます。
昇給はグレードごとの評価結果に基づいて実施され、昇給額も評価段階ごとに定められています。
※AIの回答は必ずしも正確ではありません。参照情報も確認いただき、最終判断は所属部署の公式情報をご確認ください。</t>
        </is>
      </c>
      <c r="L319" s="72" t="inlineStr">
        <is>
          <t>01 社員就業規則等_202512.docx</t>
        </is>
      </c>
      <c r="M319" s="74"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N319" s="104" t="n">
        <v>0.9259691999999999</v>
      </c>
      <c r="O319" s="76" t="inlineStr">
        <is>
          <t>01 社員就業規則等_202512.docx</t>
        </is>
      </c>
      <c r="P319"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Q319" s="105" t="n">
        <v>0.91236215</v>
      </c>
      <c r="R319" s="106" t="inlineStr">
        <is>
          <t>01 社員就業規則等_202512.docx</t>
        </is>
      </c>
      <c r="S319" s="107"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T319" s="105" t="n">
        <v>0.9159494500000001</v>
      </c>
      <c r="U319" s="108" t="inlineStr">
        <is>
          <t>01 社員就業規則等_202512.docx</t>
        </is>
      </c>
      <c r="V319" s="107"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W319" s="105" t="n">
        <v>0.9163623000000001</v>
      </c>
      <c r="X319" s="106" t="inlineStr"/>
      <c r="Y319" s="76" t="inlineStr"/>
      <c r="Z319" s="109" t="n"/>
      <c r="AA319" s="106" t="inlineStr"/>
      <c r="AB319" s="76" t="inlineStr"/>
      <c r="AC319" s="109" t="n"/>
      <c r="AD319" s="106" t="inlineStr"/>
      <c r="AE319" s="76" t="inlineStr"/>
      <c r="AF319" s="109" t="n"/>
      <c r="AG319" s="106" t="inlineStr"/>
      <c r="AH319" s="79" t="inlineStr"/>
      <c r="AI319" s="110" t="n"/>
      <c r="AJ319" s="79" t="inlineStr"/>
      <c r="AK319" s="79" t="inlineStr"/>
      <c r="AL319" s="110" t="n"/>
      <c r="AM319" s="111" t="inlineStr"/>
      <c r="AN319" s="81" t="inlineStr"/>
      <c r="AO319" s="112" t="n"/>
      <c r="AP319" s="96" t="inlineStr">
        <is>
          <t>⑤その他</t>
        </is>
      </c>
      <c r="AQ319" s="113">
        <f>IF(OR(LEFT(AP319,1)="①", LEFT(AP319,1)="⑤"), "⚪︎", "×")</f>
        <v/>
      </c>
      <c r="AR319" s="96" t="inlineStr"/>
      <c r="AS319" s="114" t="inlineStr"/>
      <c r="AT319" s="113">
        <f>IF(OR(AND($BE319&lt;&gt;"",ISNUMBER(SEARCH($BE319, M319))),AND($BF319&lt;&gt;"",ISNUMBER(SEARCH($BF319, M319))),AND($BG319&lt;&gt;"",ISNUMBER(SEARCH($BG319, M319)))),"〇","-")</f>
        <v/>
      </c>
      <c r="AU319" s="96">
        <f>IF(OR(AND($BE319&lt;&gt;"",ISNUMBER(SEARCH($BE319, P319))),AND($BF319&lt;&gt;"",ISNUMBER(SEARCH($BF319, P319))),AND($BG319&lt;&gt;"",ISNUMBER(SEARCH($BG319, P319)))),"〇","-")</f>
        <v/>
      </c>
      <c r="AV319" s="96">
        <f>IF(OR(AND($BE319&lt;&gt;"",ISNUMBER(SEARCH($BE319, S319))),AND($BF319&lt;&gt;"",ISNUMBER(SEARCH($BF319, S319))),AND($BG319&lt;&gt;"",ISNUMBER(SEARCH($BG319, S319)))),"〇","-")</f>
        <v/>
      </c>
      <c r="AW319" s="113">
        <f>IF(OR(AND($BE319&lt;&gt;"",ISNUMBER(SEARCH($BE319, V319))),AND($BF319&lt;&gt;"",ISNUMBER(SEARCH($BF319, V319))),AND($BG319&lt;&gt;"",ISNUMBER(SEARCH($BG319, V319)))),"〇","-")</f>
        <v/>
      </c>
      <c r="AX319" s="96">
        <f>IF(OR(AND($BE319&lt;&gt;"",ISNUMBER(SEARCH($BE319, Y319))),AND($BF319&lt;&gt;"",ISNUMBER(SEARCH($BF319, Y319))),AND($BG319&lt;&gt;"",ISNUMBER(SEARCH($BG319, Y319)))),"〇","-")</f>
        <v/>
      </c>
      <c r="AY319" s="96">
        <f>IF(OR(AND($BE319&lt;&gt;"",ISNUMBER(SEARCH($BE319, AB319))),AND($BF319&lt;&gt;"",ISNUMBER(SEARCH($BF319, AB319))),AND($BG319&lt;&gt;"",ISNUMBER(SEARCH($BG319, AB319)))),"〇","-")</f>
        <v/>
      </c>
      <c r="AZ319" s="113">
        <f>IF(OR(AND($BE319&lt;&gt;"",ISNUMBER(SEARCH($BE319, AE319))),AND($BF319&lt;&gt;"",ISNUMBER(SEARCH($BF319, AE319))),AND($BG319&lt;&gt;"",ISNUMBER(SEARCH($BG319, AE319)))),"〇","-")</f>
        <v/>
      </c>
      <c r="BA319" s="96">
        <f>IF(OR(AND($BE319&lt;&gt;"",ISNUMBER(SEARCH($BE319, AH319))),AND($BF319&lt;&gt;"",ISNUMBER(SEARCH($BF319, AH319))),AND($BG319&lt;&gt;"",ISNUMBER(SEARCH($BG319, AH319)))),"〇","-")</f>
        <v/>
      </c>
      <c r="BB319" s="96">
        <f>IF(OR(AND($BE319&lt;&gt;"",ISNUMBER(SEARCH($BE319, AK319))),AND($BF319&lt;&gt;"",ISNUMBER(SEARCH($BF319, AK319))),AND($BG319&lt;&gt;"",ISNUMBER(SEARCH($BG319, AK319)))),"〇","-")</f>
        <v/>
      </c>
      <c r="BC319" s="96">
        <f>IF(OR(AND($BE319&lt;&gt;"",ISNUMBER(SEARCH($BE319, AN319))),AND($BF319&lt;&gt;"",ISNUMBER(SEARCH($BF319, AN319))),AND($BG319&lt;&gt;"",ISNUMBER(SEARCH($BG319, AN319)))),"〇","-")</f>
        <v/>
      </c>
      <c r="BD319" s="96" t="inlineStr"/>
      <c r="BE319" s="96" t="inlineStr"/>
      <c r="BF319" s="96" t="inlineStr"/>
      <c r="BG319" s="96" t="inlineStr"/>
      <c r="BH319" s="96">
        <f>IF(OR(AT319="〇",AU319="〇",AV319="〇",AW319="〇",AX319="〇",AY319="〇",AZ319="〇",BA319="〇",BB319="〇",BC319="〇"),"〇","")</f>
        <v/>
      </c>
      <c r="BI319" s="96" t="inlineStr"/>
      <c r="BJ319" s="96" t="inlineStr"/>
      <c r="BK319" s="114" t="inlineStr"/>
      <c r="BL319" s="96" t="inlineStr"/>
      <c r="BM319" s="96" t="inlineStr"/>
      <c r="BN319" s="79" t="inlineStr"/>
      <c r="BO319" s="71" t="n">
        <v>1</v>
      </c>
      <c r="BP319" s="71" t="n">
        <v>0</v>
      </c>
      <c r="BQ319" s="71" t="n">
        <v>0</v>
      </c>
      <c r="BR319" s="71" t="n">
        <v>0</v>
      </c>
      <c r="BS319" s="72" t="n">
        <v>0</v>
      </c>
      <c r="BT319" s="71" t="inlineStr"/>
      <c r="BU319" s="71" t="n">
        <v>1</v>
      </c>
      <c r="BV319" s="72" t="n">
        <v>4</v>
      </c>
      <c r="BW319" s="96" t="n">
        <v>0</v>
      </c>
      <c r="BX319" s="97" t="inlineStr">
        <is>
          <t>20260527T080530-20260527T204106.csv</t>
        </is>
      </c>
      <c r="BY319" s="98" t="n">
        <v>46169.73840277778</v>
      </c>
      <c r="BZ319" s="72" t="n">
        <v>5.53</v>
      </c>
      <c r="CA319" s="71" t="inlineStr">
        <is>
          <t>searchEmployeeRules</t>
        </is>
      </c>
      <c r="CB319" s="99" t="inlineStr">
        <is>
          <t>1779871392985</t>
        </is>
      </c>
      <c r="CC319" s="69" t="inlineStr">
        <is>
          <t>a:1gIStv3xK6uDdtUQ97yvTh7mbExMMqYuSvLkAeB6b8LlkUad2R2jk6cOPV49qYtmSYRRzk9AtVv2xWZa64uExEx-u9i0qva8rKg6IBacn97S0642NmLv6Onva-Vs4fsFu</t>
        </is>
      </c>
      <c r="CD319" s="70" t="inlineStr">
        <is>
          <t>a:1gIStv3xK6uDdtUQ97yvTh7mbExMMqYuSvLkAeB6b8LlkUad2R2jk6cOPV49qYtmSYRRzk9AtVv2xWZa64uExEx-u9i0qva8rKg6IBacn97S0642NmLv6Onva-Vs4fsFu-S001</t>
        </is>
      </c>
      <c r="CE319" s="70" t="n">
        <v>1</v>
      </c>
      <c r="CF319" s="71" t="inlineStr">
        <is>
          <t>服務 &gt; 社員</t>
        </is>
      </c>
      <c r="CG319" s="71" t="n">
        <v>0</v>
      </c>
      <c r="CH319" s="96" t="inlineStr"/>
      <c r="CI319" s="96" t="inlineStr">
        <is>
          <t>user &gt; assistant &gt; tool &gt; assistant</t>
        </is>
      </c>
      <c r="CJ319" s="96" t="inlineStr">
        <is>
          <t>1779871392985</t>
        </is>
      </c>
      <c r="CK319" s="100" t="inlineStr">
        <is>
          <t>a:1gIStv3xK6uDdtUQ97yvTh7mbExMMqYuSvLkAeB6b8LlkUad2R2jk6cOPV49qYtmSYRRzk9AtVv2xWZa64uExEx-u9i0qva8rKg6IBacn97S0642NmLv6Onva-Vs4fsFu-1779871392985</t>
        </is>
      </c>
      <c r="CL319" s="101" t="inlineStr">
        <is>
          <t>a:1gIStv3xK6uDdtUQ97yvTh7mbExMMqYuSvLkAeB6b8LlkUad2R2jk6cOPV49qYtmSYRRzk9AtVv2xWZa64uExEx-u9i0qva8rKg6IBacn97S0642NmLv6Onva-Vs4fsFu-1779871392985-FB000</t>
        </is>
      </c>
    </row>
    <row r="320">
      <c r="B320" s="103">
        <f>ROW(A320)-3</f>
        <v/>
      </c>
      <c r="C320" s="71" t="inlineStr">
        <is>
          <t>DM</t>
        </is>
      </c>
      <c r="D320" s="98" t="n">
        <v>46169.73881944444</v>
      </c>
      <c r="E320" s="70" t="n">
        <v>0</v>
      </c>
      <c r="F320" s="71" t="inlineStr">
        <is>
          <t>Kazunari Sengoku (仙石 量哉)</t>
        </is>
      </c>
      <c r="G320" s="72" t="inlineStr"/>
      <c r="H320" s="71" t="inlineStr">
        <is>
          <t>旅費 &gt; 赴任</t>
        </is>
      </c>
      <c r="I320" s="71" t="inlineStr">
        <is>
          <t>旅費</t>
        </is>
      </c>
      <c r="J320" s="71" t="inlineStr">
        <is>
          <t>勤務地が遠方の場合、着任日の前日よりホテル宿泊しようと思うのですが、宿泊費は異動先へ請求するのですか？それとも異動元ですか？</t>
        </is>
      </c>
      <c r="K320" s="71" t="inlineStr">
        <is>
          <t>着任日の前日からホテルに宿泊する場合、宿泊費（赴任滞在費）は支給対象となります。
支給条件としては、赴任先に到着の日の前日から宿泊が必要な場合、到着の日の前日から12夜までが限度です。実際に宿泊した日についてのみ支給されますので、領収書などの証明書類が必要です。
宿泊費の請求先については、赴任滞在費は「人事異動先（移転先）」での手続き・精算となります。
※AIの回答は必ずしも正確ではありません。参照情報も確認いただき、最終判断は所属部署の公式情報をご確認ください。</t>
        </is>
      </c>
      <c r="L320" s="72" t="inlineStr">
        <is>
          <t>QA205_policy-operations_travel_travel-assignment_office-work_domestic_training_home-travel-expenses_overseas_operational_travel-others.md</t>
        </is>
      </c>
      <c r="M320" s="74"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N320" s="104" t="n">
        <v>0.9490239</v>
      </c>
      <c r="O320" s="76" t="inlineStr">
        <is>
          <t>QA198_policy-operations_travel_travel-assignment_office-work_domestic_training_home-travel-expenses_overseas_operational_travel-others.md</t>
        </is>
      </c>
      <c r="P32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Q320" s="105" t="n">
        <v>0.94247065</v>
      </c>
      <c r="R320" s="106" t="inlineStr">
        <is>
          <t>QA194_policy-operations_travel_travel-assignment_office-work_domestic_training_home-travel-expenses_overseas_operational_travel-others.md</t>
        </is>
      </c>
      <c r="S320" s="107"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T320" s="105" t="n">
        <v>0.941630125</v>
      </c>
      <c r="U320" s="108" t="inlineStr">
        <is>
          <t>QA195_policy-operations_travel_travel-assignment_office-work_domestic_training_home-travel-expenses_overseas_operational_travel-others.md</t>
        </is>
      </c>
      <c r="V320" s="107" t="inlineStr">
        <is>
          <t>質問
赴任滞在期間中に、旧住所付近の宿泊施設に宿泊した場合、赴任滞在費は支給されますか。
回答
引越しに伴う搬出作業終了後、搬入までに宿泊が可能な場合は新住所付近の宿泊施設に宿泊するものと想定されますが、
やむを得ない事情により、旧住所付近の宿泊施設に宿泊する必要がある場合は、赴任滞在費を支給します。</t>
        </is>
      </c>
      <c r="W320" s="105" t="n">
        <v>0.9441921</v>
      </c>
      <c r="X320" s="106" t="inlineStr"/>
      <c r="Y320" s="76" t="inlineStr"/>
      <c r="Z320" s="109" t="n"/>
      <c r="AA320" s="106" t="inlineStr"/>
      <c r="AB320" s="76" t="inlineStr"/>
      <c r="AC320" s="109" t="n"/>
      <c r="AD320" s="106" t="inlineStr"/>
      <c r="AE320" s="76" t="inlineStr"/>
      <c r="AF320" s="109" t="n"/>
      <c r="AG320" s="106" t="inlineStr"/>
      <c r="AH320" s="79" t="inlineStr"/>
      <c r="AI320" s="110" t="n"/>
      <c r="AJ320" s="79" t="inlineStr"/>
      <c r="AK320" s="79" t="inlineStr"/>
      <c r="AL320" s="110" t="n"/>
      <c r="AM320" s="111" t="inlineStr"/>
      <c r="AN320" s="81" t="inlineStr"/>
      <c r="AO320" s="112" t="n"/>
      <c r="AP320" s="96" t="inlineStr">
        <is>
          <t>⑤その他</t>
        </is>
      </c>
      <c r="AQ320" s="113">
        <f>IF(OR(LEFT(AP320,1)="①", LEFT(AP320,1)="⑤"), "⚪︎", "×")</f>
        <v/>
      </c>
      <c r="AR320" s="96" t="inlineStr"/>
      <c r="AS320" s="114" t="inlineStr"/>
      <c r="AT320" s="113">
        <f>IF(OR(AND($BE320&lt;&gt;"",ISNUMBER(SEARCH($BE320, M320))),AND($BF320&lt;&gt;"",ISNUMBER(SEARCH($BF320, M320))),AND($BG320&lt;&gt;"",ISNUMBER(SEARCH($BG320, M320)))),"〇","-")</f>
        <v/>
      </c>
      <c r="AU320" s="96">
        <f>IF(OR(AND($BE320&lt;&gt;"",ISNUMBER(SEARCH($BE320, P320))),AND($BF320&lt;&gt;"",ISNUMBER(SEARCH($BF320, P320))),AND($BG320&lt;&gt;"",ISNUMBER(SEARCH($BG320, P320)))),"〇","-")</f>
        <v/>
      </c>
      <c r="AV320" s="96">
        <f>IF(OR(AND($BE320&lt;&gt;"",ISNUMBER(SEARCH($BE320, S320))),AND($BF320&lt;&gt;"",ISNUMBER(SEARCH($BF320, S320))),AND($BG320&lt;&gt;"",ISNUMBER(SEARCH($BG320, S320)))),"〇","-")</f>
        <v/>
      </c>
      <c r="AW320" s="113">
        <f>IF(OR(AND($BE320&lt;&gt;"",ISNUMBER(SEARCH($BE320, V320))),AND($BF320&lt;&gt;"",ISNUMBER(SEARCH($BF320, V320))),AND($BG320&lt;&gt;"",ISNUMBER(SEARCH($BG320, V320)))),"〇","-")</f>
        <v/>
      </c>
      <c r="AX320" s="96">
        <f>IF(OR(AND($BE320&lt;&gt;"",ISNUMBER(SEARCH($BE320, Y320))),AND($BF320&lt;&gt;"",ISNUMBER(SEARCH($BF320, Y320))),AND($BG320&lt;&gt;"",ISNUMBER(SEARCH($BG320, Y320)))),"〇","-")</f>
        <v/>
      </c>
      <c r="AY320" s="96">
        <f>IF(OR(AND($BE320&lt;&gt;"",ISNUMBER(SEARCH($BE320, AB320))),AND($BF320&lt;&gt;"",ISNUMBER(SEARCH($BF320, AB320))),AND($BG320&lt;&gt;"",ISNUMBER(SEARCH($BG320, AB320)))),"〇","-")</f>
        <v/>
      </c>
      <c r="AZ320" s="113">
        <f>IF(OR(AND($BE320&lt;&gt;"",ISNUMBER(SEARCH($BE320, AE320))),AND($BF320&lt;&gt;"",ISNUMBER(SEARCH($BF320, AE320))),AND($BG320&lt;&gt;"",ISNUMBER(SEARCH($BG320, AE320)))),"〇","-")</f>
        <v/>
      </c>
      <c r="BA320" s="96">
        <f>IF(OR(AND($BE320&lt;&gt;"",ISNUMBER(SEARCH($BE320, AH320))),AND($BF320&lt;&gt;"",ISNUMBER(SEARCH($BF320, AH320))),AND($BG320&lt;&gt;"",ISNUMBER(SEARCH($BG320, AH320)))),"〇","-")</f>
        <v/>
      </c>
      <c r="BB320" s="96">
        <f>IF(OR(AND($BE320&lt;&gt;"",ISNUMBER(SEARCH($BE320, AK320))),AND($BF320&lt;&gt;"",ISNUMBER(SEARCH($BF320, AK320))),AND($BG320&lt;&gt;"",ISNUMBER(SEARCH($BG320, AK320)))),"〇","-")</f>
        <v/>
      </c>
      <c r="BC320" s="96">
        <f>IF(OR(AND($BE320&lt;&gt;"",ISNUMBER(SEARCH($BE320, AN320))),AND($BF320&lt;&gt;"",ISNUMBER(SEARCH($BF320, AN320))),AND($BG320&lt;&gt;"",ISNUMBER(SEARCH($BG320, AN320)))),"〇","-")</f>
        <v/>
      </c>
      <c r="BD320" s="96" t="inlineStr"/>
      <c r="BE320" s="96" t="inlineStr"/>
      <c r="BF320" s="96" t="inlineStr"/>
      <c r="BG320" s="96" t="inlineStr"/>
      <c r="BH320" s="96">
        <f>IF(OR(AT320="〇",AU320="〇",AV320="〇",AW320="〇",AX320="〇",AY320="〇",AZ320="〇",BA320="〇",BB320="〇",BC320="〇"),"〇","")</f>
        <v/>
      </c>
      <c r="BI320" s="96" t="inlineStr"/>
      <c r="BJ320" s="96" t="inlineStr"/>
      <c r="BK320" s="114" t="inlineStr"/>
      <c r="BL320" s="96" t="inlineStr"/>
      <c r="BM320" s="96" t="inlineStr"/>
      <c r="BN320" s="79" t="inlineStr"/>
      <c r="BO320" s="71" t="n">
        <v>1</v>
      </c>
      <c r="BP320" s="71" t="n">
        <v>0</v>
      </c>
      <c r="BQ320" s="71" t="n">
        <v>0</v>
      </c>
      <c r="BR320" s="71" t="n">
        <v>0</v>
      </c>
      <c r="BS320" s="72" t="n">
        <v>0</v>
      </c>
      <c r="BT320" s="71" t="inlineStr"/>
      <c r="BU320" s="71" t="n">
        <v>1</v>
      </c>
      <c r="BV320" s="72" t="n">
        <v>4</v>
      </c>
      <c r="BW320" s="96" t="n">
        <v>0</v>
      </c>
      <c r="BX320" s="97" t="inlineStr">
        <is>
          <t>20260527T080530-20260527T204106.csv</t>
        </is>
      </c>
      <c r="BY320" s="98" t="n">
        <v>46169.73891203704</v>
      </c>
      <c r="BZ320" s="72" t="n">
        <v>8.016</v>
      </c>
      <c r="CA320" s="71" t="inlineStr">
        <is>
          <t>searchEmployeeRules</t>
        </is>
      </c>
      <c r="CB320" s="99" t="inlineStr">
        <is>
          <t>1779871432633</t>
        </is>
      </c>
      <c r="CC320" s="69" t="inlineStr">
        <is>
          <t>a:1zt8DadOOcvKMEIHxH9sBZ0bNFlFJ_e-EVALBqQEy1h3e1lQ1WnJla43L-7GnvHOV__XmruIV-Df2ga24IRTEM_xQ3fGqCLCdvY5EKA5ma3K8EtpfcmU9n7vxeE3Ro-wa</t>
        </is>
      </c>
      <c r="CD320" s="70" t="inlineStr">
        <is>
          <t>a:1zt8DadOOcvKMEIHxH9sBZ0bNFlFJ_e-EVALBqQEy1h3e1lQ1WnJla43L-7GnvHOV__XmruIV-Df2ga24IRTEM_xQ3fGqCLCdvY5EKA5ma3K8EtpfcmU9n7vxeE3Ro-wa-S001</t>
        </is>
      </c>
      <c r="CE320" s="70" t="n">
        <v>1</v>
      </c>
      <c r="CF320" s="71" t="inlineStr">
        <is>
          <t>旅費 &gt; 赴任</t>
        </is>
      </c>
      <c r="CG320" s="71" t="n">
        <v>0</v>
      </c>
      <c r="CH320" s="96" t="inlineStr"/>
      <c r="CI320" s="96" t="inlineStr">
        <is>
          <t>user &gt; assistant &gt; assistant &gt; tool &gt; assistant</t>
        </is>
      </c>
      <c r="CJ320" s="96" t="inlineStr">
        <is>
          <t>1779871432633</t>
        </is>
      </c>
      <c r="CK320" s="100" t="inlineStr">
        <is>
          <t>a:1zt8DadOOcvKMEIHxH9sBZ0bNFlFJ_e-EVALBqQEy1h3e1lQ1WnJla43L-7GnvHOV__XmruIV-Df2ga24IRTEM_xQ3fGqCLCdvY5EKA5ma3K8EtpfcmU9n7vxeE3Ro-wa-1779871432633</t>
        </is>
      </c>
      <c r="CL320" s="101" t="inlineStr">
        <is>
          <t>a:1zt8DadOOcvKMEIHxH9sBZ0bNFlFJ_e-EVALBqQEy1h3e1lQ1WnJla43L-7GnvHOV__XmruIV-Df2ga24IRTEM_xQ3fGqCLCdvY5EKA5ma3K8EtpfcmU9n7vxeE3Ro-wa-1779871432633-FB000</t>
        </is>
      </c>
    </row>
    <row r="321">
      <c r="B321" s="103">
        <f>ROW(A321)-3</f>
        <v/>
      </c>
      <c r="C321" s="71" t="inlineStr">
        <is>
          <t>DM</t>
        </is>
      </c>
      <c r="D321" s="98" t="n">
        <v>46169.73983796296</v>
      </c>
      <c r="E321" s="70" t="n">
        <v>0</v>
      </c>
      <c r="F321" s="71" t="inlineStr">
        <is>
          <t>Taishi Nakashima (中嶋 大志)</t>
        </is>
      </c>
      <c r="G321" s="72" t="inlineStr"/>
      <c r="H321" s="71" t="inlineStr">
        <is>
          <t>未分類</t>
        </is>
      </c>
      <c r="I321" s="71" t="inlineStr">
        <is>
          <t>未分類</t>
        </is>
      </c>
      <c r="J321" s="71" t="inlineStr">
        <is>
          <t>何を教えてくれますか？</t>
        </is>
      </c>
      <c r="K321" s="71" t="inlineStr">
        <is>
          <t>私はYourNavi-QAI_Docomoという従業員支援ナビゲーターです。
会社の規則や制度に関する質問にお答えします。具体的には、
- 勤務時間や就業規則、服務規程
- 休暇制度や福利厚生
- 給与や旅費の取り扱い
- 社内システムの操作方法
など、社員として働く上で必要な情報を提供します。
何か知りたいことがあれば教えてくださいね。
※AIの回答は必ずしも正確ではありません。参照情報も確認いただき、最終判断は所属部署の公式情報をご確認ください。</t>
        </is>
      </c>
      <c r="L321" s="72" t="inlineStr"/>
      <c r="M321" s="74" t="inlineStr"/>
      <c r="N321" s="115" t="n"/>
      <c r="O321" s="76" t="inlineStr"/>
      <c r="P321" s="76" t="inlineStr"/>
      <c r="Q321" s="109" t="n"/>
      <c r="R321" s="106" t="inlineStr"/>
      <c r="S321" s="107" t="inlineStr"/>
      <c r="T321" s="108" t="n"/>
      <c r="U321" s="108" t="inlineStr"/>
      <c r="V321" s="107" t="inlineStr"/>
      <c r="W321" s="109" t="n"/>
      <c r="X321" s="106" t="inlineStr"/>
      <c r="Y321" s="76" t="inlineStr"/>
      <c r="Z321" s="109" t="n"/>
      <c r="AA321" s="106" t="inlineStr"/>
      <c r="AB321" s="76" t="inlineStr"/>
      <c r="AC321" s="109" t="n"/>
      <c r="AD321" s="106" t="inlineStr"/>
      <c r="AE321" s="76" t="inlineStr"/>
      <c r="AF321" s="109" t="n"/>
      <c r="AG321" s="106" t="inlineStr"/>
      <c r="AH321" s="79" t="inlineStr"/>
      <c r="AI321" s="110" t="n"/>
      <c r="AJ321" s="79" t="inlineStr"/>
      <c r="AK321" s="79" t="inlineStr"/>
      <c r="AL321" s="110" t="n"/>
      <c r="AM321" s="111" t="inlineStr"/>
      <c r="AN321" s="81" t="inlineStr"/>
      <c r="AO321" s="112" t="n"/>
      <c r="AP321" s="96" t="inlineStr">
        <is>
          <t>⑤その他</t>
        </is>
      </c>
      <c r="AQ321" s="96">
        <f>IF(OR(LEFT(AP321,1)="①", LEFT(AP321,1)="⑤"), "⚪︎", "×")</f>
        <v/>
      </c>
      <c r="AR321" s="96" t="inlineStr"/>
      <c r="AS321" s="114" t="inlineStr"/>
      <c r="AT321" s="96">
        <f>IF(OR(AND($BE321&lt;&gt;"",ISNUMBER(SEARCH($BE321, M321))),AND($BF321&lt;&gt;"",ISNUMBER(SEARCH($BF321, M321))),AND($BG321&lt;&gt;"",ISNUMBER(SEARCH($BG321, M321)))),"〇","-")</f>
        <v/>
      </c>
      <c r="AU321" s="96">
        <f>IF(OR(AND($BE321&lt;&gt;"",ISNUMBER(SEARCH($BE321, P321))),AND($BF321&lt;&gt;"",ISNUMBER(SEARCH($BF321, P321))),AND($BG321&lt;&gt;"",ISNUMBER(SEARCH($BG321, P321)))),"〇","-")</f>
        <v/>
      </c>
      <c r="AV321" s="96">
        <f>IF(OR(AND($BE321&lt;&gt;"",ISNUMBER(SEARCH($BE321, S321))),AND($BF321&lt;&gt;"",ISNUMBER(SEARCH($BF321, S321))),AND($BG321&lt;&gt;"",ISNUMBER(SEARCH($BG321, S321)))),"〇","-")</f>
        <v/>
      </c>
      <c r="AW321" s="96">
        <f>IF(OR(AND($BE321&lt;&gt;"",ISNUMBER(SEARCH($BE321, V321))),AND($BF321&lt;&gt;"",ISNUMBER(SEARCH($BF321, V321))),AND($BG321&lt;&gt;"",ISNUMBER(SEARCH($BG321, V321)))),"〇","-")</f>
        <v/>
      </c>
      <c r="AX321" s="96">
        <f>IF(OR(AND($BE321&lt;&gt;"",ISNUMBER(SEARCH($BE321, Y321))),AND($BF321&lt;&gt;"",ISNUMBER(SEARCH($BF321, Y321))),AND($BG321&lt;&gt;"",ISNUMBER(SEARCH($BG321, Y321)))),"〇","-")</f>
        <v/>
      </c>
      <c r="AY321" s="96">
        <f>IF(OR(AND($BE321&lt;&gt;"",ISNUMBER(SEARCH($BE321, AB321))),AND($BF321&lt;&gt;"",ISNUMBER(SEARCH($BF321, AB321))),AND($BG321&lt;&gt;"",ISNUMBER(SEARCH($BG321, AB321)))),"〇","-")</f>
        <v/>
      </c>
      <c r="AZ321" s="96">
        <f>IF(OR(AND($BE321&lt;&gt;"",ISNUMBER(SEARCH($BE321, AE321))),AND($BF321&lt;&gt;"",ISNUMBER(SEARCH($BF321, AE321))),AND($BG321&lt;&gt;"",ISNUMBER(SEARCH($BG321, AE321)))),"〇","-")</f>
        <v/>
      </c>
      <c r="BA321" s="96">
        <f>IF(OR(AND($BE321&lt;&gt;"",ISNUMBER(SEARCH($BE321, AH321))),AND($BF321&lt;&gt;"",ISNUMBER(SEARCH($BF321, AH321))),AND($BG321&lt;&gt;"",ISNUMBER(SEARCH($BG321, AH321)))),"〇","-")</f>
        <v/>
      </c>
      <c r="BB321" s="96">
        <f>IF(OR(AND($BE321&lt;&gt;"",ISNUMBER(SEARCH($BE321, AK321))),AND($BF321&lt;&gt;"",ISNUMBER(SEARCH($BF321, AK321))),AND($BG321&lt;&gt;"",ISNUMBER(SEARCH($BG321, AK321)))),"〇","-")</f>
        <v/>
      </c>
      <c r="BC321" s="96">
        <f>IF(OR(AND($BE321&lt;&gt;"",ISNUMBER(SEARCH($BE321, AN321))),AND($BF321&lt;&gt;"",ISNUMBER(SEARCH($BF321, AN321))),AND($BG321&lt;&gt;"",ISNUMBER(SEARCH($BG321, AN321)))),"〇","-")</f>
        <v/>
      </c>
      <c r="BD321" s="96" t="inlineStr"/>
      <c r="BE321" s="96" t="inlineStr"/>
      <c r="BF321" s="96" t="inlineStr"/>
      <c r="BG321" s="96" t="inlineStr"/>
      <c r="BH321" s="96">
        <f>IF(OR(AT321="〇",AU321="〇",AV321="〇",AW321="〇",AX321="〇",AY321="〇",AZ321="〇",BA321="〇",BB321="〇",BC321="〇"),"〇","")</f>
        <v/>
      </c>
      <c r="BI321" s="96" t="inlineStr"/>
      <c r="BJ321" s="96" t="inlineStr"/>
      <c r="BK321" s="114" t="inlineStr"/>
      <c r="BL321" s="96" t="inlineStr"/>
      <c r="BM321" s="96" t="inlineStr"/>
      <c r="BN321" s="79" t="inlineStr"/>
      <c r="BO321" s="71" t="n">
        <v>1</v>
      </c>
      <c r="BP321" s="71" t="n">
        <v>0</v>
      </c>
      <c r="BQ321" s="71" t="n">
        <v>0</v>
      </c>
      <c r="BR321" s="71" t="n">
        <v>0</v>
      </c>
      <c r="BS321" s="72" t="n">
        <v>0</v>
      </c>
      <c r="BT321" s="71" t="inlineStr"/>
      <c r="BU321" s="71" t="n">
        <v>1</v>
      </c>
      <c r="BV321" s="72" t="n">
        <v>0</v>
      </c>
      <c r="BW321" s="96" t="n">
        <v>0</v>
      </c>
      <c r="BX321" s="97" t="inlineStr">
        <is>
          <t>20260527T080530-20260527T204106.csv</t>
        </is>
      </c>
      <c r="BY321" s="98" t="n">
        <v>46169.73988425926</v>
      </c>
      <c r="BZ321" s="72" t="n">
        <v>3.447</v>
      </c>
      <c r="CA321" s="71" t="inlineStr"/>
      <c r="CB321" s="99" t="inlineStr">
        <is>
          <t>1779871522039</t>
        </is>
      </c>
      <c r="CC321" s="69" t="inlineStr">
        <is>
          <t>a:1Fna38Ii1cknyrIAdZsqAvgd0mFlG8UcSN2asXQrw1Nj3PpIDeWnrKIIH_hxYwJkH2OYq2NDrt3AItY146l7F78QqPec-ZsNcS2fVWL0tn96cbVafD4gq8gEWPybUpgpg</t>
        </is>
      </c>
      <c r="CD321" s="70" t="inlineStr">
        <is>
          <t>a:1Fna38Ii1cknyrIAdZsqAvgd0mFlG8UcSN2asXQrw1Nj3PpIDeWnrKIIH_hxYwJkH2OYq2NDrt3AItY146l7F78QqPec-ZsNcS2fVWL0tn96cbVafD4gq8gEWPybUpgpg-S001</t>
        </is>
      </c>
      <c r="CE321" s="70" t="n">
        <v>1</v>
      </c>
      <c r="CF321" s="71" t="inlineStr">
        <is>
          <t>未分類</t>
        </is>
      </c>
      <c r="CG321" s="71" t="n">
        <v>1</v>
      </c>
      <c r="CH321" s="96" t="inlineStr"/>
      <c r="CI321" s="96" t="inlineStr">
        <is>
          <t>user &gt; assistant</t>
        </is>
      </c>
      <c r="CJ321" s="96" t="inlineStr">
        <is>
          <t>1779871522039</t>
        </is>
      </c>
      <c r="CK321" s="100" t="inlineStr">
        <is>
          <t>a:1Fna38Ii1cknyrIAdZsqAvgd0mFlG8UcSN2asXQrw1Nj3PpIDeWnrKIIH_hxYwJkH2OYq2NDrt3AItY146l7F78QqPec-ZsNcS2fVWL0tn96cbVafD4gq8gEWPybUpgpg-1779871522039</t>
        </is>
      </c>
      <c r="CL321" s="101" t="inlineStr">
        <is>
          <t>a:1Fna38Ii1cknyrIAdZsqAvgd0mFlG8UcSN2asXQrw1Nj3PpIDeWnrKIIH_hxYwJkH2OYq2NDrt3AItY146l7F78QqPec-ZsNcS2fVWL0tn96cbVafD4gq8gEWPybUpgpg-1779871522039-FB000</t>
        </is>
      </c>
    </row>
    <row r="322">
      <c r="B322" s="103">
        <f>ROW(A322)-3</f>
        <v/>
      </c>
      <c r="C322" s="71" t="inlineStr">
        <is>
          <t>DM</t>
        </is>
      </c>
      <c r="D322" s="98" t="n">
        <v>46169.74033564814</v>
      </c>
      <c r="E322" s="70" t="n">
        <v>1</v>
      </c>
      <c r="F322" s="71" t="inlineStr">
        <is>
          <t>Taishi Nakashima (中嶋 大志)</t>
        </is>
      </c>
      <c r="G322" s="72" t="inlineStr"/>
      <c r="H322" s="71" t="inlineStr">
        <is>
          <t>制度・運用</t>
        </is>
      </c>
      <c r="I322" s="71" t="inlineStr">
        <is>
          <t>制度・運用</t>
        </is>
      </c>
      <c r="J322" s="71" t="inlineStr">
        <is>
          <t>半日休暇の際の休憩時間の投入はどのようにすればよいか？</t>
        </is>
      </c>
      <c r="K322" s="71" t="inlineStr">
        <is>
          <t>半日休暇を取得する場合、休暇は所定拘束時間の2分の1として扱われます。
休憩時間の投入については、半日休暇の取得時も通常の勤務と同様に、所定の休憩時間を適切に入力してください。  
つまり、午前または午後のどちらかの勤務時間帯に休暇を取得した場合、勤務した時間帯に休憩時間が含まれる場合は、その休憩時間を投入する必要があります。
具体的な休憩時間の扱いは、勤務時間帯やシステムの運用によって異なる場合がありますので、勤務した時間帯に応じて休憩時間を入力してください。
※AIの回答は必ずしも正確ではありません。参照情報も確認いただき、最終判断は所属部署の公式情報をご確認ください。</t>
        </is>
      </c>
      <c r="L322" s="72" t="inlineStr">
        <is>
          <t>13 エキスパート2就業規則_202512.docx</t>
        </is>
      </c>
      <c r="M322"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N322" s="104" t="n">
        <v>0.9347719999999999</v>
      </c>
      <c r="O322" s="76" t="inlineStr">
        <is>
          <t>36 社員の勤務時間、休日及び休暇について_202504.docx</t>
        </is>
      </c>
      <c r="P322"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Q322" s="105" t="n">
        <v>0.93185827</v>
      </c>
      <c r="R322" s="106" t="inlineStr">
        <is>
          <t>11 キャリア3就業規則_202512.docx</t>
        </is>
      </c>
      <c r="S322" s="107"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T322" s="105" t="n">
        <v>0.9310830999999999</v>
      </c>
      <c r="U322" s="108" t="inlineStr">
        <is>
          <t>36 社員の勤務時間、休日及び休暇について_202504.docx</t>
        </is>
      </c>
      <c r="V322" s="107"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W322" s="105" t="n">
        <v>0.93248045</v>
      </c>
      <c r="X322" s="106" t="inlineStr"/>
      <c r="Y322" s="76" t="inlineStr"/>
      <c r="Z322" s="109" t="n"/>
      <c r="AA322" s="106" t="inlineStr"/>
      <c r="AB322" s="76" t="inlineStr"/>
      <c r="AC322" s="109" t="n"/>
      <c r="AD322" s="106" t="inlineStr"/>
      <c r="AE322" s="76" t="inlineStr"/>
      <c r="AF322" s="109" t="n"/>
      <c r="AG322" s="106" t="inlineStr"/>
      <c r="AH322" s="79" t="inlineStr"/>
      <c r="AI322" s="110" t="n"/>
      <c r="AJ322" s="79" t="inlineStr"/>
      <c r="AK322" s="79" t="inlineStr"/>
      <c r="AL322" s="110" t="n"/>
      <c r="AM322" s="111" t="inlineStr"/>
      <c r="AN322" s="81" t="inlineStr"/>
      <c r="AO322" s="112" t="n"/>
      <c r="AP322" s="96" t="inlineStr">
        <is>
          <t>⑤その他</t>
        </is>
      </c>
      <c r="AQ322" s="113">
        <f>IF(OR(LEFT(AP322,1)="①", LEFT(AP322,1)="⑤"), "⚪︎", "×")</f>
        <v/>
      </c>
      <c r="AR322" s="96" t="inlineStr"/>
      <c r="AS322" s="114" t="inlineStr"/>
      <c r="AT322" s="113">
        <f>IF(OR(AND($BE322&lt;&gt;"",ISNUMBER(SEARCH($BE322, M322))),AND($BF322&lt;&gt;"",ISNUMBER(SEARCH($BF322, M322))),AND($BG322&lt;&gt;"",ISNUMBER(SEARCH($BG322, M322)))),"〇","-")</f>
        <v/>
      </c>
      <c r="AU322" s="96">
        <f>IF(OR(AND($BE322&lt;&gt;"",ISNUMBER(SEARCH($BE322, P322))),AND($BF322&lt;&gt;"",ISNUMBER(SEARCH($BF322, P322))),AND($BG322&lt;&gt;"",ISNUMBER(SEARCH($BG322, P322)))),"〇","-")</f>
        <v/>
      </c>
      <c r="AV322" s="96">
        <f>IF(OR(AND($BE322&lt;&gt;"",ISNUMBER(SEARCH($BE322, S322))),AND($BF322&lt;&gt;"",ISNUMBER(SEARCH($BF322, S322))),AND($BG322&lt;&gt;"",ISNUMBER(SEARCH($BG322, S322)))),"〇","-")</f>
        <v/>
      </c>
      <c r="AW322" s="113">
        <f>IF(OR(AND($BE322&lt;&gt;"",ISNUMBER(SEARCH($BE322, V322))),AND($BF322&lt;&gt;"",ISNUMBER(SEARCH($BF322, V322))),AND($BG322&lt;&gt;"",ISNUMBER(SEARCH($BG322, V322)))),"〇","-")</f>
        <v/>
      </c>
      <c r="AX322" s="96">
        <f>IF(OR(AND($BE322&lt;&gt;"",ISNUMBER(SEARCH($BE322, Y322))),AND($BF322&lt;&gt;"",ISNUMBER(SEARCH($BF322, Y322))),AND($BG322&lt;&gt;"",ISNUMBER(SEARCH($BG322, Y322)))),"〇","-")</f>
        <v/>
      </c>
      <c r="AY322" s="96">
        <f>IF(OR(AND($BE322&lt;&gt;"",ISNUMBER(SEARCH($BE322, AB322))),AND($BF322&lt;&gt;"",ISNUMBER(SEARCH($BF322, AB322))),AND($BG322&lt;&gt;"",ISNUMBER(SEARCH($BG322, AB322)))),"〇","-")</f>
        <v/>
      </c>
      <c r="AZ322" s="113">
        <f>IF(OR(AND($BE322&lt;&gt;"",ISNUMBER(SEARCH($BE322, AE322))),AND($BF322&lt;&gt;"",ISNUMBER(SEARCH($BF322, AE322))),AND($BG322&lt;&gt;"",ISNUMBER(SEARCH($BG322, AE322)))),"〇","-")</f>
        <v/>
      </c>
      <c r="BA322" s="96">
        <f>IF(OR(AND($BE322&lt;&gt;"",ISNUMBER(SEARCH($BE322, AH322))),AND($BF322&lt;&gt;"",ISNUMBER(SEARCH($BF322, AH322))),AND($BG322&lt;&gt;"",ISNUMBER(SEARCH($BG322, AH322)))),"〇","-")</f>
        <v/>
      </c>
      <c r="BB322" s="96">
        <f>IF(OR(AND($BE322&lt;&gt;"",ISNUMBER(SEARCH($BE322, AK322))),AND($BF322&lt;&gt;"",ISNUMBER(SEARCH($BF322, AK322))),AND($BG322&lt;&gt;"",ISNUMBER(SEARCH($BG322, AK322)))),"〇","-")</f>
        <v/>
      </c>
      <c r="BC322" s="96">
        <f>IF(OR(AND($BE322&lt;&gt;"",ISNUMBER(SEARCH($BE322, AN322))),AND($BF322&lt;&gt;"",ISNUMBER(SEARCH($BF322, AN322))),AND($BG322&lt;&gt;"",ISNUMBER(SEARCH($BG322, AN322)))),"〇","-")</f>
        <v/>
      </c>
      <c r="BD322" s="96" t="inlineStr"/>
      <c r="BE322" s="96" t="inlineStr"/>
      <c r="BF322" s="96" t="inlineStr"/>
      <c r="BG322" s="96" t="inlineStr"/>
      <c r="BH322" s="96">
        <f>IF(OR(AT322="〇",AU322="〇",AV322="〇",AW322="〇",AX322="〇",AY322="〇",AZ322="〇",BA322="〇",BB322="〇",BC322="〇"),"〇","")</f>
        <v/>
      </c>
      <c r="BI322" s="96" t="inlineStr"/>
      <c r="BJ322" s="96" t="inlineStr"/>
      <c r="BK322" s="114" t="inlineStr"/>
      <c r="BL322" s="96" t="inlineStr"/>
      <c r="BM322" s="96" t="inlineStr"/>
      <c r="BN322" s="79" t="inlineStr"/>
      <c r="BO322" s="71" t="n">
        <v>1</v>
      </c>
      <c r="BP322" s="71" t="n">
        <v>0</v>
      </c>
      <c r="BQ322" s="71" t="n">
        <v>0</v>
      </c>
      <c r="BR322" s="71" t="n">
        <v>0</v>
      </c>
      <c r="BS322" s="72" t="n">
        <v>0</v>
      </c>
      <c r="BT322" s="71" t="inlineStr"/>
      <c r="BU322" s="71" t="n">
        <v>1</v>
      </c>
      <c r="BV322" s="72" t="n">
        <v>4</v>
      </c>
      <c r="BW322" s="96" t="n">
        <v>0</v>
      </c>
      <c r="BX322" s="97" t="inlineStr">
        <is>
          <t>20260527T080530-20260527T204106.csv</t>
        </is>
      </c>
      <c r="BY322" s="98" t="n">
        <v>46169.74042824074</v>
      </c>
      <c r="BZ322" s="72" t="n">
        <v>7.537</v>
      </c>
      <c r="CA322" s="71" t="inlineStr">
        <is>
          <t>searchEmployeeRules</t>
        </is>
      </c>
      <c r="CB322" s="99" t="inlineStr">
        <is>
          <t>1779871565547</t>
        </is>
      </c>
      <c r="CC322" s="69" t="inlineStr">
        <is>
          <t>a:1Fna38Ii1cknyrIAdZsqAvgd0mFlG8UcSN2asXQrw1Nj3PpIDeWnrKIIH_hxYwJkH2OYq2NDrt3AItY146l7F78QqPec-ZsNcS2fVWL0tn96cbVafD4gq8gEWPybUpgpg</t>
        </is>
      </c>
      <c r="CD322" s="70" t="inlineStr">
        <is>
          <t>a:1Fna38Ii1cknyrIAdZsqAvgd0mFlG8UcSN2asXQrw1Nj3PpIDeWnrKIIH_hxYwJkH2OYq2NDrt3AItY146l7F78QqPec-ZsNcS2fVWL0tn96cbVafD4gq8gEWPybUpgpg-S001</t>
        </is>
      </c>
      <c r="CE322" s="70" t="n">
        <v>1</v>
      </c>
      <c r="CF322" s="71" t="inlineStr">
        <is>
          <t>制度・運用</t>
        </is>
      </c>
      <c r="CG322" s="71" t="n">
        <v>0</v>
      </c>
      <c r="CH322" s="96" t="inlineStr"/>
      <c r="CI322" s="96" t="inlineStr">
        <is>
          <t>user &gt; assistant &gt; assistant &gt; tool &gt; assistant</t>
        </is>
      </c>
      <c r="CJ322" s="96" t="inlineStr">
        <is>
          <t>1779871565547</t>
        </is>
      </c>
      <c r="CK322" s="100" t="inlineStr">
        <is>
          <t>a:1Fna38Ii1cknyrIAdZsqAvgd0mFlG8UcSN2asXQrw1Nj3PpIDeWnrKIIH_hxYwJkH2OYq2NDrt3AItY146l7F78QqPec-ZsNcS2fVWL0tn96cbVafD4gq8gEWPybUpgpg-1779871565547</t>
        </is>
      </c>
      <c r="CL322" s="101" t="inlineStr">
        <is>
          <t>a:1Fna38Ii1cknyrIAdZsqAvgd0mFlG8UcSN2asXQrw1Nj3PpIDeWnrKIIH_hxYwJkH2OYq2NDrt3AItY146l7F78QqPec-ZsNcS2fVWL0tn96cbVafD4gq8gEWPybUpgpg-1779871565547-FB000</t>
        </is>
      </c>
    </row>
    <row r="323">
      <c r="B323" s="103">
        <f>ROW(A323)-3</f>
        <v/>
      </c>
      <c r="C323" s="71" t="inlineStr">
        <is>
          <t>DM</t>
        </is>
      </c>
      <c r="D323" s="98" t="n">
        <v>46169.74099537037</v>
      </c>
      <c r="E323" s="70" t="n">
        <v>2</v>
      </c>
      <c r="F323" s="71" t="inlineStr">
        <is>
          <t>Taishi Nakashima (中嶋 大志)</t>
        </is>
      </c>
      <c r="G323" s="72" t="inlineStr"/>
      <c r="H323" s="71" t="inlineStr">
        <is>
          <t>制度・運用</t>
        </is>
      </c>
      <c r="I323" s="71" t="inlineStr">
        <is>
          <t>制度・運用</t>
        </is>
      </c>
      <c r="J323" s="71" t="inlineStr">
        <is>
          <t>休日変更の上限回数は？</t>
        </is>
      </c>
      <c r="K323" s="71" t="inlineStr">
        <is>
          <t>Resending Succeeded: 休日変更については、業務上必要がある場合に他の日へ変更することができますが、検索結果には「休日変更の上限回数」に関する具体的な制限は記載されていません。
ただし、休日の変更は原則として1週間前、遅くとも前々日の勤務終了時までに通知する必要があります。また、4週間で6日以上の週休日が確保されるよう調整することが求められています。
まとめると、休日変更の上限回数について明確な回数制限は定められていませんが、週休日の確保や事前通知などのルールに従って運用されます。
※AIの回答は必ずしも正確ではありません。参照情報も確認いただき、最終判断は所属部署の公式情報をご確認ください。</t>
        </is>
      </c>
      <c r="L323" s="72" t="inlineStr">
        <is>
          <t>07 常勤嘱託就業規則_202512.docx</t>
        </is>
      </c>
      <c r="M323"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N323" s="104" t="n">
        <v>0.9333695</v>
      </c>
      <c r="O323" s="76" t="inlineStr">
        <is>
          <t>01 社員就業規則等_202512.docx</t>
        </is>
      </c>
      <c r="P323"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Q323" s="105" t="n">
        <v>0.928151875</v>
      </c>
      <c r="R323" s="106" t="inlineStr">
        <is>
          <t>36 社員の勤務時間、休日及び休暇について_202504.docx</t>
        </is>
      </c>
      <c r="S323" s="107"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T323" s="105" t="n">
        <v>0.9259096</v>
      </c>
      <c r="U323" s="108" t="inlineStr">
        <is>
          <t>08 キャリアS就業規則_202512.docx</t>
        </is>
      </c>
      <c r="V323" s="107" t="inlineStr">
        <is>
          <t>ウ　年末年始の休日に相当する日（原則として、１月末日までに設定される）
２　休日日数の算定期間は、毎年４月から翌年３月の事業年度とする。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前各項に定める週休日の調整期間の始期については、第18条第３項に定める日とする。
休日の変更
第　32　条　前条の規定による休日は、業務上やむをえない理由があるときは、他の日に変更されることがある。
２　前項の規定により休日が変更されるときは、原則として１週間前、遅くとも前々日の勤務終了時までに通知される。
出張等の場合の週休日及び休日
第　33　条　キャリアＳが出張し、又は所属長のもとを離れて勤務する場合における週休日又は休日は、特に命ぜられた場合を除き、与えられたものとみなす。
休暇の種類
第　34　条　休暇には、次の種類がある。
（１）有給休暇
ア　年次休暇
イ　特別休暇
ウ　病気休暇
エ　特別連続休暇
（２）無休休暇
　　ア　看護等休暇
　　イ　介護のための短期の休暇
　　ウ　組合休暇
（３）その他
ア　公傷休暇
イ　通勤災害休暇
２　前項の休暇のほか、社長が必要と認めた場合に休暇が与えられることがある。
年次休暇の日数
第　35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39条第１項第15号に規定する出産のための特別休暇、第42条に規定する公傷休暇、第54条に規定する育児休職及び第55条に規定する介護休職は出勤したものとみなし、それ以外の休暇（組合休暇を除く。）は所定勤務日数から除外する。</t>
        </is>
      </c>
      <c r="W323" s="105" t="n">
        <v>0.92379838</v>
      </c>
      <c r="X323" s="106" t="inlineStr"/>
      <c r="Y323" s="76" t="inlineStr"/>
      <c r="Z323" s="109" t="n"/>
      <c r="AA323" s="106" t="inlineStr"/>
      <c r="AB323" s="76" t="inlineStr"/>
      <c r="AC323" s="109" t="n"/>
      <c r="AD323" s="106" t="inlineStr"/>
      <c r="AE323" s="76" t="inlineStr"/>
      <c r="AF323" s="109" t="n"/>
      <c r="AG323" s="106" t="inlineStr"/>
      <c r="AH323" s="79" t="inlineStr"/>
      <c r="AI323" s="110" t="n"/>
      <c r="AJ323" s="79" t="inlineStr"/>
      <c r="AK323" s="79" t="inlineStr"/>
      <c r="AL323" s="110" t="n"/>
      <c r="AM323" s="111" t="inlineStr"/>
      <c r="AN323" s="81" t="inlineStr"/>
      <c r="AO323" s="112" t="n"/>
      <c r="AP323" s="96" t="inlineStr">
        <is>
          <t>⑤その他</t>
        </is>
      </c>
      <c r="AQ323" s="113">
        <f>IF(OR(LEFT(AP323,1)="①", LEFT(AP323,1)="⑤"), "⚪︎", "×")</f>
        <v/>
      </c>
      <c r="AR323" s="96" t="inlineStr"/>
      <c r="AS323" s="114" t="inlineStr"/>
      <c r="AT323" s="113">
        <f>IF(OR(AND($BE323&lt;&gt;"",ISNUMBER(SEARCH($BE323, M323))),AND($BF323&lt;&gt;"",ISNUMBER(SEARCH($BF323, M323))),AND($BG323&lt;&gt;"",ISNUMBER(SEARCH($BG323, M323)))),"〇","-")</f>
        <v/>
      </c>
      <c r="AU323" s="96">
        <f>IF(OR(AND($BE323&lt;&gt;"",ISNUMBER(SEARCH($BE323, P323))),AND($BF323&lt;&gt;"",ISNUMBER(SEARCH($BF323, P323))),AND($BG323&lt;&gt;"",ISNUMBER(SEARCH($BG323, P323)))),"〇","-")</f>
        <v/>
      </c>
      <c r="AV323" s="96">
        <f>IF(OR(AND($BE323&lt;&gt;"",ISNUMBER(SEARCH($BE323, S323))),AND($BF323&lt;&gt;"",ISNUMBER(SEARCH($BF323, S323))),AND($BG323&lt;&gt;"",ISNUMBER(SEARCH($BG323, S323)))),"〇","-")</f>
        <v/>
      </c>
      <c r="AW323" s="113">
        <f>IF(OR(AND($BE323&lt;&gt;"",ISNUMBER(SEARCH($BE323, V323))),AND($BF323&lt;&gt;"",ISNUMBER(SEARCH($BF323, V323))),AND($BG323&lt;&gt;"",ISNUMBER(SEARCH($BG323, V323)))),"〇","-")</f>
        <v/>
      </c>
      <c r="AX323" s="96">
        <f>IF(OR(AND($BE323&lt;&gt;"",ISNUMBER(SEARCH($BE323, Y323))),AND($BF323&lt;&gt;"",ISNUMBER(SEARCH($BF323, Y323))),AND($BG323&lt;&gt;"",ISNUMBER(SEARCH($BG323, Y323)))),"〇","-")</f>
        <v/>
      </c>
      <c r="AY323" s="96">
        <f>IF(OR(AND($BE323&lt;&gt;"",ISNUMBER(SEARCH($BE323, AB323))),AND($BF323&lt;&gt;"",ISNUMBER(SEARCH($BF323, AB323))),AND($BG323&lt;&gt;"",ISNUMBER(SEARCH($BG323, AB323)))),"〇","-")</f>
        <v/>
      </c>
      <c r="AZ323" s="113">
        <f>IF(OR(AND($BE323&lt;&gt;"",ISNUMBER(SEARCH($BE323, AE323))),AND($BF323&lt;&gt;"",ISNUMBER(SEARCH($BF323, AE323))),AND($BG323&lt;&gt;"",ISNUMBER(SEARCH($BG323, AE323)))),"〇","-")</f>
        <v/>
      </c>
      <c r="BA323" s="96">
        <f>IF(OR(AND($BE323&lt;&gt;"",ISNUMBER(SEARCH($BE323, AH323))),AND($BF323&lt;&gt;"",ISNUMBER(SEARCH($BF323, AH323))),AND($BG323&lt;&gt;"",ISNUMBER(SEARCH($BG323, AH323)))),"〇","-")</f>
        <v/>
      </c>
      <c r="BB323" s="96">
        <f>IF(OR(AND($BE323&lt;&gt;"",ISNUMBER(SEARCH($BE323, AK323))),AND($BF323&lt;&gt;"",ISNUMBER(SEARCH($BF323, AK323))),AND($BG323&lt;&gt;"",ISNUMBER(SEARCH($BG323, AK323)))),"〇","-")</f>
        <v/>
      </c>
      <c r="BC323" s="96">
        <f>IF(OR(AND($BE323&lt;&gt;"",ISNUMBER(SEARCH($BE323, AN323))),AND($BF323&lt;&gt;"",ISNUMBER(SEARCH($BF323, AN323))),AND($BG323&lt;&gt;"",ISNUMBER(SEARCH($BG323, AN323)))),"〇","-")</f>
        <v/>
      </c>
      <c r="BD323" s="96" t="inlineStr"/>
      <c r="BE323" s="96" t="inlineStr"/>
      <c r="BF323" s="96" t="inlineStr"/>
      <c r="BG323" s="96" t="inlineStr"/>
      <c r="BH323" s="96">
        <f>IF(OR(AT323="〇",AU323="〇",AV323="〇",AW323="〇",AX323="〇",AY323="〇",AZ323="〇",BA323="〇",BB323="〇",BC323="〇"),"〇","")</f>
        <v/>
      </c>
      <c r="BI323" s="96" t="inlineStr"/>
      <c r="BJ323" s="96" t="inlineStr"/>
      <c r="BK323" s="114" t="inlineStr"/>
      <c r="BL323" s="96" t="inlineStr"/>
      <c r="BM323" s="96" t="inlineStr"/>
      <c r="BN323" s="79" t="inlineStr"/>
      <c r="BO323" s="71" t="n">
        <v>1</v>
      </c>
      <c r="BP323" s="71" t="n">
        <v>0</v>
      </c>
      <c r="BQ323" s="71" t="n">
        <v>0</v>
      </c>
      <c r="BR323" s="71" t="n">
        <v>0</v>
      </c>
      <c r="BS323" s="72" t="n">
        <v>0</v>
      </c>
      <c r="BT323" s="71" t="inlineStr"/>
      <c r="BU323" s="71" t="n">
        <v>1</v>
      </c>
      <c r="BV323" s="72" t="n">
        <v>4</v>
      </c>
      <c r="BW323" s="96" t="n">
        <v>0</v>
      </c>
      <c r="BX323" s="97" t="inlineStr">
        <is>
          <t>20260527T080530-20260527T204106.csv</t>
        </is>
      </c>
      <c r="BY323" s="98" t="n">
        <v>46169.74111111111</v>
      </c>
      <c r="BZ323" s="72" t="n">
        <v>10.304</v>
      </c>
      <c r="CA323" s="71" t="inlineStr">
        <is>
          <t>searchEmployeeRules</t>
        </is>
      </c>
      <c r="CB323" s="99" t="inlineStr">
        <is>
          <t>1779871622240</t>
        </is>
      </c>
      <c r="CC323" s="69" t="inlineStr">
        <is>
          <t>a:1Fna38Ii1cknyrIAdZsqAvgd0mFlG8UcSN2asXQrw1Nj3PpIDeWnrKIIH_hxYwJkH2OYq2NDrt3AItY146l7F78QqPec-ZsNcS2fVWL0tn96cbVafD4gq8gEWPybUpgpg</t>
        </is>
      </c>
      <c r="CD323" s="70" t="inlineStr">
        <is>
          <t>a:1Fna38Ii1cknyrIAdZsqAvgd0mFlG8UcSN2asXQrw1Nj3PpIDeWnrKIIH_hxYwJkH2OYq2NDrt3AItY146l7F78QqPec-ZsNcS2fVWL0tn96cbVafD4gq8gEWPybUpgpg-S001</t>
        </is>
      </c>
      <c r="CE323" s="70" t="n">
        <v>1</v>
      </c>
      <c r="CF323" s="71" t="inlineStr">
        <is>
          <t>制度・運用</t>
        </is>
      </c>
      <c r="CG323" s="71" t="n">
        <v>0</v>
      </c>
      <c r="CH323" s="96" t="inlineStr"/>
      <c r="CI323" s="96" t="inlineStr">
        <is>
          <t>user &gt; assistant &gt; tool &gt; assistant</t>
        </is>
      </c>
      <c r="CJ323" s="96" t="inlineStr">
        <is>
          <t>1779871622240</t>
        </is>
      </c>
      <c r="CK323" s="100" t="inlineStr">
        <is>
          <t>a:1Fna38Ii1cknyrIAdZsqAvgd0mFlG8UcSN2asXQrw1Nj3PpIDeWnrKIIH_hxYwJkH2OYq2NDrt3AItY146l7F78QqPec-ZsNcS2fVWL0tn96cbVafD4gq8gEWPybUpgpg-1779871622240</t>
        </is>
      </c>
      <c r="CL323" s="101" t="inlineStr">
        <is>
          <t>a:1Fna38Ii1cknyrIAdZsqAvgd0mFlG8UcSN2asXQrw1Nj3PpIDeWnrKIIH_hxYwJkH2OYq2NDrt3AItY146l7F78QqPec-ZsNcS2fVWL0tn96cbVafD4gq8gEWPybUpgpg-1779871622240-FB000</t>
        </is>
      </c>
    </row>
    <row r="324">
      <c r="B324" s="103">
        <f>ROW(A324)-3</f>
        <v/>
      </c>
      <c r="C324" s="71" t="inlineStr">
        <is>
          <t>DM</t>
        </is>
      </c>
      <c r="D324" s="98" t="n">
        <v>46169.74100694444</v>
      </c>
      <c r="E324" s="70" t="n">
        <v>0</v>
      </c>
      <c r="F324" s="71" t="inlineStr">
        <is>
          <t>Maria Takigawa (瀧川 マリア)</t>
        </is>
      </c>
      <c r="G324" s="72" t="inlineStr"/>
      <c r="H324" s="71" t="inlineStr">
        <is>
          <t>未分類</t>
        </is>
      </c>
      <c r="I324" s="71" t="inlineStr">
        <is>
          <t>未分類</t>
        </is>
      </c>
      <c r="J324" s="71" t="inlineStr">
        <is>
          <t>目標設定シート_2026_瀧川マリア.xlsx</t>
        </is>
      </c>
      <c r="K324" s="71" t="inlineStr">
        <is>
          <t>ファイル名のみのご案内はできませんが、目標設定シートについての内容や使い方、記入方法など具体的な質問があればお答えします。どのような点について知りたいか教えてください。
※AIの回答は必ずしも正確ではありません。参照情報も確認いただき、最終判断は所属部署の公式情報をご確認ください。</t>
        </is>
      </c>
      <c r="L324" s="72" t="inlineStr"/>
      <c r="M324" s="74" t="inlineStr"/>
      <c r="N324" s="115" t="n"/>
      <c r="O324" s="76" t="inlineStr"/>
      <c r="P324" s="76" t="inlineStr"/>
      <c r="Q324" s="109" t="n"/>
      <c r="R324" s="106" t="inlineStr"/>
      <c r="S324" s="107" t="inlineStr"/>
      <c r="T324" s="108" t="n"/>
      <c r="U324" s="108" t="inlineStr"/>
      <c r="V324" s="107" t="inlineStr"/>
      <c r="W324" s="109" t="n"/>
      <c r="X324" s="106" t="inlineStr"/>
      <c r="Y324" s="76" t="inlineStr"/>
      <c r="Z324" s="109" t="n"/>
      <c r="AA324" s="106" t="inlineStr"/>
      <c r="AB324" s="76" t="inlineStr"/>
      <c r="AC324" s="109" t="n"/>
      <c r="AD324" s="106" t="inlineStr"/>
      <c r="AE324" s="76" t="inlineStr"/>
      <c r="AF324" s="109" t="n"/>
      <c r="AG324" s="106" t="inlineStr"/>
      <c r="AH324" s="79" t="inlineStr"/>
      <c r="AI324" s="110" t="n"/>
      <c r="AJ324" s="79" t="inlineStr"/>
      <c r="AK324" s="79" t="inlineStr"/>
      <c r="AL324" s="110" t="n"/>
      <c r="AM324" s="111" t="inlineStr"/>
      <c r="AN324" s="81" t="inlineStr"/>
      <c r="AO324" s="112" t="n"/>
      <c r="AP324" s="96" t="inlineStr">
        <is>
          <t>⑤その他</t>
        </is>
      </c>
      <c r="AQ324" s="96">
        <f>IF(OR(LEFT(AP324,1)="①", LEFT(AP324,1)="⑤"), "⚪︎", "×")</f>
        <v/>
      </c>
      <c r="AR324" s="96" t="inlineStr"/>
      <c r="AS324" s="114" t="inlineStr"/>
      <c r="AT324" s="96">
        <f>IF(OR(AND($BE324&lt;&gt;"",ISNUMBER(SEARCH($BE324, M324))),AND($BF324&lt;&gt;"",ISNUMBER(SEARCH($BF324, M324))),AND($BG324&lt;&gt;"",ISNUMBER(SEARCH($BG324, M324)))),"〇","-")</f>
        <v/>
      </c>
      <c r="AU324" s="96">
        <f>IF(OR(AND($BE324&lt;&gt;"",ISNUMBER(SEARCH($BE324, P324))),AND($BF324&lt;&gt;"",ISNUMBER(SEARCH($BF324, P324))),AND($BG324&lt;&gt;"",ISNUMBER(SEARCH($BG324, P324)))),"〇","-")</f>
        <v/>
      </c>
      <c r="AV324" s="96">
        <f>IF(OR(AND($BE324&lt;&gt;"",ISNUMBER(SEARCH($BE324, S324))),AND($BF324&lt;&gt;"",ISNUMBER(SEARCH($BF324, S324))),AND($BG324&lt;&gt;"",ISNUMBER(SEARCH($BG324, S324)))),"〇","-")</f>
        <v/>
      </c>
      <c r="AW324" s="96">
        <f>IF(OR(AND($BE324&lt;&gt;"",ISNUMBER(SEARCH($BE324, V324))),AND($BF324&lt;&gt;"",ISNUMBER(SEARCH($BF324, V324))),AND($BG324&lt;&gt;"",ISNUMBER(SEARCH($BG324, V324)))),"〇","-")</f>
        <v/>
      </c>
      <c r="AX324" s="96">
        <f>IF(OR(AND($BE324&lt;&gt;"",ISNUMBER(SEARCH($BE324, Y324))),AND($BF324&lt;&gt;"",ISNUMBER(SEARCH($BF324, Y324))),AND($BG324&lt;&gt;"",ISNUMBER(SEARCH($BG324, Y324)))),"〇","-")</f>
        <v/>
      </c>
      <c r="AY324" s="96">
        <f>IF(OR(AND($BE324&lt;&gt;"",ISNUMBER(SEARCH($BE324, AB324))),AND($BF324&lt;&gt;"",ISNUMBER(SEARCH($BF324, AB324))),AND($BG324&lt;&gt;"",ISNUMBER(SEARCH($BG324, AB324)))),"〇","-")</f>
        <v/>
      </c>
      <c r="AZ324" s="96">
        <f>IF(OR(AND($BE324&lt;&gt;"",ISNUMBER(SEARCH($BE324, AE324))),AND($BF324&lt;&gt;"",ISNUMBER(SEARCH($BF324, AE324))),AND($BG324&lt;&gt;"",ISNUMBER(SEARCH($BG324, AE324)))),"〇","-")</f>
        <v/>
      </c>
      <c r="BA324" s="96">
        <f>IF(OR(AND($BE324&lt;&gt;"",ISNUMBER(SEARCH($BE324, AH324))),AND($BF324&lt;&gt;"",ISNUMBER(SEARCH($BF324, AH324))),AND($BG324&lt;&gt;"",ISNUMBER(SEARCH($BG324, AH324)))),"〇","-")</f>
        <v/>
      </c>
      <c r="BB324" s="96">
        <f>IF(OR(AND($BE324&lt;&gt;"",ISNUMBER(SEARCH($BE324, AK324))),AND($BF324&lt;&gt;"",ISNUMBER(SEARCH($BF324, AK324))),AND($BG324&lt;&gt;"",ISNUMBER(SEARCH($BG324, AK324)))),"〇","-")</f>
        <v/>
      </c>
      <c r="BC324" s="96">
        <f>IF(OR(AND($BE324&lt;&gt;"",ISNUMBER(SEARCH($BE324, AN324))),AND($BF324&lt;&gt;"",ISNUMBER(SEARCH($BF324, AN324))),AND($BG324&lt;&gt;"",ISNUMBER(SEARCH($BG324, AN324)))),"〇","-")</f>
        <v/>
      </c>
      <c r="BD324" s="96" t="inlineStr"/>
      <c r="BE324" s="96" t="inlineStr"/>
      <c r="BF324" s="96" t="inlineStr"/>
      <c r="BG324" s="96" t="inlineStr"/>
      <c r="BH324" s="96">
        <f>IF(OR(AT324="〇",AU324="〇",AV324="〇",AW324="〇",AX324="〇",AY324="〇",AZ324="〇",BA324="〇",BB324="〇",BC324="〇"),"〇","")</f>
        <v/>
      </c>
      <c r="BI324" s="96" t="inlineStr"/>
      <c r="BJ324" s="96" t="inlineStr"/>
      <c r="BK324" s="114" t="inlineStr"/>
      <c r="BL324" s="96" t="inlineStr"/>
      <c r="BM324" s="96" t="inlineStr"/>
      <c r="BN324" s="79" t="inlineStr"/>
      <c r="BO324" s="71" t="n">
        <v>1</v>
      </c>
      <c r="BP324" s="71" t="n">
        <v>0</v>
      </c>
      <c r="BQ324" s="71" t="n">
        <v>0</v>
      </c>
      <c r="BR324" s="71" t="n">
        <v>0</v>
      </c>
      <c r="BS324" s="72" t="n">
        <v>0</v>
      </c>
      <c r="BT324" s="71" t="inlineStr"/>
      <c r="BU324" s="71" t="n">
        <v>1</v>
      </c>
      <c r="BV324" s="72" t="n">
        <v>0</v>
      </c>
      <c r="BW324" s="96" t="n">
        <v>0</v>
      </c>
      <c r="BX324" s="97" t="inlineStr">
        <is>
          <t>20260527T080530-20260527T204106.csv</t>
        </is>
      </c>
      <c r="BY324" s="98" t="n">
        <v>46169.74104166667</v>
      </c>
      <c r="BZ324" s="72" t="n">
        <v>2.638</v>
      </c>
      <c r="CA324" s="71" t="inlineStr"/>
      <c r="CB324" s="99" t="inlineStr">
        <is>
          <t>1779871623134</t>
        </is>
      </c>
      <c r="CC324" s="69" t="inlineStr">
        <is>
          <t>a:1TDdLUdXi8a789N8GDYQ3UUJ47HVpOF6zCXDlgczRBcrhVKJDxxUyH-1ewD0-lzl0xrisNcfGL3fNBK1P4OZ2lUaSrSBNxZ33YyQimnpCusbs_mYt_337FZNuaM5UhL8g</t>
        </is>
      </c>
      <c r="CD324" s="70" t="inlineStr">
        <is>
          <t>a:1TDdLUdXi8a789N8GDYQ3UUJ47HVpOF6zCXDlgczRBcrhVKJDxxUyH-1ewD0-lzl0xrisNcfGL3fNBK1P4OZ2lUaSrSBNxZ33YyQimnpCusbs_mYt_337FZNuaM5UhL8g-S001</t>
        </is>
      </c>
      <c r="CE324" s="70" t="n">
        <v>1</v>
      </c>
      <c r="CF324" s="71" t="inlineStr">
        <is>
          <t>未分類</t>
        </is>
      </c>
      <c r="CG324" s="71" t="n">
        <v>1</v>
      </c>
      <c r="CH324" s="96" t="inlineStr"/>
      <c r="CI324" s="96" t="inlineStr">
        <is>
          <t>user &gt; assistant</t>
        </is>
      </c>
      <c r="CJ324" s="96" t="inlineStr">
        <is>
          <t>1779871623134</t>
        </is>
      </c>
      <c r="CK324" s="100" t="inlineStr">
        <is>
          <t>a:1TDdLUdXi8a789N8GDYQ3UUJ47HVpOF6zCXDlgczRBcrhVKJDxxUyH-1ewD0-lzl0xrisNcfGL3fNBK1P4OZ2lUaSrSBNxZ33YyQimnpCusbs_mYt_337FZNuaM5UhL8g-1779871623134</t>
        </is>
      </c>
      <c r="CL324" s="101" t="inlineStr">
        <is>
          <t>a:1TDdLUdXi8a789N8GDYQ3UUJ47HVpOF6zCXDlgczRBcrhVKJDxxUyH-1ewD0-lzl0xrisNcfGL3fNBK1P4OZ2lUaSrSBNxZ33YyQimnpCusbs_mYt_337FZNuaM5UhL8g-1779871623134-FB000</t>
        </is>
      </c>
    </row>
    <row r="325">
      <c r="B325" s="103">
        <f>ROW(A325)-3</f>
        <v/>
      </c>
      <c r="C325" s="71" t="inlineStr">
        <is>
          <t>DM</t>
        </is>
      </c>
      <c r="D325" s="98" t="n">
        <v>46169.74131944445</v>
      </c>
      <c r="E325" s="70" t="n">
        <v>0</v>
      </c>
      <c r="F325" s="71" t="inlineStr">
        <is>
          <t>Yuki Kusano (草野 勇輝)</t>
        </is>
      </c>
      <c r="G325" s="72" t="inlineStr"/>
      <c r="H325" s="71" t="inlineStr">
        <is>
          <t>未分類</t>
        </is>
      </c>
      <c r="I325" s="71" t="inlineStr">
        <is>
          <t>未分類</t>
        </is>
      </c>
      <c r="J325" s="71" t="inlineStr">
        <is>
          <t>カテゴリ</t>
        </is>
      </c>
      <c r="K325" s="71" t="inlineStr"/>
      <c r="L325" s="72" t="inlineStr"/>
      <c r="M325" s="74" t="inlineStr"/>
      <c r="N325" s="115" t="n"/>
      <c r="O325" s="76" t="inlineStr"/>
      <c r="P325" s="76" t="inlineStr"/>
      <c r="Q325" s="109" t="n"/>
      <c r="R325" s="106" t="inlineStr"/>
      <c r="S325" s="107" t="inlineStr"/>
      <c r="T325" s="108" t="n"/>
      <c r="U325" s="108" t="inlineStr"/>
      <c r="V325" s="107" t="inlineStr"/>
      <c r="W325" s="109" t="n"/>
      <c r="X325" s="106" t="inlineStr"/>
      <c r="Y325" s="76" t="inlineStr"/>
      <c r="Z325" s="109" t="n"/>
      <c r="AA325" s="106" t="inlineStr"/>
      <c r="AB325" s="76" t="inlineStr"/>
      <c r="AC325" s="109" t="n"/>
      <c r="AD325" s="106" t="inlineStr"/>
      <c r="AE325" s="76" t="inlineStr"/>
      <c r="AF325" s="109" t="n"/>
      <c r="AG325" s="106" t="inlineStr"/>
      <c r="AH325" s="79" t="inlineStr"/>
      <c r="AI325" s="110" t="n"/>
      <c r="AJ325" s="79" t="inlineStr"/>
      <c r="AK325" s="79" t="inlineStr"/>
      <c r="AL325" s="110" t="n"/>
      <c r="AM325" s="111" t="inlineStr"/>
      <c r="AN325" s="81" t="inlineStr"/>
      <c r="AO325" s="112" t="n"/>
      <c r="AP325" s="96" t="inlineStr">
        <is>
          <t>⑤その他</t>
        </is>
      </c>
      <c r="AQ325" s="96">
        <f>IF(OR(LEFT(AP325,1)="①", LEFT(AP325,1)="⑤"), "⚪︎", "×")</f>
        <v/>
      </c>
      <c r="AR325" s="96" t="inlineStr"/>
      <c r="AS325" s="114" t="inlineStr"/>
      <c r="AT325" s="96">
        <f>IF(OR(AND($BE325&lt;&gt;"",ISNUMBER(SEARCH($BE325, M325))),AND($BF325&lt;&gt;"",ISNUMBER(SEARCH($BF325, M325))),AND($BG325&lt;&gt;"",ISNUMBER(SEARCH($BG325, M325)))),"〇","-")</f>
        <v/>
      </c>
      <c r="AU325" s="96">
        <f>IF(OR(AND($BE325&lt;&gt;"",ISNUMBER(SEARCH($BE325, P325))),AND($BF325&lt;&gt;"",ISNUMBER(SEARCH($BF325, P325))),AND($BG325&lt;&gt;"",ISNUMBER(SEARCH($BG325, P325)))),"〇","-")</f>
        <v/>
      </c>
      <c r="AV325" s="96">
        <f>IF(OR(AND($BE325&lt;&gt;"",ISNUMBER(SEARCH($BE325, S325))),AND($BF325&lt;&gt;"",ISNUMBER(SEARCH($BF325, S325))),AND($BG325&lt;&gt;"",ISNUMBER(SEARCH($BG325, S325)))),"〇","-")</f>
        <v/>
      </c>
      <c r="AW325" s="96">
        <f>IF(OR(AND($BE325&lt;&gt;"",ISNUMBER(SEARCH($BE325, V325))),AND($BF325&lt;&gt;"",ISNUMBER(SEARCH($BF325, V325))),AND($BG325&lt;&gt;"",ISNUMBER(SEARCH($BG325, V325)))),"〇","-")</f>
        <v/>
      </c>
      <c r="AX325" s="96">
        <f>IF(OR(AND($BE325&lt;&gt;"",ISNUMBER(SEARCH($BE325, Y325))),AND($BF325&lt;&gt;"",ISNUMBER(SEARCH($BF325, Y325))),AND($BG325&lt;&gt;"",ISNUMBER(SEARCH($BG325, Y325)))),"〇","-")</f>
        <v/>
      </c>
      <c r="AY325" s="96">
        <f>IF(OR(AND($BE325&lt;&gt;"",ISNUMBER(SEARCH($BE325, AB325))),AND($BF325&lt;&gt;"",ISNUMBER(SEARCH($BF325, AB325))),AND($BG325&lt;&gt;"",ISNUMBER(SEARCH($BG325, AB325)))),"〇","-")</f>
        <v/>
      </c>
      <c r="AZ325" s="96">
        <f>IF(OR(AND($BE325&lt;&gt;"",ISNUMBER(SEARCH($BE325, AE325))),AND($BF325&lt;&gt;"",ISNUMBER(SEARCH($BF325, AE325))),AND($BG325&lt;&gt;"",ISNUMBER(SEARCH($BG325, AE325)))),"〇","-")</f>
        <v/>
      </c>
      <c r="BA325" s="96">
        <f>IF(OR(AND($BE325&lt;&gt;"",ISNUMBER(SEARCH($BE325, AH325))),AND($BF325&lt;&gt;"",ISNUMBER(SEARCH($BF325, AH325))),AND($BG325&lt;&gt;"",ISNUMBER(SEARCH($BG325, AH325)))),"〇","-")</f>
        <v/>
      </c>
      <c r="BB325" s="96">
        <f>IF(OR(AND($BE325&lt;&gt;"",ISNUMBER(SEARCH($BE325, AK325))),AND($BF325&lt;&gt;"",ISNUMBER(SEARCH($BF325, AK325))),AND($BG325&lt;&gt;"",ISNUMBER(SEARCH($BG325, AK325)))),"〇","-")</f>
        <v/>
      </c>
      <c r="BC325" s="96">
        <f>IF(OR(AND($BE325&lt;&gt;"",ISNUMBER(SEARCH($BE325, AN325))),AND($BF325&lt;&gt;"",ISNUMBER(SEARCH($BF325, AN325))),AND($BG325&lt;&gt;"",ISNUMBER(SEARCH($BG325, AN325)))),"〇","-")</f>
        <v/>
      </c>
      <c r="BD325" s="96" t="inlineStr"/>
      <c r="BE325" s="96" t="inlineStr"/>
      <c r="BF325" s="96" t="inlineStr"/>
      <c r="BG325" s="96" t="inlineStr"/>
      <c r="BH325" s="96">
        <f>IF(OR(AT325="〇",AU325="〇",AV325="〇",AW325="〇",AX325="〇",AY325="〇",AZ325="〇",BA325="〇",BB325="〇",BC325="〇"),"〇","")</f>
        <v/>
      </c>
      <c r="BI325" s="96" t="inlineStr"/>
      <c r="BJ325" s="96" t="inlineStr"/>
      <c r="BK325" s="114" t="inlineStr"/>
      <c r="BL325" s="96" t="inlineStr"/>
      <c r="BM325" s="96" t="inlineStr"/>
      <c r="BN325" s="79" t="inlineStr"/>
      <c r="BO325" s="71" t="n">
        <v>1</v>
      </c>
      <c r="BP325" s="71" t="n">
        <v>0</v>
      </c>
      <c r="BQ325" s="71" t="n">
        <v>0</v>
      </c>
      <c r="BR325" s="71" t="n">
        <v>0</v>
      </c>
      <c r="BS325" s="72" t="n">
        <v>0</v>
      </c>
      <c r="BT325" s="71" t="inlineStr"/>
      <c r="BU325" s="71" t="n">
        <v>1</v>
      </c>
      <c r="BV325" s="72" t="n">
        <v>0</v>
      </c>
      <c r="BW325" s="96" t="n">
        <v>0</v>
      </c>
      <c r="BX325" s="97" t="inlineStr">
        <is>
          <t>20260527T080530-20260527T204106.csv</t>
        </is>
      </c>
      <c r="BY325" s="98" t="n">
        <v>46169.74131944445</v>
      </c>
      <c r="BZ325" s="72" t="n">
        <v>0</v>
      </c>
      <c r="CA325" s="71" t="inlineStr"/>
      <c r="CB325" s="99" t="inlineStr">
        <is>
          <t>1779871649475</t>
        </is>
      </c>
      <c r="CC325" s="69" t="inlineStr">
        <is>
          <t>a:1YRyE_BH-CMze6P4LyQoSuzKRJZcXyDR7fdriw6ebVjHBeEg4dgWPj-HqINRXORoHKW5a0LNjWo8JiTEjFo2SyvQjZ_DS4iwaqangC6Njr4yxutYN_FCI8-3-k-UQiGkx</t>
        </is>
      </c>
      <c r="CD325" s="70" t="inlineStr">
        <is>
          <t>a:1YRyE_BH-CMze6P4LyQoSuzKRJZcXyDR7fdriw6ebVjHBeEg4dgWPj-HqINRXORoHKW5a0LNjWo8JiTEjFo2SyvQjZ_DS4iwaqangC6Njr4yxutYN_FCI8-3-k-UQiGkx-S001</t>
        </is>
      </c>
      <c r="CE325" s="70" t="n">
        <v>1</v>
      </c>
      <c r="CF325" s="71" t="inlineStr">
        <is>
          <t>未分類</t>
        </is>
      </c>
      <c r="CG325" s="71" t="n">
        <v>1</v>
      </c>
      <c r="CH325" s="96" t="inlineStr"/>
      <c r="CI325" s="96" t="inlineStr">
        <is>
          <t>user</t>
        </is>
      </c>
      <c r="CJ325" s="96" t="inlineStr">
        <is>
          <t>1779871649475</t>
        </is>
      </c>
      <c r="CK325" s="100" t="inlineStr">
        <is>
          <t>a:1YRyE_BH-CMze6P4LyQoSuzKRJZcXyDR7fdriw6ebVjHBeEg4dgWPj-HqINRXORoHKW5a0LNjWo8JiTEjFo2SyvQjZ_DS4iwaqangC6Njr4yxutYN_FCI8-3-k-UQiGkx-1779871649475</t>
        </is>
      </c>
      <c r="CL325" s="101" t="inlineStr">
        <is>
          <t>a:1YRyE_BH-CMze6P4LyQoSuzKRJZcXyDR7fdriw6ebVjHBeEg4dgWPj-HqINRXORoHKW5a0LNjWo8JiTEjFo2SyvQjZ_DS4iwaqangC6Njr4yxutYN_FCI8-3-k-UQiGkx-1779871649475-FB000</t>
        </is>
      </c>
    </row>
    <row r="326">
      <c r="B326" s="103">
        <f>ROW(A326)-3</f>
        <v/>
      </c>
      <c r="C326" s="71" t="inlineStr">
        <is>
          <t>DM</t>
        </is>
      </c>
      <c r="D326" s="98" t="n">
        <v>46169.74138888889</v>
      </c>
      <c r="E326" s="70" t="inlineStr">
        <is>
          <t>-</t>
        </is>
      </c>
      <c r="F326" s="71" t="inlineStr">
        <is>
          <t>Yuki Kusano (草野 勇輝)</t>
        </is>
      </c>
      <c r="G326" s="72" t="inlineStr">
        <is>
          <t>制度・運用</t>
        </is>
      </c>
      <c r="H326" s="71" t="inlineStr"/>
      <c r="I326" s="71" t="inlineStr"/>
      <c r="J326" s="71" t="inlineStr">
        <is>
          <t>[カテゴリ選択]</t>
        </is>
      </c>
      <c r="K326" s="71" t="inlineStr"/>
      <c r="L326" s="72" t="inlineStr"/>
      <c r="M326" s="74" t="inlineStr"/>
      <c r="N326" s="115" t="n"/>
      <c r="O326" s="76" t="inlineStr"/>
      <c r="P326" s="76" t="inlineStr"/>
      <c r="Q326" s="109" t="n"/>
      <c r="R326" s="106" t="inlineStr"/>
      <c r="S326" s="107" t="inlineStr"/>
      <c r="T326" s="108" t="n"/>
      <c r="U326" s="108" t="inlineStr"/>
      <c r="V326" s="107" t="inlineStr"/>
      <c r="W326" s="109" t="n"/>
      <c r="X326" s="106" t="inlineStr"/>
      <c r="Y326" s="76" t="inlineStr"/>
      <c r="Z326" s="109" t="n"/>
      <c r="AA326" s="106" t="inlineStr"/>
      <c r="AB326" s="76" t="inlineStr"/>
      <c r="AC326" s="109" t="n"/>
      <c r="AD326" s="106" t="inlineStr"/>
      <c r="AE326" s="76" t="inlineStr"/>
      <c r="AF326" s="109" t="n"/>
      <c r="AG326" s="106" t="inlineStr"/>
      <c r="AH326" s="79" t="inlineStr"/>
      <c r="AI326" s="110" t="n"/>
      <c r="AJ326" s="79" t="inlineStr"/>
      <c r="AK326" s="79" t="inlineStr"/>
      <c r="AL326" s="110" t="n"/>
      <c r="AM326" s="111" t="inlineStr"/>
      <c r="AN326" s="81" t="inlineStr"/>
      <c r="AO326" s="112" t="n"/>
      <c r="AP326" s="96" t="inlineStr">
        <is>
          <t>④集計対象外</t>
        </is>
      </c>
      <c r="AQ326" s="96" t="inlineStr">
        <is>
          <t>×</t>
        </is>
      </c>
      <c r="AR326" s="96" t="inlineStr"/>
      <c r="AS326" s="114" t="inlineStr"/>
      <c r="AT326" s="96">
        <f>IF(OR(AND($BE326&lt;&gt;"",ISNUMBER(SEARCH($BE326, M326))),AND($BF326&lt;&gt;"",ISNUMBER(SEARCH($BF326, M326))),AND($BG326&lt;&gt;"",ISNUMBER(SEARCH($BG326, M326)))),"〇","-")</f>
        <v/>
      </c>
      <c r="AU326" s="96">
        <f>IF(OR(AND($BE326&lt;&gt;"",ISNUMBER(SEARCH($BE326, P326))),AND($BF326&lt;&gt;"",ISNUMBER(SEARCH($BF326, P326))),AND($BG326&lt;&gt;"",ISNUMBER(SEARCH($BG326, P326)))),"〇","-")</f>
        <v/>
      </c>
      <c r="AV326" s="96">
        <f>IF(OR(AND($BE326&lt;&gt;"",ISNUMBER(SEARCH($BE326, S326))),AND($BF326&lt;&gt;"",ISNUMBER(SEARCH($BF326, S326))),AND($BG326&lt;&gt;"",ISNUMBER(SEARCH($BG326, S326)))),"〇","-")</f>
        <v/>
      </c>
      <c r="AW326" s="96">
        <f>IF(OR(AND($BE326&lt;&gt;"",ISNUMBER(SEARCH($BE326, V326))),AND($BF326&lt;&gt;"",ISNUMBER(SEARCH($BF326, V326))),AND($BG326&lt;&gt;"",ISNUMBER(SEARCH($BG326, V326)))),"〇","-")</f>
        <v/>
      </c>
      <c r="AX326" s="96">
        <f>IF(OR(AND($BE326&lt;&gt;"",ISNUMBER(SEARCH($BE326, Y326))),AND($BF326&lt;&gt;"",ISNUMBER(SEARCH($BF326, Y326))),AND($BG326&lt;&gt;"",ISNUMBER(SEARCH($BG326, Y326)))),"〇","-")</f>
        <v/>
      </c>
      <c r="AY326" s="96">
        <f>IF(OR(AND($BE326&lt;&gt;"",ISNUMBER(SEARCH($BE326, AB326))),AND($BF326&lt;&gt;"",ISNUMBER(SEARCH($BF326, AB326))),AND($BG326&lt;&gt;"",ISNUMBER(SEARCH($BG326, AB326)))),"〇","-")</f>
        <v/>
      </c>
      <c r="AZ326" s="96">
        <f>IF(OR(AND($BE326&lt;&gt;"",ISNUMBER(SEARCH($BE326, AE326))),AND($BF326&lt;&gt;"",ISNUMBER(SEARCH($BF326, AE326))),AND($BG326&lt;&gt;"",ISNUMBER(SEARCH($BG326, AE326)))),"〇","-")</f>
        <v/>
      </c>
      <c r="BA326" s="96">
        <f>IF(OR(AND($BE326&lt;&gt;"",ISNUMBER(SEARCH($BE326, AH326))),AND($BF326&lt;&gt;"",ISNUMBER(SEARCH($BF326, AH326))),AND($BG326&lt;&gt;"",ISNUMBER(SEARCH($BG326, AH326)))),"〇","-")</f>
        <v/>
      </c>
      <c r="BB326" s="96">
        <f>IF(OR(AND($BE326&lt;&gt;"",ISNUMBER(SEARCH($BE326, AK326))),AND($BF326&lt;&gt;"",ISNUMBER(SEARCH($BF326, AK326))),AND($BG326&lt;&gt;"",ISNUMBER(SEARCH($BG326, AK326)))),"〇","-")</f>
        <v/>
      </c>
      <c r="BC326" s="96">
        <f>IF(OR(AND($BE326&lt;&gt;"",ISNUMBER(SEARCH($BE326, AN326))),AND($BF326&lt;&gt;"",ISNUMBER(SEARCH($BF326, AN326))),AND($BG326&lt;&gt;"",ISNUMBER(SEARCH($BG326, AN326)))),"〇","-")</f>
        <v/>
      </c>
      <c r="BD326" s="96" t="inlineStr"/>
      <c r="BE326" s="96" t="inlineStr"/>
      <c r="BF326" s="96" t="inlineStr"/>
      <c r="BG326" s="96" t="inlineStr"/>
      <c r="BH326" s="96">
        <f>IF(OR(AT326="〇",AU326="〇",AV326="〇",AW326="〇",AX326="〇",AY326="〇",AZ326="〇",BA326="〇",BB326="〇",BC326="〇"),"〇","")</f>
        <v/>
      </c>
      <c r="BI326" s="96" t="inlineStr"/>
      <c r="BJ326" s="96" t="inlineStr"/>
      <c r="BK326" s="114" t="inlineStr"/>
      <c r="BL326" s="96" t="inlineStr"/>
      <c r="BM326" s="96" t="inlineStr"/>
      <c r="BN326" s="79" t="inlineStr"/>
      <c r="BO326" s="71" t="n">
        <v>0</v>
      </c>
      <c r="BP326" s="71" t="n">
        <v>1</v>
      </c>
      <c r="BQ326" s="71" t="n">
        <v>0</v>
      </c>
      <c r="BR326" s="71" t="n">
        <v>0</v>
      </c>
      <c r="BS326" s="72" t="n">
        <v>0</v>
      </c>
      <c r="BT326" s="71" t="inlineStr"/>
      <c r="BU326" s="71" t="n">
        <v>1</v>
      </c>
      <c r="BV326" s="72" t="n">
        <v>0</v>
      </c>
      <c r="BW326" s="96" t="n">
        <v>0</v>
      </c>
      <c r="BX326" s="97" t="inlineStr">
        <is>
          <t>20260527T080530-20260527T204106.csv</t>
        </is>
      </c>
      <c r="BY326" s="98" t="n">
        <v>46169.74138888889</v>
      </c>
      <c r="BZ326" s="72" t="n">
        <v>0</v>
      </c>
      <c r="CA326" s="71" t="inlineStr"/>
      <c r="CB326" s="99" t="inlineStr">
        <is>
          <t>f:f229c532-579f-8b50-e562-3e29ef137852</t>
        </is>
      </c>
      <c r="CC326" s="69" t="inlineStr">
        <is>
          <t>a:1YRyE_BH-CMze6P4LyQoSuzKRJZcXyDR7fdriw6ebVjHBeEg4dgWPj-HqINRXORoHKW5a0LNjWo8JiTEjFo2SyvQjZ_DS4iwaqangC6Njr4yxutYN_FCI8-3-k-UQiGkx</t>
        </is>
      </c>
      <c r="CD326" s="70" t="inlineStr">
        <is>
          <t>a:1YRyE_BH-CMze6P4LyQoSuzKRJZcXyDR7fdriw6ebVjHBeEg4dgWPj-HqINRXORoHKW5a0LNjWo8JiTEjFo2SyvQjZ_DS4iwaqangC6Njr4yxutYN_FCI8-3-k-UQiGkx-S001</t>
        </is>
      </c>
      <c r="CE326" s="70" t="n">
        <v>1</v>
      </c>
      <c r="CF326" s="71" t="inlineStr">
        <is>
          <t>制度・運用</t>
        </is>
      </c>
      <c r="CG326" s="71" t="n">
        <v>0</v>
      </c>
      <c r="CH326" s="96" t="inlineStr"/>
      <c r="CI326" s="96" t="inlineStr">
        <is>
          <t>user</t>
        </is>
      </c>
      <c r="CJ326" s="96" t="inlineStr">
        <is>
          <t>f:f229c532-579f-8b50-e562-3e29ef137852</t>
        </is>
      </c>
      <c r="CK326" s="100" t="inlineStr">
        <is>
          <t>a:1YRyE_BH-CMze6P4LyQoSuzKRJZcXyDR7fdriw6ebVjHBeEg4dgWPj-HqINRXORoHKW5a0LNjWo8JiTEjFo2SyvQjZ_DS4iwaqangC6Njr4yxutYN_FCI8-3-k-UQiGkx-f:f229c532-579f-8b50-e562-3e29ef137852</t>
        </is>
      </c>
      <c r="CL326" s="101" t="inlineStr">
        <is>
          <t>a:1YRyE_BH-CMze6P4LyQoSuzKRJZcXyDR7fdriw6ebVjHBeEg4dgWPj-HqINRXORoHKW5a0LNjWo8JiTEjFo2SyvQjZ_DS4iwaqangC6Njr4yxutYN_FCI8-3-k-UQiGkx-f:f229c532-579f-8b50-e562-3e29ef137852-FB000</t>
        </is>
      </c>
    </row>
    <row r="327">
      <c r="B327" s="103">
        <f>ROW(A327)-3</f>
        <v/>
      </c>
      <c r="C327" s="71" t="inlineStr">
        <is>
          <t>DM</t>
        </is>
      </c>
      <c r="D327" s="98" t="n">
        <v>46169.74153935185</v>
      </c>
      <c r="E327" s="70" t="n">
        <v>1</v>
      </c>
      <c r="F327" s="71" t="inlineStr">
        <is>
          <t>Yuki Kusano (草野 勇輝)</t>
        </is>
      </c>
      <c r="G327" s="72" t="inlineStr">
        <is>
          <t>制度・運用</t>
        </is>
      </c>
      <c r="H327" s="71" t="inlineStr"/>
      <c r="I327" s="71" t="inlineStr"/>
      <c r="J327" s="71" t="inlineStr">
        <is>
          <t>契約</t>
        </is>
      </c>
      <c r="K327" s="71" t="inlineStr">
        <is>
          <t>契約に関する手続きについて、検索結果から得られた情報をまとめます。
- 財形契約の解約申請を行う場合、会社や組織情報の変更が必要と表示された場合は、契約している財形の種類（一般・年金・住宅）ごとに勤務先の異動などの変更申請を先に行い、その後で解約申請を行う必要があります。
- 契約期間の変更や運用方法の除外については、契約の相手方が欠けた場合や投資信託が償還された場合など、特定の条件下で契約内容の変更が認められることがあります。運用方法の除外には、関係者の同意や通知手続きが必要です。
ご質問の内容が財形契約や運用方法の変更・解約に関する場合は、上記の手続きが必要となります。もし具体的な契約内容や手続きについてさらに知りたい場合は、詳細をお知らせいただければ、該当する情報をお伝えします。
※AIの回答は必ずしも正確ではありません。参照情報も確認いただき、最終判断は所属部署の公式情報をご確認ください。</t>
        </is>
      </c>
      <c r="L327" s="72" t="inlineStr">
        <is>
          <t>QA50_policy-operations_benefits_benefits-others.md</t>
        </is>
      </c>
      <c r="M327"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N327" s="104" t="n">
        <v>0.915028335</v>
      </c>
      <c r="O327" s="76" t="inlineStr">
        <is>
          <t>No38 NTTグループ確定拠出年金規程（社長達第75号）【2026.3.31改正】.pdf</t>
        </is>
      </c>
      <c r="P327" s="76" t="inlineStr">
        <is>
          <t>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
なかった場合は、当該除外運用方法指図者は同項の同意をしたものとみなす。この場合において、当
該通知には、その旨を記載しなければならない。
４ 除外運用方法指図者（所在が明らかでない者を除く。）の３分の２以上の同意が得られた場合、除外
することが決定したことを加入者等に周知したうえで、他の運用の方法へ運用の指図を変更するよ
う、除外運用方法指図者に促す。
５ 委託先運営管理機関は運用の方法を除外した旨、除外運用方法指図者に通知する。
６ 委託先運営管理機関は、除外運用方法指図者の所在が明らかでないため前項の通知をすることがで
きないときは、同項の通知に代えて、当該運用の方法が除外された旨を電磁的方法により公告する。
（運用の方法に係る情報の提供）
第１６条 加入者等は、委託先運営管理機関から、第１４条の規定により選定し、提示した運用の方法
について、それぞれを選定した理由及び提示する運用の方法の全体構成に関する情報のほか次の各
7</t>
        </is>
      </c>
      <c r="Q327" s="105" t="n">
        <v>0.927748025</v>
      </c>
      <c r="R327" s="106" t="inlineStr">
        <is>
          <t>39 勤務時間、休日、休暇、休職及び勤務票等について_202511.docx</t>
        </is>
      </c>
      <c r="S327" s="107" t="inlineStr">
        <is>
          <t>別紙様式１〔帯同休職申出書〕</t>
        </is>
      </c>
      <c r="T327" s="105" t="n">
        <v>0.9128371</v>
      </c>
      <c r="U327" s="108" t="inlineStr">
        <is>
          <t>39 勤務時間、休日、休暇、休職及び勤務票等について_202511.docx</t>
        </is>
      </c>
      <c r="V327" s="107" t="inlineStr">
        <is>
          <t>別紙様式２〔帯同休職期間延伸申出書〕</t>
        </is>
      </c>
      <c r="W327" s="105" t="n">
        <v>0.9112239</v>
      </c>
      <c r="X327" s="106" t="inlineStr"/>
      <c r="Y327" s="76" t="inlineStr"/>
      <c r="Z327" s="109" t="n"/>
      <c r="AA327" s="106" t="inlineStr"/>
      <c r="AB327" s="76" t="inlineStr"/>
      <c r="AC327" s="109" t="n"/>
      <c r="AD327" s="106" t="inlineStr"/>
      <c r="AE327" s="76" t="inlineStr"/>
      <c r="AF327" s="109" t="n"/>
      <c r="AG327" s="106" t="inlineStr"/>
      <c r="AH327" s="79" t="inlineStr"/>
      <c r="AI327" s="110" t="n"/>
      <c r="AJ327" s="79" t="inlineStr"/>
      <c r="AK327" s="79" t="inlineStr"/>
      <c r="AL327" s="110" t="n"/>
      <c r="AM327" s="111" t="inlineStr"/>
      <c r="AN327" s="81" t="inlineStr"/>
      <c r="AO327" s="112" t="n"/>
      <c r="AP327" s="96" t="inlineStr">
        <is>
          <t>⑤その他</t>
        </is>
      </c>
      <c r="AQ327" s="113">
        <f>IF(OR(LEFT(AP327,1)="①", LEFT(AP327,1)="⑤"), "⚪︎", "×")</f>
        <v/>
      </c>
      <c r="AR327" s="96" t="inlineStr"/>
      <c r="AS327" s="114" t="inlineStr"/>
      <c r="AT327" s="113">
        <f>IF(OR(AND($BE327&lt;&gt;"",ISNUMBER(SEARCH($BE327, M327))),AND($BF327&lt;&gt;"",ISNUMBER(SEARCH($BF327, M327))),AND($BG327&lt;&gt;"",ISNUMBER(SEARCH($BG327, M327)))),"〇","-")</f>
        <v/>
      </c>
      <c r="AU327" s="96">
        <f>IF(OR(AND($BE327&lt;&gt;"",ISNUMBER(SEARCH($BE327, P327))),AND($BF327&lt;&gt;"",ISNUMBER(SEARCH($BF327, P327))),AND($BG327&lt;&gt;"",ISNUMBER(SEARCH($BG327, P327)))),"〇","-")</f>
        <v/>
      </c>
      <c r="AV327" s="96">
        <f>IF(OR(AND($BE327&lt;&gt;"",ISNUMBER(SEARCH($BE327, S327))),AND($BF327&lt;&gt;"",ISNUMBER(SEARCH($BF327, S327))),AND($BG327&lt;&gt;"",ISNUMBER(SEARCH($BG327, S327)))),"〇","-")</f>
        <v/>
      </c>
      <c r="AW327" s="113">
        <f>IF(OR(AND($BE327&lt;&gt;"",ISNUMBER(SEARCH($BE327, V327))),AND($BF327&lt;&gt;"",ISNUMBER(SEARCH($BF327, V327))),AND($BG327&lt;&gt;"",ISNUMBER(SEARCH($BG327, V327)))),"〇","-")</f>
        <v/>
      </c>
      <c r="AX327" s="96">
        <f>IF(OR(AND($BE327&lt;&gt;"",ISNUMBER(SEARCH($BE327, Y327))),AND($BF327&lt;&gt;"",ISNUMBER(SEARCH($BF327, Y327))),AND($BG327&lt;&gt;"",ISNUMBER(SEARCH($BG327, Y327)))),"〇","-")</f>
        <v/>
      </c>
      <c r="AY327" s="96">
        <f>IF(OR(AND($BE327&lt;&gt;"",ISNUMBER(SEARCH($BE327, AB327))),AND($BF327&lt;&gt;"",ISNUMBER(SEARCH($BF327, AB327))),AND($BG327&lt;&gt;"",ISNUMBER(SEARCH($BG327, AB327)))),"〇","-")</f>
        <v/>
      </c>
      <c r="AZ327" s="113">
        <f>IF(OR(AND($BE327&lt;&gt;"",ISNUMBER(SEARCH($BE327, AE327))),AND($BF327&lt;&gt;"",ISNUMBER(SEARCH($BF327, AE327))),AND($BG327&lt;&gt;"",ISNUMBER(SEARCH($BG327, AE327)))),"〇","-")</f>
        <v/>
      </c>
      <c r="BA327" s="96">
        <f>IF(OR(AND($BE327&lt;&gt;"",ISNUMBER(SEARCH($BE327, AH327))),AND($BF327&lt;&gt;"",ISNUMBER(SEARCH($BF327, AH327))),AND($BG327&lt;&gt;"",ISNUMBER(SEARCH($BG327, AH327)))),"〇","-")</f>
        <v/>
      </c>
      <c r="BB327" s="96">
        <f>IF(OR(AND($BE327&lt;&gt;"",ISNUMBER(SEARCH($BE327, AK327))),AND($BF327&lt;&gt;"",ISNUMBER(SEARCH($BF327, AK327))),AND($BG327&lt;&gt;"",ISNUMBER(SEARCH($BG327, AK327)))),"〇","-")</f>
        <v/>
      </c>
      <c r="BC327" s="96">
        <f>IF(OR(AND($BE327&lt;&gt;"",ISNUMBER(SEARCH($BE327, AN327))),AND($BF327&lt;&gt;"",ISNUMBER(SEARCH($BF327, AN327))),AND($BG327&lt;&gt;"",ISNUMBER(SEARCH($BG327, AN327)))),"〇","-")</f>
        <v/>
      </c>
      <c r="BD327" s="96" t="inlineStr"/>
      <c r="BE327" s="96" t="inlineStr"/>
      <c r="BF327" s="96" t="inlineStr"/>
      <c r="BG327" s="96" t="inlineStr"/>
      <c r="BH327" s="96">
        <f>IF(OR(AT327="〇",AU327="〇",AV327="〇",AW327="〇",AX327="〇",AY327="〇",AZ327="〇",BA327="〇",BB327="〇",BC327="〇"),"〇","")</f>
        <v/>
      </c>
      <c r="BI327" s="96" t="inlineStr"/>
      <c r="BJ327" s="96" t="inlineStr"/>
      <c r="BK327" s="114" t="inlineStr"/>
      <c r="BL327" s="96" t="inlineStr"/>
      <c r="BM327" s="96" t="inlineStr"/>
      <c r="BN327" s="79" t="inlineStr"/>
      <c r="BO327" s="71" t="n">
        <v>1</v>
      </c>
      <c r="BP327" s="71" t="n">
        <v>0</v>
      </c>
      <c r="BQ327" s="71" t="n">
        <v>0</v>
      </c>
      <c r="BR327" s="71" t="n">
        <v>0</v>
      </c>
      <c r="BS327" s="72" t="n">
        <v>0</v>
      </c>
      <c r="BT327" s="71" t="inlineStr"/>
      <c r="BU327" s="71" t="n">
        <v>1</v>
      </c>
      <c r="BV327" s="72" t="n">
        <v>4</v>
      </c>
      <c r="BW327" s="96" t="n">
        <v>0</v>
      </c>
      <c r="BX327" s="97" t="inlineStr">
        <is>
          <t>20260527T080530-20260527T204106.csv</t>
        </is>
      </c>
      <c r="BY327" s="98" t="n">
        <v>46169.74162037037</v>
      </c>
      <c r="BZ327" s="72" t="n">
        <v>7.014</v>
      </c>
      <c r="CA327" s="71" t="inlineStr">
        <is>
          <t>searchEmployeeRules</t>
        </is>
      </c>
      <c r="CB327" s="99" t="inlineStr">
        <is>
          <t>1779871669715</t>
        </is>
      </c>
      <c r="CC327" s="69" t="inlineStr">
        <is>
          <t>a:1YRyE_BH-CMze6P4LyQoSuzKRJZcXyDR7fdriw6ebVjHBeEg4dgWPj-HqINRXORoHKW5a0LNjWo8JiTEjFo2SyvQjZ_DS4iwaqangC6Njr4yxutYN_FCI8-3-k-UQiGkx</t>
        </is>
      </c>
      <c r="CD327" s="70" t="inlineStr">
        <is>
          <t>a:1YRyE_BH-CMze6P4LyQoSuzKRJZcXyDR7fdriw6ebVjHBeEg4dgWPj-HqINRXORoHKW5a0LNjWo8JiTEjFo2SyvQjZ_DS4iwaqangC6Njr4yxutYN_FCI8-3-k-UQiGkx-S001</t>
        </is>
      </c>
      <c r="CE327" s="70" t="n">
        <v>1</v>
      </c>
      <c r="CF327" s="71" t="inlineStr">
        <is>
          <t>制度・運用</t>
        </is>
      </c>
      <c r="CG327" s="71" t="n">
        <v>0</v>
      </c>
      <c r="CH327" s="96" t="inlineStr"/>
      <c r="CI327" s="96" t="inlineStr">
        <is>
          <t>user &gt; assistant &gt; tool &gt; assistant</t>
        </is>
      </c>
      <c r="CJ327" s="96" t="inlineStr">
        <is>
          <t>1779871669715</t>
        </is>
      </c>
      <c r="CK327" s="100" t="inlineStr">
        <is>
          <t>a:1YRyE_BH-CMze6P4LyQoSuzKRJZcXyDR7fdriw6ebVjHBeEg4dgWPj-HqINRXORoHKW5a0LNjWo8JiTEjFo2SyvQjZ_DS4iwaqangC6Njr4yxutYN_FCI8-3-k-UQiGkx-1779871669715</t>
        </is>
      </c>
      <c r="CL327" s="101" t="inlineStr">
        <is>
          <t>a:1YRyE_BH-CMze6P4LyQoSuzKRJZcXyDR7fdriw6ebVjHBeEg4dgWPj-HqINRXORoHKW5a0LNjWo8JiTEjFo2SyvQjZ_DS4iwaqangC6Njr4yxutYN_FCI8-3-k-UQiGkx-1779871669715-FB000</t>
        </is>
      </c>
    </row>
    <row r="328">
      <c r="B328" s="103">
        <f>ROW(A328)-3</f>
        <v/>
      </c>
      <c r="C328" s="71" t="inlineStr">
        <is>
          <t>DM</t>
        </is>
      </c>
      <c r="D328" s="98" t="n">
        <v>46169.74182870371</v>
      </c>
      <c r="E328" s="70" t="n">
        <v>0</v>
      </c>
      <c r="F328" s="71" t="inlineStr">
        <is>
          <t>Kei Nagasawa (永澤 契)</t>
        </is>
      </c>
      <c r="G328" s="72" t="inlineStr"/>
      <c r="H328" s="71" t="inlineStr">
        <is>
          <t>福利厚生 &gt; その他</t>
        </is>
      </c>
      <c r="I328" s="71" t="inlineStr">
        <is>
          <t>福利厚生</t>
        </is>
      </c>
      <c r="J328" s="71" t="inlineStr">
        <is>
          <t>結婚に関する</t>
        </is>
      </c>
      <c r="K32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328" s="72" t="inlineStr">
        <is>
          <t>QA50_policy-operations_benefits_benefits-others.md</t>
        </is>
      </c>
      <c r="M328"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N328" s="104" t="n">
        <v>0.902850775</v>
      </c>
      <c r="O328" s="76" t="inlineStr">
        <is>
          <t>QA26_policy-operations_benefits_benefits-others.md</t>
        </is>
      </c>
      <c r="P328"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Q328" s="105" t="n">
        <v>0.900408985</v>
      </c>
      <c r="R328" s="106" t="inlineStr">
        <is>
          <t>QA70_policy-operations_benefits_benefits-others.md</t>
        </is>
      </c>
      <c r="S328" s="107" t="inlineStr">
        <is>
          <t>質問
登録する金融機関の指定などはありますか。
回答
指定はありませんが、「【参考2】財形取扱金融機関一覧表_202501版」より選択をお願いします。
①審査が比較的通りやすい、②事務手続きがスピーディ という点から「労働金庫」をお勧めしております。</t>
        </is>
      </c>
      <c r="T328" s="105" t="n">
        <v>0.91196108</v>
      </c>
      <c r="U328" s="108" t="inlineStr">
        <is>
          <t>QA36_policy-operations_benefits_benefits-others.md</t>
        </is>
      </c>
      <c r="V328" s="107"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W328" s="105" t="n">
        <v>0.9008726</v>
      </c>
      <c r="X328" s="106" t="inlineStr"/>
      <c r="Y328" s="76" t="inlineStr"/>
      <c r="Z328" s="109" t="n"/>
      <c r="AA328" s="106" t="inlineStr"/>
      <c r="AB328" s="76" t="inlineStr"/>
      <c r="AC328" s="109" t="n"/>
      <c r="AD328" s="106" t="inlineStr"/>
      <c r="AE328" s="76" t="inlineStr"/>
      <c r="AF328" s="109" t="n"/>
      <c r="AG328" s="106" t="inlineStr"/>
      <c r="AH328" s="79" t="inlineStr"/>
      <c r="AI328" s="110" t="n"/>
      <c r="AJ328" s="79" t="inlineStr"/>
      <c r="AK328" s="79" t="inlineStr"/>
      <c r="AL328" s="110" t="n"/>
      <c r="AM328" s="111" t="inlineStr"/>
      <c r="AN328" s="81" t="inlineStr"/>
      <c r="AO328" s="112" t="n"/>
      <c r="AP328" s="96" t="inlineStr">
        <is>
          <t>①該当無</t>
        </is>
      </c>
      <c r="AQ328" s="113">
        <f>IF(OR(LEFT(AP328,1)="①", LEFT(AP328,1)="⑤"), "⚪︎", "×")</f>
        <v/>
      </c>
      <c r="AR328" s="96" t="inlineStr"/>
      <c r="AS328" s="114" t="inlineStr"/>
      <c r="AT328" s="113">
        <f>IF(OR(AND($BE328&lt;&gt;"",ISNUMBER(SEARCH($BE328, M328))),AND($BF328&lt;&gt;"",ISNUMBER(SEARCH($BF328, M328))),AND($BG328&lt;&gt;"",ISNUMBER(SEARCH($BG328, M328)))),"〇","-")</f>
        <v/>
      </c>
      <c r="AU328" s="96">
        <f>IF(OR(AND($BE328&lt;&gt;"",ISNUMBER(SEARCH($BE328, P328))),AND($BF328&lt;&gt;"",ISNUMBER(SEARCH($BF328, P328))),AND($BG328&lt;&gt;"",ISNUMBER(SEARCH($BG328, P328)))),"〇","-")</f>
        <v/>
      </c>
      <c r="AV328" s="96">
        <f>IF(OR(AND($BE328&lt;&gt;"",ISNUMBER(SEARCH($BE328, S328))),AND($BF328&lt;&gt;"",ISNUMBER(SEARCH($BF328, S328))),AND($BG328&lt;&gt;"",ISNUMBER(SEARCH($BG328, S328)))),"〇","-")</f>
        <v/>
      </c>
      <c r="AW328" s="113">
        <f>IF(OR(AND($BE328&lt;&gt;"",ISNUMBER(SEARCH($BE328, V328))),AND($BF328&lt;&gt;"",ISNUMBER(SEARCH($BF328, V328))),AND($BG328&lt;&gt;"",ISNUMBER(SEARCH($BG328, V328)))),"〇","-")</f>
        <v/>
      </c>
      <c r="AX328" s="96">
        <f>IF(OR(AND($BE328&lt;&gt;"",ISNUMBER(SEARCH($BE328, Y328))),AND($BF328&lt;&gt;"",ISNUMBER(SEARCH($BF328, Y328))),AND($BG328&lt;&gt;"",ISNUMBER(SEARCH($BG328, Y328)))),"〇","-")</f>
        <v/>
      </c>
      <c r="AY328" s="96">
        <f>IF(OR(AND($BE328&lt;&gt;"",ISNUMBER(SEARCH($BE328, AB328))),AND($BF328&lt;&gt;"",ISNUMBER(SEARCH($BF328, AB328))),AND($BG328&lt;&gt;"",ISNUMBER(SEARCH($BG328, AB328)))),"〇","-")</f>
        <v/>
      </c>
      <c r="AZ328" s="113">
        <f>IF(OR(AND($BE328&lt;&gt;"",ISNUMBER(SEARCH($BE328, AE328))),AND($BF328&lt;&gt;"",ISNUMBER(SEARCH($BF328, AE328))),AND($BG328&lt;&gt;"",ISNUMBER(SEARCH($BG328, AE328)))),"〇","-")</f>
        <v/>
      </c>
      <c r="BA328" s="96">
        <f>IF(OR(AND($BE328&lt;&gt;"",ISNUMBER(SEARCH($BE328, AH328))),AND($BF328&lt;&gt;"",ISNUMBER(SEARCH($BF328, AH328))),AND($BG328&lt;&gt;"",ISNUMBER(SEARCH($BG328, AH328)))),"〇","-")</f>
        <v/>
      </c>
      <c r="BB328" s="96">
        <f>IF(OR(AND($BE328&lt;&gt;"",ISNUMBER(SEARCH($BE328, AK328))),AND($BF328&lt;&gt;"",ISNUMBER(SEARCH($BF328, AK328))),AND($BG328&lt;&gt;"",ISNUMBER(SEARCH($BG328, AK328)))),"〇","-")</f>
        <v/>
      </c>
      <c r="BC328" s="96">
        <f>IF(OR(AND($BE328&lt;&gt;"",ISNUMBER(SEARCH($BE328, AN328))),AND($BF328&lt;&gt;"",ISNUMBER(SEARCH($BF328, AN328))),AND($BG328&lt;&gt;"",ISNUMBER(SEARCH($BG328, AN328)))),"〇","-")</f>
        <v/>
      </c>
      <c r="BD328" s="96" t="inlineStr"/>
      <c r="BE328" s="96" t="inlineStr"/>
      <c r="BF328" s="96" t="inlineStr"/>
      <c r="BG328" s="96" t="inlineStr"/>
      <c r="BH328" s="96">
        <f>IF(OR(AT328="〇",AU328="〇",AV328="〇",AW328="〇",AX328="〇",AY328="〇",AZ328="〇",BA328="〇",BB328="〇",BC328="〇"),"〇","")</f>
        <v/>
      </c>
      <c r="BI328" s="96" t="inlineStr"/>
      <c r="BJ328" s="96" t="inlineStr"/>
      <c r="BK328" s="114" t="inlineStr"/>
      <c r="BL328" s="96" t="inlineStr"/>
      <c r="BM328" s="96" t="inlineStr"/>
      <c r="BN328" s="79" t="inlineStr"/>
      <c r="BO328" s="71" t="n">
        <v>1</v>
      </c>
      <c r="BP328" s="71" t="n">
        <v>0</v>
      </c>
      <c r="BQ328" s="71" t="n">
        <v>0</v>
      </c>
      <c r="BR328" s="71" t="n">
        <v>1</v>
      </c>
      <c r="BS328" s="72" t="n">
        <v>0</v>
      </c>
      <c r="BT328" s="71" t="inlineStr"/>
      <c r="BU328" s="71" t="n">
        <v>1</v>
      </c>
      <c r="BV328" s="72" t="n">
        <v>4</v>
      </c>
      <c r="BW328" s="96" t="n">
        <v>0</v>
      </c>
      <c r="BX328" s="97" t="inlineStr">
        <is>
          <t>20260527T080530-20260527T204106.csv</t>
        </is>
      </c>
      <c r="BY328" s="98" t="n">
        <v>46169.74189814815</v>
      </c>
      <c r="BZ328" s="72" t="n">
        <v>5.652</v>
      </c>
      <c r="CA328" s="71" t="inlineStr">
        <is>
          <t>searchEmployeeRules</t>
        </is>
      </c>
      <c r="CB328" s="99" t="inlineStr">
        <is>
          <t>1779871693793</t>
        </is>
      </c>
      <c r="CC328" s="69" t="inlineStr">
        <is>
          <t>a:1rf3O-AUAUOUY-Z84sC3T05oWBhUUfmnl2202GzBqULSyz-3aeCAwcXeNFBZz1Km5XB64HYgA4hBSZm-XGfpYeHO0iWyYtwtIcc_PybpnP6CGZifdkS5-DTbDA8AGT51h</t>
        </is>
      </c>
      <c r="CD328" s="70" t="inlineStr">
        <is>
          <t>a:1rf3O-AUAUOUY-Z84sC3T05oWBhUUfmnl2202GzBqULSyz-3aeCAwcXeNFBZz1Km5XB64HYgA4hBSZm-XGfpYeHO0iWyYtwtIcc_PybpnP6CGZifdkS5-DTbDA8AGT51h-S001</t>
        </is>
      </c>
      <c r="CE328" s="70" t="n">
        <v>1</v>
      </c>
      <c r="CF328" s="71" t="inlineStr">
        <is>
          <t>福利厚生 &gt; その他</t>
        </is>
      </c>
      <c r="CG328" s="71" t="n">
        <v>0</v>
      </c>
      <c r="CH328" s="96" t="inlineStr"/>
      <c r="CI328" s="96" t="inlineStr">
        <is>
          <t>user &gt; assistant &gt; assistant &gt; tool &gt; assistant</t>
        </is>
      </c>
      <c r="CJ328" s="96" t="inlineStr">
        <is>
          <t>1779871693793</t>
        </is>
      </c>
      <c r="CK328" s="100" t="inlineStr">
        <is>
          <t>a:1rf3O-AUAUOUY-Z84sC3T05oWBhUUfmnl2202GzBqULSyz-3aeCAwcXeNFBZz1Km5XB64HYgA4hBSZm-XGfpYeHO0iWyYtwtIcc_PybpnP6CGZifdkS5-DTbDA8AGT51h-1779871693793</t>
        </is>
      </c>
      <c r="CL328" s="101" t="inlineStr">
        <is>
          <t>a:1rf3O-AUAUOUY-Z84sC3T05oWBhUUfmnl2202GzBqULSyz-3aeCAwcXeNFBZz1Km5XB64HYgA4hBSZm-XGfpYeHO0iWyYtwtIcc_PybpnP6CGZifdkS5-DTbDA8AGT51h-1779871693793-FB000</t>
        </is>
      </c>
    </row>
    <row r="329">
      <c r="B329" s="103">
        <f>ROW(A329)-3</f>
        <v/>
      </c>
      <c r="C329" s="71" t="inlineStr">
        <is>
          <t>DM</t>
        </is>
      </c>
      <c r="D329" s="98" t="n">
        <v>46169.74270833333</v>
      </c>
      <c r="E329" s="70" t="inlineStr">
        <is>
          <t>-</t>
        </is>
      </c>
      <c r="F329" s="71" t="inlineStr">
        <is>
          <t>Kazuma Fujiwara (藤原 数馬)</t>
        </is>
      </c>
      <c r="G329" s="72" t="inlineStr">
        <is>
          <t>服務 &gt; 臨時雇</t>
        </is>
      </c>
      <c r="H329" s="71" t="inlineStr"/>
      <c r="I329" s="71" t="inlineStr"/>
      <c r="J329" s="71" t="inlineStr">
        <is>
          <t>[カテゴリ選択]</t>
        </is>
      </c>
      <c r="K329" s="71" t="inlineStr"/>
      <c r="L329" s="72" t="inlineStr"/>
      <c r="M329" s="74" t="inlineStr"/>
      <c r="N329" s="115" t="n"/>
      <c r="O329" s="76" t="inlineStr"/>
      <c r="P329" s="76" t="inlineStr"/>
      <c r="Q329" s="109" t="n"/>
      <c r="R329" s="106" t="inlineStr"/>
      <c r="S329" s="107" t="inlineStr"/>
      <c r="T329" s="108" t="n"/>
      <c r="U329" s="108" t="inlineStr"/>
      <c r="V329" s="107" t="inlineStr"/>
      <c r="W329" s="109" t="n"/>
      <c r="X329" s="106" t="inlineStr"/>
      <c r="Y329" s="76" t="inlineStr"/>
      <c r="Z329" s="109" t="n"/>
      <c r="AA329" s="106" t="inlineStr"/>
      <c r="AB329" s="76" t="inlineStr"/>
      <c r="AC329" s="109" t="n"/>
      <c r="AD329" s="106" t="inlineStr"/>
      <c r="AE329" s="76" t="inlineStr"/>
      <c r="AF329" s="109" t="n"/>
      <c r="AG329" s="106" t="inlineStr"/>
      <c r="AH329" s="79" t="inlineStr"/>
      <c r="AI329" s="110" t="n"/>
      <c r="AJ329" s="79" t="inlineStr"/>
      <c r="AK329" s="79" t="inlineStr"/>
      <c r="AL329" s="110" t="n"/>
      <c r="AM329" s="111" t="inlineStr"/>
      <c r="AN329" s="81" t="inlineStr"/>
      <c r="AO329" s="112" t="n"/>
      <c r="AP329" s="96" t="inlineStr">
        <is>
          <t>④集計対象外</t>
        </is>
      </c>
      <c r="AQ329" s="96" t="inlineStr">
        <is>
          <t>×</t>
        </is>
      </c>
      <c r="AR329" s="96" t="inlineStr"/>
      <c r="AS329" s="114" t="inlineStr"/>
      <c r="AT329" s="96">
        <f>IF(OR(AND($BE329&lt;&gt;"",ISNUMBER(SEARCH($BE329, M329))),AND($BF329&lt;&gt;"",ISNUMBER(SEARCH($BF329, M329))),AND($BG329&lt;&gt;"",ISNUMBER(SEARCH($BG329, M329)))),"〇","-")</f>
        <v/>
      </c>
      <c r="AU329" s="96">
        <f>IF(OR(AND($BE329&lt;&gt;"",ISNUMBER(SEARCH($BE329, P329))),AND($BF329&lt;&gt;"",ISNUMBER(SEARCH($BF329, P329))),AND($BG329&lt;&gt;"",ISNUMBER(SEARCH($BG329, P329)))),"〇","-")</f>
        <v/>
      </c>
      <c r="AV329" s="96">
        <f>IF(OR(AND($BE329&lt;&gt;"",ISNUMBER(SEARCH($BE329, S329))),AND($BF329&lt;&gt;"",ISNUMBER(SEARCH($BF329, S329))),AND($BG329&lt;&gt;"",ISNUMBER(SEARCH($BG329, S329)))),"〇","-")</f>
        <v/>
      </c>
      <c r="AW329" s="96">
        <f>IF(OR(AND($BE329&lt;&gt;"",ISNUMBER(SEARCH($BE329, V329))),AND($BF329&lt;&gt;"",ISNUMBER(SEARCH($BF329, V329))),AND($BG329&lt;&gt;"",ISNUMBER(SEARCH($BG329, V329)))),"〇","-")</f>
        <v/>
      </c>
      <c r="AX329" s="96">
        <f>IF(OR(AND($BE329&lt;&gt;"",ISNUMBER(SEARCH($BE329, Y329))),AND($BF329&lt;&gt;"",ISNUMBER(SEARCH($BF329, Y329))),AND($BG329&lt;&gt;"",ISNUMBER(SEARCH($BG329, Y329)))),"〇","-")</f>
        <v/>
      </c>
      <c r="AY329" s="96">
        <f>IF(OR(AND($BE329&lt;&gt;"",ISNUMBER(SEARCH($BE329, AB329))),AND($BF329&lt;&gt;"",ISNUMBER(SEARCH($BF329, AB329))),AND($BG329&lt;&gt;"",ISNUMBER(SEARCH($BG329, AB329)))),"〇","-")</f>
        <v/>
      </c>
      <c r="AZ329" s="96">
        <f>IF(OR(AND($BE329&lt;&gt;"",ISNUMBER(SEARCH($BE329, AE329))),AND($BF329&lt;&gt;"",ISNUMBER(SEARCH($BF329, AE329))),AND($BG329&lt;&gt;"",ISNUMBER(SEARCH($BG329, AE329)))),"〇","-")</f>
        <v/>
      </c>
      <c r="BA329" s="96">
        <f>IF(OR(AND($BE329&lt;&gt;"",ISNUMBER(SEARCH($BE329, AH329))),AND($BF329&lt;&gt;"",ISNUMBER(SEARCH($BF329, AH329))),AND($BG329&lt;&gt;"",ISNUMBER(SEARCH($BG329, AH329)))),"〇","-")</f>
        <v/>
      </c>
      <c r="BB329" s="96">
        <f>IF(OR(AND($BE329&lt;&gt;"",ISNUMBER(SEARCH($BE329, AK329))),AND($BF329&lt;&gt;"",ISNUMBER(SEARCH($BF329, AK329))),AND($BG329&lt;&gt;"",ISNUMBER(SEARCH($BG329, AK329)))),"〇","-")</f>
        <v/>
      </c>
      <c r="BC329" s="96">
        <f>IF(OR(AND($BE329&lt;&gt;"",ISNUMBER(SEARCH($BE329, AN329))),AND($BF329&lt;&gt;"",ISNUMBER(SEARCH($BF329, AN329))),AND($BG329&lt;&gt;"",ISNUMBER(SEARCH($BG329, AN329)))),"〇","-")</f>
        <v/>
      </c>
      <c r="BD329" s="96" t="inlineStr"/>
      <c r="BE329" s="96" t="inlineStr"/>
      <c r="BF329" s="96" t="inlineStr"/>
      <c r="BG329" s="96" t="inlineStr"/>
      <c r="BH329" s="96">
        <f>IF(OR(AT329="〇",AU329="〇",AV329="〇",AW329="〇",AX329="〇",AY329="〇",AZ329="〇",BA329="〇",BB329="〇",BC329="〇"),"〇","")</f>
        <v/>
      </c>
      <c r="BI329" s="96" t="inlineStr"/>
      <c r="BJ329" s="96" t="inlineStr"/>
      <c r="BK329" s="114" t="inlineStr"/>
      <c r="BL329" s="96" t="inlineStr"/>
      <c r="BM329" s="96" t="inlineStr"/>
      <c r="BN329" s="79" t="inlineStr"/>
      <c r="BO329" s="71" t="n">
        <v>0</v>
      </c>
      <c r="BP329" s="71" t="n">
        <v>1</v>
      </c>
      <c r="BQ329" s="71" t="n">
        <v>0</v>
      </c>
      <c r="BR329" s="71" t="n">
        <v>0</v>
      </c>
      <c r="BS329" s="72" t="n">
        <v>0</v>
      </c>
      <c r="BT329" s="71" t="inlineStr"/>
      <c r="BU329" s="71" t="n">
        <v>1</v>
      </c>
      <c r="BV329" s="72" t="n">
        <v>0</v>
      </c>
      <c r="BW329" s="96" t="n">
        <v>0</v>
      </c>
      <c r="BX329" s="97" t="inlineStr">
        <is>
          <t>20260527T080530-20260527T204106.csv</t>
        </is>
      </c>
      <c r="BY329" s="98" t="n">
        <v>46169.74270833333</v>
      </c>
      <c r="BZ329" s="72" t="n">
        <v>0</v>
      </c>
      <c r="CA329" s="71" t="inlineStr"/>
      <c r="CB329" s="99" t="inlineStr">
        <is>
          <t>f:8cac5fd5-bb75-de26-0589-d2c8f7ead78a</t>
        </is>
      </c>
      <c r="CC329" s="69" t="inlineStr">
        <is>
          <t>a:1AZvEJHED3Rd4IVZiCafhaZFUsFY0oXv4-maAlHDD1RDigydFtGomNJeX1-nLJDDAgQgb-NREIAZyKR3Mr3BoN8HCsO1uGytu2-pDlX59_BYt5hPodpW9o2InvFt0Dp_q</t>
        </is>
      </c>
      <c r="CD329" s="70" t="inlineStr">
        <is>
          <t>a:1AZvEJHED3Rd4IVZiCafhaZFUsFY0oXv4-maAlHDD1RDigydFtGomNJeX1-nLJDDAgQgb-NREIAZyKR3Mr3BoN8HCsO1uGytu2-pDlX59_BYt5hPodpW9o2InvFt0Dp_q-S001</t>
        </is>
      </c>
      <c r="CE329" s="70" t="n">
        <v>1</v>
      </c>
      <c r="CF329" s="71" t="inlineStr">
        <is>
          <t>服務 &gt; 臨時雇</t>
        </is>
      </c>
      <c r="CG329" s="71" t="n">
        <v>0</v>
      </c>
      <c r="CH329" s="96" t="inlineStr"/>
      <c r="CI329" s="96" t="inlineStr">
        <is>
          <t>user</t>
        </is>
      </c>
      <c r="CJ329" s="96" t="inlineStr">
        <is>
          <t>f:8cac5fd5-bb75-de26-0589-d2c8f7ead78a</t>
        </is>
      </c>
      <c r="CK329" s="100" t="inlineStr">
        <is>
          <t>a:1AZvEJHED3Rd4IVZiCafhaZFUsFY0oXv4-maAlHDD1RDigydFtGomNJeX1-nLJDDAgQgb-NREIAZyKR3Mr3BoN8HCsO1uGytu2-pDlX59_BYt5hPodpW9o2InvFt0Dp_q-f:8cac5fd5-bb75-de26-0589-d2c8f7ead78a</t>
        </is>
      </c>
      <c r="CL329" s="101" t="inlineStr">
        <is>
          <t>a:1AZvEJHED3Rd4IVZiCafhaZFUsFY0oXv4-maAlHDD1RDigydFtGomNJeX1-nLJDDAgQgb-NREIAZyKR3Mr3BoN8HCsO1uGytu2-pDlX59_BYt5hPodpW9o2InvFt0Dp_q-f:8cac5fd5-bb75-de26-0589-d2c8f7ead78a-FB000</t>
        </is>
      </c>
    </row>
    <row r="330">
      <c r="B330" s="103">
        <f>ROW(A330)-3</f>
        <v/>
      </c>
      <c r="C330" s="71" t="inlineStr">
        <is>
          <t>DM</t>
        </is>
      </c>
      <c r="D330" s="98" t="n">
        <v>46169.74346064815</v>
      </c>
      <c r="E330" s="70" t="n">
        <v>1</v>
      </c>
      <c r="F330" s="71" t="inlineStr">
        <is>
          <t>Kei Nagasawa (永澤 契)</t>
        </is>
      </c>
      <c r="G330" s="72" t="inlineStr"/>
      <c r="H330" s="71" t="inlineStr">
        <is>
          <t>福利厚生 &gt; その他</t>
        </is>
      </c>
      <c r="I330" s="71" t="inlineStr">
        <is>
          <t>福利厚生</t>
        </is>
      </c>
      <c r="J330" s="71"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K330"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330" s="72" t="inlineStr">
        <is>
          <t>QA50_policy-operations_benefits_benefits-others.md</t>
        </is>
      </c>
      <c r="M330"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N330" s="104" t="n">
        <v>0.9197309499999999</v>
      </c>
      <c r="O330" s="76" t="inlineStr">
        <is>
          <t>QA36_policy-operations_benefits_benefits-others.md</t>
        </is>
      </c>
      <c r="P330" s="76"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Q330" s="105" t="n">
        <v>0.91251785</v>
      </c>
      <c r="R330" s="106" t="inlineStr">
        <is>
          <t>QA2_policy-operations_benefits_benefits-others.md</t>
        </is>
      </c>
      <c r="S330" s="107" t="inlineStr">
        <is>
          <t>質問
現時点の居住地が海外です。この場合の住所の記入方法を確認したい。
回答
「退職所得の受給に関する申告書」のその年の1/1ご住所については、海外のご住所をご記入ください
※枠に入りきらない場合は余白に記入いただいても問題ございません。
なお記入内容はアルファベット等現地で確認可能な内容でご記入願います。</t>
        </is>
      </c>
      <c r="T330" s="105" t="n">
        <v>0.9103781</v>
      </c>
      <c r="U330" s="108" t="inlineStr">
        <is>
          <t>QA1_policy-operations_benefits_benefits-others.md</t>
        </is>
      </c>
      <c r="V330" s="107" t="inlineStr">
        <is>
          <t>質問
退職所得の受給に関する申告書ですが、NTTからドコモへ転籍している場合の入社年月日はドコモへの転籍日でしょうか。
回答
退職手当・年金等試算調書に記載されている採用日をご記入ください</t>
        </is>
      </c>
      <c r="W330" s="105" t="n">
        <v>0.9105173</v>
      </c>
      <c r="X330" s="106" t="inlineStr"/>
      <c r="Y330" s="76" t="inlineStr"/>
      <c r="Z330" s="109" t="n"/>
      <c r="AA330" s="106" t="inlineStr"/>
      <c r="AB330" s="76" t="inlineStr"/>
      <c r="AC330" s="109" t="n"/>
      <c r="AD330" s="106" t="inlineStr"/>
      <c r="AE330" s="76" t="inlineStr"/>
      <c r="AF330" s="109" t="n"/>
      <c r="AG330" s="106" t="inlineStr"/>
      <c r="AH330" s="79" t="inlineStr"/>
      <c r="AI330" s="110" t="n"/>
      <c r="AJ330" s="79" t="inlineStr"/>
      <c r="AK330" s="79" t="inlineStr"/>
      <c r="AL330" s="110" t="n"/>
      <c r="AM330" s="111" t="inlineStr"/>
      <c r="AN330" s="81" t="inlineStr"/>
      <c r="AO330" s="112" t="n"/>
      <c r="AP330" s="96" t="inlineStr">
        <is>
          <t>①該当無</t>
        </is>
      </c>
      <c r="AQ330" s="113">
        <f>IF(OR(LEFT(AP330,1)="①", LEFT(AP330,1)="⑤"), "⚪︎", "×")</f>
        <v/>
      </c>
      <c r="AR330" s="96" t="inlineStr"/>
      <c r="AS330" s="114" t="inlineStr"/>
      <c r="AT330" s="113">
        <f>IF(OR(AND($BE330&lt;&gt;"",ISNUMBER(SEARCH($BE330, M330))),AND($BF330&lt;&gt;"",ISNUMBER(SEARCH($BF330, M330))),AND($BG330&lt;&gt;"",ISNUMBER(SEARCH($BG330, M330)))),"〇","-")</f>
        <v/>
      </c>
      <c r="AU330" s="96">
        <f>IF(OR(AND($BE330&lt;&gt;"",ISNUMBER(SEARCH($BE330, P330))),AND($BF330&lt;&gt;"",ISNUMBER(SEARCH($BF330, P330))),AND($BG330&lt;&gt;"",ISNUMBER(SEARCH($BG330, P330)))),"〇","-")</f>
        <v/>
      </c>
      <c r="AV330" s="96">
        <f>IF(OR(AND($BE330&lt;&gt;"",ISNUMBER(SEARCH($BE330, S330))),AND($BF330&lt;&gt;"",ISNUMBER(SEARCH($BF330, S330))),AND($BG330&lt;&gt;"",ISNUMBER(SEARCH($BG330, S330)))),"〇","-")</f>
        <v/>
      </c>
      <c r="AW330" s="113">
        <f>IF(OR(AND($BE330&lt;&gt;"",ISNUMBER(SEARCH($BE330, V330))),AND($BF330&lt;&gt;"",ISNUMBER(SEARCH($BF330, V330))),AND($BG330&lt;&gt;"",ISNUMBER(SEARCH($BG330, V330)))),"〇","-")</f>
        <v/>
      </c>
      <c r="AX330" s="96">
        <f>IF(OR(AND($BE330&lt;&gt;"",ISNUMBER(SEARCH($BE330, Y330))),AND($BF330&lt;&gt;"",ISNUMBER(SEARCH($BF330, Y330))),AND($BG330&lt;&gt;"",ISNUMBER(SEARCH($BG330, Y330)))),"〇","-")</f>
        <v/>
      </c>
      <c r="AY330" s="96">
        <f>IF(OR(AND($BE330&lt;&gt;"",ISNUMBER(SEARCH($BE330, AB330))),AND($BF330&lt;&gt;"",ISNUMBER(SEARCH($BF330, AB330))),AND($BG330&lt;&gt;"",ISNUMBER(SEARCH($BG330, AB330)))),"〇","-")</f>
        <v/>
      </c>
      <c r="AZ330" s="113">
        <f>IF(OR(AND($BE330&lt;&gt;"",ISNUMBER(SEARCH($BE330, AE330))),AND($BF330&lt;&gt;"",ISNUMBER(SEARCH($BF330, AE330))),AND($BG330&lt;&gt;"",ISNUMBER(SEARCH($BG330, AE330)))),"〇","-")</f>
        <v/>
      </c>
      <c r="BA330" s="96">
        <f>IF(OR(AND($BE330&lt;&gt;"",ISNUMBER(SEARCH($BE330, AH330))),AND($BF330&lt;&gt;"",ISNUMBER(SEARCH($BF330, AH330))),AND($BG330&lt;&gt;"",ISNUMBER(SEARCH($BG330, AH330)))),"〇","-")</f>
        <v/>
      </c>
      <c r="BB330" s="96">
        <f>IF(OR(AND($BE330&lt;&gt;"",ISNUMBER(SEARCH($BE330, AK330))),AND($BF330&lt;&gt;"",ISNUMBER(SEARCH($BF330, AK330))),AND($BG330&lt;&gt;"",ISNUMBER(SEARCH($BG330, AK330)))),"〇","-")</f>
        <v/>
      </c>
      <c r="BC330" s="96">
        <f>IF(OR(AND($BE330&lt;&gt;"",ISNUMBER(SEARCH($BE330, AN330))),AND($BF330&lt;&gt;"",ISNUMBER(SEARCH($BF330, AN330))),AND($BG330&lt;&gt;"",ISNUMBER(SEARCH($BG330, AN330)))),"〇","-")</f>
        <v/>
      </c>
      <c r="BD330" s="96" t="inlineStr"/>
      <c r="BE330" s="96" t="inlineStr"/>
      <c r="BF330" s="96" t="inlineStr"/>
      <c r="BG330" s="96" t="inlineStr"/>
      <c r="BH330" s="96">
        <f>IF(OR(AT330="〇",AU330="〇",AV330="〇",AW330="〇",AX330="〇",AY330="〇",AZ330="〇",BA330="〇",BB330="〇",BC330="〇"),"〇","")</f>
        <v/>
      </c>
      <c r="BI330" s="96" t="inlineStr"/>
      <c r="BJ330" s="96" t="inlineStr"/>
      <c r="BK330" s="114" t="inlineStr"/>
      <c r="BL330" s="96" t="inlineStr"/>
      <c r="BM330" s="96" t="inlineStr"/>
      <c r="BN330" s="79" t="inlineStr"/>
      <c r="BO330" s="71" t="n">
        <v>1</v>
      </c>
      <c r="BP330" s="71" t="n">
        <v>0</v>
      </c>
      <c r="BQ330" s="71" t="n">
        <v>0</v>
      </c>
      <c r="BR330" s="71" t="n">
        <v>1</v>
      </c>
      <c r="BS330" s="72" t="n">
        <v>0</v>
      </c>
      <c r="BT330" s="71" t="inlineStr"/>
      <c r="BU330" s="71" t="n">
        <v>1</v>
      </c>
      <c r="BV330" s="72" t="n">
        <v>4</v>
      </c>
      <c r="BW330" s="96" t="n">
        <v>0</v>
      </c>
      <c r="BX330" s="97" t="inlineStr">
        <is>
          <t>20260527T080530-20260527T204106.csv</t>
        </is>
      </c>
      <c r="BY330" s="98" t="n">
        <v>46169.74357638889</v>
      </c>
      <c r="BZ330" s="72" t="n">
        <v>10.309</v>
      </c>
      <c r="CA330" s="71" t="inlineStr">
        <is>
          <t>searchEmployeeRules</t>
        </is>
      </c>
      <c r="CB330" s="99" t="inlineStr">
        <is>
          <t>1779871835071</t>
        </is>
      </c>
      <c r="CC330" s="69" t="inlineStr">
        <is>
          <t>a:1rf3O-AUAUOUY-Z84sC3T05oWBhUUfmnl2202GzBqULSyz-3aeCAwcXeNFBZz1Km5XB64HYgA4hBSZm-XGfpYeHO0iWyYtwtIcc_PybpnP6CGZifdkS5-DTbDA8AGT51h</t>
        </is>
      </c>
      <c r="CD330" s="70" t="inlineStr">
        <is>
          <t>a:1rf3O-AUAUOUY-Z84sC3T05oWBhUUfmnl2202GzBqULSyz-3aeCAwcXeNFBZz1Km5XB64HYgA4hBSZm-XGfpYeHO0iWyYtwtIcc_PybpnP6CGZifdkS5-DTbDA8AGT51h-S001</t>
        </is>
      </c>
      <c r="CE330" s="70" t="n">
        <v>1</v>
      </c>
      <c r="CF330" s="71" t="inlineStr">
        <is>
          <t>福利厚生 &gt; その他</t>
        </is>
      </c>
      <c r="CG330" s="71" t="n">
        <v>0</v>
      </c>
      <c r="CH330" s="96" t="inlineStr"/>
      <c r="CI330" s="96" t="inlineStr">
        <is>
          <t>user &gt; assistant &gt; tool &gt; assistant</t>
        </is>
      </c>
      <c r="CJ330" s="96" t="inlineStr">
        <is>
          <t>1779871835071</t>
        </is>
      </c>
      <c r="CK330" s="100" t="inlineStr">
        <is>
          <t>a:1rf3O-AUAUOUY-Z84sC3T05oWBhUUfmnl2202GzBqULSyz-3aeCAwcXeNFBZz1Km5XB64HYgA4hBSZm-XGfpYeHO0iWyYtwtIcc_PybpnP6CGZifdkS5-DTbDA8AGT51h-1779871835071</t>
        </is>
      </c>
      <c r="CL330" s="101" t="inlineStr">
        <is>
          <t>a:1rf3O-AUAUOUY-Z84sC3T05oWBhUUfmnl2202GzBqULSyz-3aeCAwcXeNFBZz1Km5XB64HYgA4hBSZm-XGfpYeHO0iWyYtwtIcc_PybpnP6CGZifdkS5-DTbDA8AGT51h-1779871835071-FB000</t>
        </is>
      </c>
    </row>
    <row r="331">
      <c r="B331" s="103">
        <f>ROW(A331)-3</f>
        <v/>
      </c>
      <c r="C331" s="71" t="inlineStr">
        <is>
          <t>DM</t>
        </is>
      </c>
      <c r="D331" s="98" t="n">
        <v>46169.74543981482</v>
      </c>
      <c r="E331" s="70" t="n">
        <v>0</v>
      </c>
      <c r="F331" s="71" t="inlineStr">
        <is>
          <t>Mari Ooe (大江 まり)</t>
        </is>
      </c>
      <c r="G331" s="72" t="inlineStr"/>
      <c r="H331" s="71" t="inlineStr">
        <is>
          <t>服務 &gt; 社員</t>
        </is>
      </c>
      <c r="I331" s="71" t="inlineStr">
        <is>
          <t>服務</t>
        </is>
      </c>
      <c r="J331" s="71" t="inlineStr">
        <is>
          <t>手当について教えて</t>
        </is>
      </c>
      <c r="K331" s="71" t="inlineStr">
        <is>
          <t>手当について、主な種類と概要を整理します。
■ 主な手当の種類と内容
- 成果手当：業績評価結果に応じて、グレード別・評価段階別に毎年支給されます。
- 特殊勤務手当：勤務環境や労働条件に大きな差異がある場合や臨時・一定期間の特別な勤務に対して支給されます。種類として、非常災害復旧作業手当、宿日直手当、休日変更勤務手当、シフト勤務手当などがあります。
- 単身赴任手当：転勤等で家族と別居し、単身生活が6ヵ月以上続く場合に支給されます。
- 子育て・介護手当：扶養親族や要介護認定者を扶養している場合に支給されます。
- リモートワーク手当：リモートワークを現住居や単身赴任者の帰郷地で実施し、1日3時間以上労働した場合に支給されます。
- 採用調整加算：新たにグレード６として採用された社員に、採用日から翌年度5月まで支給されます。
- 時間外手当：所定勤務時間を超えて勤務した場合、勤務時間に応じて支給されます。
- 休日手当：休日に勤務した場合、勤務時間に応じて支給されます。
- 深夜手当：午後10時～翌午前5時の勤務に対して支給されます。
- 緊急（分断）対応手当：勤務外に呼び出されて時間外・休日労働等を行った場合や分断勤務の場合に支給されます。
- 特別手当：定期特別手当（毎年6月1日・12月1日に在職する社員に支給）、臨時特別手当などがあります。
■ 支給方法・時期
- 基本給や成果手当などは毎月の給与支給日に支給されます。
- 特殊勤務手当やリモートワーク手当、時間外手当などは翌月の給与支給日に支給されます。
ご希望の手当について詳細が必要な場合は、具体的な種類をお知らせいただければ、さらに詳しくご案内できます。
※AIの回答は必ずしも正確ではありません。参照情報も確認いただき、最終判断は所属部署の公式情報をご確認ください。</t>
        </is>
      </c>
      <c r="L331" s="72" t="inlineStr">
        <is>
          <t>01 社員就業規則等_202512.docx</t>
        </is>
      </c>
      <c r="M331" s="74"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N331" s="104" t="n">
        <v>0.901468725</v>
      </c>
      <c r="O331" s="76" t="inlineStr">
        <is>
          <t>01 社員就業規則等_202512.docx</t>
        </is>
      </c>
      <c r="P331" s="76"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Q331" s="105" t="n">
        <v>0.9127657499999999</v>
      </c>
      <c r="R331" s="106" t="inlineStr">
        <is>
          <t>01 社員就業規則等_202512.docx</t>
        </is>
      </c>
      <c r="S331" s="107"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T331" s="105" t="n">
        <v>0.9076836699999999</v>
      </c>
      <c r="U331" s="108" t="inlineStr">
        <is>
          <t>01 社員就業規則等_202512.docx</t>
        </is>
      </c>
      <c r="V331" s="107"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W331" s="105" t="n">
        <v>0.9077392200000001</v>
      </c>
      <c r="X331" s="106" t="inlineStr"/>
      <c r="Y331" s="76" t="inlineStr"/>
      <c r="Z331" s="109" t="n"/>
      <c r="AA331" s="106" t="inlineStr"/>
      <c r="AB331" s="76" t="inlineStr"/>
      <c r="AC331" s="109" t="n"/>
      <c r="AD331" s="106" t="inlineStr"/>
      <c r="AE331" s="76" t="inlineStr"/>
      <c r="AF331" s="109" t="n"/>
      <c r="AG331" s="106" t="inlineStr"/>
      <c r="AH331" s="79" t="inlineStr"/>
      <c r="AI331" s="110" t="n"/>
      <c r="AJ331" s="79" t="inlineStr"/>
      <c r="AK331" s="79" t="inlineStr"/>
      <c r="AL331" s="110" t="n"/>
      <c r="AM331" s="111" t="inlineStr"/>
      <c r="AN331" s="81" t="inlineStr"/>
      <c r="AO331" s="112" t="n"/>
      <c r="AP331" s="96" t="inlineStr">
        <is>
          <t>⑤その他</t>
        </is>
      </c>
      <c r="AQ331" s="113">
        <f>IF(OR(LEFT(AP331,1)="①", LEFT(AP331,1)="⑤"), "⚪︎", "×")</f>
        <v/>
      </c>
      <c r="AR331" s="96" t="inlineStr"/>
      <c r="AS331" s="114" t="inlineStr"/>
      <c r="AT331" s="113">
        <f>IF(OR(AND($BE331&lt;&gt;"",ISNUMBER(SEARCH($BE331, M331))),AND($BF331&lt;&gt;"",ISNUMBER(SEARCH($BF331, M331))),AND($BG331&lt;&gt;"",ISNUMBER(SEARCH($BG331, M331)))),"〇","-")</f>
        <v/>
      </c>
      <c r="AU331" s="96">
        <f>IF(OR(AND($BE331&lt;&gt;"",ISNUMBER(SEARCH($BE331, P331))),AND($BF331&lt;&gt;"",ISNUMBER(SEARCH($BF331, P331))),AND($BG331&lt;&gt;"",ISNUMBER(SEARCH($BG331, P331)))),"〇","-")</f>
        <v/>
      </c>
      <c r="AV331" s="96">
        <f>IF(OR(AND($BE331&lt;&gt;"",ISNUMBER(SEARCH($BE331, S331))),AND($BF331&lt;&gt;"",ISNUMBER(SEARCH($BF331, S331))),AND($BG331&lt;&gt;"",ISNUMBER(SEARCH($BG331, S331)))),"〇","-")</f>
        <v/>
      </c>
      <c r="AW331" s="113">
        <f>IF(OR(AND($BE331&lt;&gt;"",ISNUMBER(SEARCH($BE331, V331))),AND($BF331&lt;&gt;"",ISNUMBER(SEARCH($BF331, V331))),AND($BG331&lt;&gt;"",ISNUMBER(SEARCH($BG331, V331)))),"〇","-")</f>
        <v/>
      </c>
      <c r="AX331" s="96">
        <f>IF(OR(AND($BE331&lt;&gt;"",ISNUMBER(SEARCH($BE331, Y331))),AND($BF331&lt;&gt;"",ISNUMBER(SEARCH($BF331, Y331))),AND($BG331&lt;&gt;"",ISNUMBER(SEARCH($BG331, Y331)))),"〇","-")</f>
        <v/>
      </c>
      <c r="AY331" s="96">
        <f>IF(OR(AND($BE331&lt;&gt;"",ISNUMBER(SEARCH($BE331, AB331))),AND($BF331&lt;&gt;"",ISNUMBER(SEARCH($BF331, AB331))),AND($BG331&lt;&gt;"",ISNUMBER(SEARCH($BG331, AB331)))),"〇","-")</f>
        <v/>
      </c>
      <c r="AZ331" s="113">
        <f>IF(OR(AND($BE331&lt;&gt;"",ISNUMBER(SEARCH($BE331, AE331))),AND($BF331&lt;&gt;"",ISNUMBER(SEARCH($BF331, AE331))),AND($BG331&lt;&gt;"",ISNUMBER(SEARCH($BG331, AE331)))),"〇","-")</f>
        <v/>
      </c>
      <c r="BA331" s="96">
        <f>IF(OR(AND($BE331&lt;&gt;"",ISNUMBER(SEARCH($BE331, AH331))),AND($BF331&lt;&gt;"",ISNUMBER(SEARCH($BF331, AH331))),AND($BG331&lt;&gt;"",ISNUMBER(SEARCH($BG331, AH331)))),"〇","-")</f>
        <v/>
      </c>
      <c r="BB331" s="96">
        <f>IF(OR(AND($BE331&lt;&gt;"",ISNUMBER(SEARCH($BE331, AK331))),AND($BF331&lt;&gt;"",ISNUMBER(SEARCH($BF331, AK331))),AND($BG331&lt;&gt;"",ISNUMBER(SEARCH($BG331, AK331)))),"〇","-")</f>
        <v/>
      </c>
      <c r="BC331" s="96">
        <f>IF(OR(AND($BE331&lt;&gt;"",ISNUMBER(SEARCH($BE331, AN331))),AND($BF331&lt;&gt;"",ISNUMBER(SEARCH($BF331, AN331))),AND($BG331&lt;&gt;"",ISNUMBER(SEARCH($BG331, AN331)))),"〇","-")</f>
        <v/>
      </c>
      <c r="BD331" s="96" t="inlineStr"/>
      <c r="BE331" s="96" t="inlineStr"/>
      <c r="BF331" s="96" t="inlineStr"/>
      <c r="BG331" s="96" t="inlineStr"/>
      <c r="BH331" s="96">
        <f>IF(OR(AT331="〇",AU331="〇",AV331="〇",AW331="〇",AX331="〇",AY331="〇",AZ331="〇",BA331="〇",BB331="〇",BC331="〇"),"〇","")</f>
        <v/>
      </c>
      <c r="BI331" s="96" t="inlineStr"/>
      <c r="BJ331" s="96" t="inlineStr"/>
      <c r="BK331" s="114" t="inlineStr"/>
      <c r="BL331" s="96" t="inlineStr"/>
      <c r="BM331" s="96" t="inlineStr"/>
      <c r="BN331" s="79" t="inlineStr"/>
      <c r="BO331" s="71" t="n">
        <v>1</v>
      </c>
      <c r="BP331" s="71" t="n">
        <v>0</v>
      </c>
      <c r="BQ331" s="71" t="n">
        <v>0</v>
      </c>
      <c r="BR331" s="71" t="n">
        <v>0</v>
      </c>
      <c r="BS331" s="72" t="n">
        <v>0</v>
      </c>
      <c r="BT331" s="71" t="inlineStr"/>
      <c r="BU331" s="71" t="n">
        <v>1</v>
      </c>
      <c r="BV331" s="72" t="n">
        <v>4</v>
      </c>
      <c r="BW331" s="96" t="n">
        <v>0</v>
      </c>
      <c r="BX331" s="97" t="inlineStr">
        <is>
          <t>20260527T080530-20260527T204106.csv</t>
        </is>
      </c>
      <c r="BY331" s="98" t="n">
        <v>46169.74553240741</v>
      </c>
      <c r="BZ331" s="72" t="n">
        <v>8.739000000000001</v>
      </c>
      <c r="CA331" s="71" t="inlineStr">
        <is>
          <t>searchEmployeeRules</t>
        </is>
      </c>
      <c r="CB331" s="99" t="inlineStr">
        <is>
          <t>1779872005306</t>
        </is>
      </c>
      <c r="CC331" s="69" t="inlineStr">
        <is>
          <t>a:1TNL5Siw_oANsb6ZgpC4DWG-jv83VpNojSWLmhcV1cCRWWnZG61CybsNHoSxJQ0h3Tff9go253y6PCO3iTyh4TiMGCMA6hJRLysXB8A7WUXtpQivv72D-7OwcbxPNdZwq</t>
        </is>
      </c>
      <c r="CD331" s="70" t="inlineStr">
        <is>
          <t>a:1TNL5Siw_oANsb6ZgpC4DWG-jv83VpNojSWLmhcV1cCRWWnZG61CybsNHoSxJQ0h3Tff9go253y6PCO3iTyh4TiMGCMA6hJRLysXB8A7WUXtpQivv72D-7OwcbxPNdZwq-S001</t>
        </is>
      </c>
      <c r="CE331" s="70" t="n">
        <v>1</v>
      </c>
      <c r="CF331" s="71" t="inlineStr">
        <is>
          <t>服務 &gt; 社員</t>
        </is>
      </c>
      <c r="CG331" s="71" t="n">
        <v>0</v>
      </c>
      <c r="CH331" s="96" t="inlineStr"/>
      <c r="CI331" s="96" t="inlineStr">
        <is>
          <t>user &gt; assistant &gt; assistant &gt; tool &gt; assistant</t>
        </is>
      </c>
      <c r="CJ331" s="96" t="inlineStr">
        <is>
          <t>1779872005306</t>
        </is>
      </c>
      <c r="CK331" s="100" t="inlineStr">
        <is>
          <t>a:1TNL5Siw_oANsb6ZgpC4DWG-jv83VpNojSWLmhcV1cCRWWnZG61CybsNHoSxJQ0h3Tff9go253y6PCO3iTyh4TiMGCMA6hJRLysXB8A7WUXtpQivv72D-7OwcbxPNdZwq-1779872005306</t>
        </is>
      </c>
      <c r="CL331" s="101" t="inlineStr">
        <is>
          <t>a:1TNL5Siw_oANsb6ZgpC4DWG-jv83VpNojSWLmhcV1cCRWWnZG61CybsNHoSxJQ0h3Tff9go253y6PCO3iTyh4TiMGCMA6hJRLysXB8A7WUXtpQivv72D-7OwcbxPNdZwq-1779872005306-FB000</t>
        </is>
      </c>
    </row>
    <row r="332">
      <c r="B332" s="103">
        <f>ROW(A332)-3</f>
        <v/>
      </c>
      <c r="C332" s="71" t="inlineStr">
        <is>
          <t>DM</t>
        </is>
      </c>
      <c r="D332" s="98" t="n">
        <v>46169.74614583333</v>
      </c>
      <c r="E332" s="70" t="n">
        <v>1</v>
      </c>
      <c r="F332" s="71" t="inlineStr">
        <is>
          <t>Mari Ooe (大江 まり)</t>
        </is>
      </c>
      <c r="G332" s="72" t="inlineStr"/>
      <c r="H332" s="71" t="inlineStr">
        <is>
          <t>服務 &gt; 社員</t>
        </is>
      </c>
      <c r="I332" s="71" t="inlineStr">
        <is>
          <t>服務</t>
        </is>
      </c>
      <c r="J332" s="71" t="inlineStr">
        <is>
          <t>子育て手当、申請漏れていたことに気付いたら、出生すぐでなくても申請できる？</t>
        </is>
      </c>
      <c r="K332" s="71" t="inlineStr">
        <is>
          <t>検索結果には、子育て手当の申請時期や申請漏れに関する具体的な制限や条件についての記載はありませんでした。
そのため、出生直後でなくても申請できるかどうか、申請漏れの場合の対応については明確な情報がありません。
※AIの回答は必ずしも正確ではありません。参照情報も確認いただき、最終判断は所属部署の公式情報をご確認ください。</t>
        </is>
      </c>
      <c r="L332" s="72" t="inlineStr">
        <is>
          <t>01 社員就業規則等_202512.docx</t>
        </is>
      </c>
      <c r="M332" s="74"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N332" s="104" t="n">
        <v>0.9134284500000001</v>
      </c>
      <c r="O332" s="76" t="inlineStr">
        <is>
          <t>01 社員就業規則等_202512.docx</t>
        </is>
      </c>
      <c r="P332"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Q332" s="105" t="n">
        <v>0.9094671999999999</v>
      </c>
      <c r="R332" s="106" t="inlineStr">
        <is>
          <t>01 社員就業規則等_202512.docx</t>
        </is>
      </c>
      <c r="S332" s="107"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T332" s="105" t="n">
        <v>0.90879955</v>
      </c>
      <c r="U332" s="108" t="inlineStr">
        <is>
          <t>01 社員就業規則等_202512.docx</t>
        </is>
      </c>
      <c r="V332" s="107"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W332" s="105" t="n">
        <v>0.90622335</v>
      </c>
      <c r="X332" s="106" t="inlineStr"/>
      <c r="Y332" s="76" t="inlineStr"/>
      <c r="Z332" s="109" t="n"/>
      <c r="AA332" s="106" t="inlineStr"/>
      <c r="AB332" s="76" t="inlineStr"/>
      <c r="AC332" s="109" t="n"/>
      <c r="AD332" s="106" t="inlineStr"/>
      <c r="AE332" s="76" t="inlineStr"/>
      <c r="AF332" s="109" t="n"/>
      <c r="AG332" s="106" t="inlineStr"/>
      <c r="AH332" s="79" t="inlineStr"/>
      <c r="AI332" s="110" t="n"/>
      <c r="AJ332" s="79" t="inlineStr"/>
      <c r="AK332" s="79" t="inlineStr"/>
      <c r="AL332" s="110" t="n"/>
      <c r="AM332" s="111" t="inlineStr"/>
      <c r="AN332" s="81" t="inlineStr"/>
      <c r="AO332" s="112" t="n"/>
      <c r="AP332" s="96" t="inlineStr">
        <is>
          <t>⑤その他</t>
        </is>
      </c>
      <c r="AQ332" s="113">
        <f>IF(OR(LEFT(AP332,1)="①", LEFT(AP332,1)="⑤"), "⚪︎", "×")</f>
        <v/>
      </c>
      <c r="AR332" s="96" t="inlineStr"/>
      <c r="AS332" s="114" t="inlineStr"/>
      <c r="AT332" s="113">
        <f>IF(OR(AND($BE332&lt;&gt;"",ISNUMBER(SEARCH($BE332, M332))),AND($BF332&lt;&gt;"",ISNUMBER(SEARCH($BF332, M332))),AND($BG332&lt;&gt;"",ISNUMBER(SEARCH($BG332, M332)))),"〇","-")</f>
        <v/>
      </c>
      <c r="AU332" s="96">
        <f>IF(OR(AND($BE332&lt;&gt;"",ISNUMBER(SEARCH($BE332, P332))),AND($BF332&lt;&gt;"",ISNUMBER(SEARCH($BF332, P332))),AND($BG332&lt;&gt;"",ISNUMBER(SEARCH($BG332, P332)))),"〇","-")</f>
        <v/>
      </c>
      <c r="AV332" s="96">
        <f>IF(OR(AND($BE332&lt;&gt;"",ISNUMBER(SEARCH($BE332, S332))),AND($BF332&lt;&gt;"",ISNUMBER(SEARCH($BF332, S332))),AND($BG332&lt;&gt;"",ISNUMBER(SEARCH($BG332, S332)))),"〇","-")</f>
        <v/>
      </c>
      <c r="AW332" s="113">
        <f>IF(OR(AND($BE332&lt;&gt;"",ISNUMBER(SEARCH($BE332, V332))),AND($BF332&lt;&gt;"",ISNUMBER(SEARCH($BF332, V332))),AND($BG332&lt;&gt;"",ISNUMBER(SEARCH($BG332, V332)))),"〇","-")</f>
        <v/>
      </c>
      <c r="AX332" s="96">
        <f>IF(OR(AND($BE332&lt;&gt;"",ISNUMBER(SEARCH($BE332, Y332))),AND($BF332&lt;&gt;"",ISNUMBER(SEARCH($BF332, Y332))),AND($BG332&lt;&gt;"",ISNUMBER(SEARCH($BG332, Y332)))),"〇","-")</f>
        <v/>
      </c>
      <c r="AY332" s="96">
        <f>IF(OR(AND($BE332&lt;&gt;"",ISNUMBER(SEARCH($BE332, AB332))),AND($BF332&lt;&gt;"",ISNUMBER(SEARCH($BF332, AB332))),AND($BG332&lt;&gt;"",ISNUMBER(SEARCH($BG332, AB332)))),"〇","-")</f>
        <v/>
      </c>
      <c r="AZ332" s="113">
        <f>IF(OR(AND($BE332&lt;&gt;"",ISNUMBER(SEARCH($BE332, AE332))),AND($BF332&lt;&gt;"",ISNUMBER(SEARCH($BF332, AE332))),AND($BG332&lt;&gt;"",ISNUMBER(SEARCH($BG332, AE332)))),"〇","-")</f>
        <v/>
      </c>
      <c r="BA332" s="96">
        <f>IF(OR(AND($BE332&lt;&gt;"",ISNUMBER(SEARCH($BE332, AH332))),AND($BF332&lt;&gt;"",ISNUMBER(SEARCH($BF332, AH332))),AND($BG332&lt;&gt;"",ISNUMBER(SEARCH($BG332, AH332)))),"〇","-")</f>
        <v/>
      </c>
      <c r="BB332" s="96">
        <f>IF(OR(AND($BE332&lt;&gt;"",ISNUMBER(SEARCH($BE332, AK332))),AND($BF332&lt;&gt;"",ISNUMBER(SEARCH($BF332, AK332))),AND($BG332&lt;&gt;"",ISNUMBER(SEARCH($BG332, AK332)))),"〇","-")</f>
        <v/>
      </c>
      <c r="BC332" s="96">
        <f>IF(OR(AND($BE332&lt;&gt;"",ISNUMBER(SEARCH($BE332, AN332))),AND($BF332&lt;&gt;"",ISNUMBER(SEARCH($BF332, AN332))),AND($BG332&lt;&gt;"",ISNUMBER(SEARCH($BG332, AN332)))),"〇","-")</f>
        <v/>
      </c>
      <c r="BD332" s="96" t="inlineStr"/>
      <c r="BE332" s="96" t="inlineStr"/>
      <c r="BF332" s="96" t="inlineStr"/>
      <c r="BG332" s="96" t="inlineStr"/>
      <c r="BH332" s="96">
        <f>IF(OR(AT332="〇",AU332="〇",AV332="〇",AW332="〇",AX332="〇",AY332="〇",AZ332="〇",BA332="〇",BB332="〇",BC332="〇"),"〇","")</f>
        <v/>
      </c>
      <c r="BI332" s="96" t="inlineStr"/>
      <c r="BJ332" s="96" t="inlineStr"/>
      <c r="BK332" s="114" t="inlineStr"/>
      <c r="BL332" s="96" t="inlineStr"/>
      <c r="BM332" s="96" t="inlineStr"/>
      <c r="BN332" s="79" t="inlineStr"/>
      <c r="BO332" s="71" t="n">
        <v>1</v>
      </c>
      <c r="BP332" s="71" t="n">
        <v>0</v>
      </c>
      <c r="BQ332" s="71" t="n">
        <v>0</v>
      </c>
      <c r="BR332" s="71" t="n">
        <v>0</v>
      </c>
      <c r="BS332" s="72" t="n">
        <v>0</v>
      </c>
      <c r="BT332" s="71" t="inlineStr"/>
      <c r="BU332" s="71" t="n">
        <v>1</v>
      </c>
      <c r="BV332" s="72" t="n">
        <v>4</v>
      </c>
      <c r="BW332" s="96" t="n">
        <v>0</v>
      </c>
      <c r="BX332" s="97" t="inlineStr">
        <is>
          <t>20260527T080530-20260527T204106.csv</t>
        </is>
      </c>
      <c r="BY332" s="98" t="n">
        <v>46169.74622685185</v>
      </c>
      <c r="BZ332" s="72" t="n">
        <v>6.735</v>
      </c>
      <c r="CA332" s="71" t="inlineStr">
        <is>
          <t>searchEmployeeRules</t>
        </is>
      </c>
      <c r="CB332" s="99" t="inlineStr">
        <is>
          <t>1779872067231</t>
        </is>
      </c>
      <c r="CC332" s="69" t="inlineStr">
        <is>
          <t>a:1TNL5Siw_oANsb6ZgpC4DWG-jv83VpNojSWLmhcV1cCRWWnZG61CybsNHoSxJQ0h3Tff9go253y6PCO3iTyh4TiMGCMA6hJRLysXB8A7WUXtpQivv72D-7OwcbxPNdZwq</t>
        </is>
      </c>
      <c r="CD332" s="70" t="inlineStr">
        <is>
          <t>a:1TNL5Siw_oANsb6ZgpC4DWG-jv83VpNojSWLmhcV1cCRWWnZG61CybsNHoSxJQ0h3Tff9go253y6PCO3iTyh4TiMGCMA6hJRLysXB8A7WUXtpQivv72D-7OwcbxPNdZwq-S001</t>
        </is>
      </c>
      <c r="CE332" s="70" t="n">
        <v>1</v>
      </c>
      <c r="CF332" s="71" t="inlineStr">
        <is>
          <t>服務 &gt; 社員</t>
        </is>
      </c>
      <c r="CG332" s="71" t="n">
        <v>0</v>
      </c>
      <c r="CH332" s="96" t="inlineStr"/>
      <c r="CI332" s="96" t="inlineStr">
        <is>
          <t>user &gt; assistant &gt; tool &gt; assistant</t>
        </is>
      </c>
      <c r="CJ332" s="96" t="inlineStr">
        <is>
          <t>1779872067231</t>
        </is>
      </c>
      <c r="CK332" s="100" t="inlineStr">
        <is>
          <t>a:1TNL5Siw_oANsb6ZgpC4DWG-jv83VpNojSWLmhcV1cCRWWnZG61CybsNHoSxJQ0h3Tff9go253y6PCO3iTyh4TiMGCMA6hJRLysXB8A7WUXtpQivv72D-7OwcbxPNdZwq-1779872067231</t>
        </is>
      </c>
      <c r="CL332" s="101" t="inlineStr">
        <is>
          <t>a:1TNL5Siw_oANsb6ZgpC4DWG-jv83VpNojSWLmhcV1cCRWWnZG61CybsNHoSxJQ0h3Tff9go253y6PCO3iTyh4TiMGCMA6hJRLysXB8A7WUXtpQivv72D-7OwcbxPNdZwq-1779872067231-FB000</t>
        </is>
      </c>
    </row>
    <row r="333">
      <c r="B333" s="103">
        <f>ROW(A333)-3</f>
        <v/>
      </c>
      <c r="C333" s="71" t="inlineStr">
        <is>
          <t>DM</t>
        </is>
      </c>
      <c r="D333" s="98" t="n">
        <v>46169.74755787037</v>
      </c>
      <c r="E333" s="70" t="n">
        <v>0</v>
      </c>
      <c r="F333" s="71" t="inlineStr">
        <is>
          <t>Daisuke Kowata (小綿 大輔)</t>
        </is>
      </c>
      <c r="G333" s="72" t="inlineStr"/>
      <c r="H333" s="71" t="inlineStr">
        <is>
          <t>未分類</t>
        </is>
      </c>
      <c r="I333" s="71" t="inlineStr">
        <is>
          <t>未分類</t>
        </is>
      </c>
      <c r="J333" s="71" t="inlineStr">
        <is>
          <t>テスト</t>
        </is>
      </c>
      <c r="K333" s="71" t="inlineStr">
        <is>
          <t>こんにちは！何かお手伝いできることがあれば教えてくださいね。
※AIの回答は必ずしも正確ではありません。参照情報も確認いただき、最終判断は所属部署の公式情報をご確認ください。</t>
        </is>
      </c>
      <c r="L333" s="72" t="inlineStr"/>
      <c r="M333" s="74" t="inlineStr"/>
      <c r="N333" s="115" t="n"/>
      <c r="O333" s="76" t="inlineStr"/>
      <c r="P333" s="76" t="inlineStr"/>
      <c r="Q333" s="109" t="n"/>
      <c r="R333" s="106" t="inlineStr"/>
      <c r="S333" s="107" t="inlineStr"/>
      <c r="T333" s="108" t="n"/>
      <c r="U333" s="108" t="inlineStr"/>
      <c r="V333" s="107" t="inlineStr"/>
      <c r="W333" s="109" t="n"/>
      <c r="X333" s="106" t="inlineStr"/>
      <c r="Y333" s="76" t="inlineStr"/>
      <c r="Z333" s="109" t="n"/>
      <c r="AA333" s="106" t="inlineStr"/>
      <c r="AB333" s="76" t="inlineStr"/>
      <c r="AC333" s="109" t="n"/>
      <c r="AD333" s="106" t="inlineStr"/>
      <c r="AE333" s="76" t="inlineStr"/>
      <c r="AF333" s="109" t="n"/>
      <c r="AG333" s="106" t="inlineStr"/>
      <c r="AH333" s="79" t="inlineStr"/>
      <c r="AI333" s="110" t="n"/>
      <c r="AJ333" s="79" t="inlineStr"/>
      <c r="AK333" s="79" t="inlineStr"/>
      <c r="AL333" s="110" t="n"/>
      <c r="AM333" s="111" t="inlineStr"/>
      <c r="AN333" s="81" t="inlineStr"/>
      <c r="AO333" s="112" t="n"/>
      <c r="AP333" s="96" t="inlineStr">
        <is>
          <t>⑤その他</t>
        </is>
      </c>
      <c r="AQ333" s="96">
        <f>IF(OR(LEFT(AP333,1)="①", LEFT(AP333,1)="⑤"), "⚪︎", "×")</f>
        <v/>
      </c>
      <c r="AR333" s="96" t="inlineStr"/>
      <c r="AS333" s="114" t="inlineStr"/>
      <c r="AT333" s="96">
        <f>IF(OR(AND($BE333&lt;&gt;"",ISNUMBER(SEARCH($BE333, M333))),AND($BF333&lt;&gt;"",ISNUMBER(SEARCH($BF333, M333))),AND($BG333&lt;&gt;"",ISNUMBER(SEARCH($BG333, M333)))),"〇","-")</f>
        <v/>
      </c>
      <c r="AU333" s="96">
        <f>IF(OR(AND($BE333&lt;&gt;"",ISNUMBER(SEARCH($BE333, P333))),AND($BF333&lt;&gt;"",ISNUMBER(SEARCH($BF333, P333))),AND($BG333&lt;&gt;"",ISNUMBER(SEARCH($BG333, P333)))),"〇","-")</f>
        <v/>
      </c>
      <c r="AV333" s="96">
        <f>IF(OR(AND($BE333&lt;&gt;"",ISNUMBER(SEARCH($BE333, S333))),AND($BF333&lt;&gt;"",ISNUMBER(SEARCH($BF333, S333))),AND($BG333&lt;&gt;"",ISNUMBER(SEARCH($BG333, S333)))),"〇","-")</f>
        <v/>
      </c>
      <c r="AW333" s="96">
        <f>IF(OR(AND($BE333&lt;&gt;"",ISNUMBER(SEARCH($BE333, V333))),AND($BF333&lt;&gt;"",ISNUMBER(SEARCH($BF333, V333))),AND($BG333&lt;&gt;"",ISNUMBER(SEARCH($BG333, V333)))),"〇","-")</f>
        <v/>
      </c>
      <c r="AX333" s="96">
        <f>IF(OR(AND($BE333&lt;&gt;"",ISNUMBER(SEARCH($BE333, Y333))),AND($BF333&lt;&gt;"",ISNUMBER(SEARCH($BF333, Y333))),AND($BG333&lt;&gt;"",ISNUMBER(SEARCH($BG333, Y333)))),"〇","-")</f>
        <v/>
      </c>
      <c r="AY333" s="96">
        <f>IF(OR(AND($BE333&lt;&gt;"",ISNUMBER(SEARCH($BE333, AB333))),AND($BF333&lt;&gt;"",ISNUMBER(SEARCH($BF333, AB333))),AND($BG333&lt;&gt;"",ISNUMBER(SEARCH($BG333, AB333)))),"〇","-")</f>
        <v/>
      </c>
      <c r="AZ333" s="96">
        <f>IF(OR(AND($BE333&lt;&gt;"",ISNUMBER(SEARCH($BE333, AE333))),AND($BF333&lt;&gt;"",ISNUMBER(SEARCH($BF333, AE333))),AND($BG333&lt;&gt;"",ISNUMBER(SEARCH($BG333, AE333)))),"〇","-")</f>
        <v/>
      </c>
      <c r="BA333" s="96">
        <f>IF(OR(AND($BE333&lt;&gt;"",ISNUMBER(SEARCH($BE333, AH333))),AND($BF333&lt;&gt;"",ISNUMBER(SEARCH($BF333, AH333))),AND($BG333&lt;&gt;"",ISNUMBER(SEARCH($BG333, AH333)))),"〇","-")</f>
        <v/>
      </c>
      <c r="BB333" s="96">
        <f>IF(OR(AND($BE333&lt;&gt;"",ISNUMBER(SEARCH($BE333, AK333))),AND($BF333&lt;&gt;"",ISNUMBER(SEARCH($BF333, AK333))),AND($BG333&lt;&gt;"",ISNUMBER(SEARCH($BG333, AK333)))),"〇","-")</f>
        <v/>
      </c>
      <c r="BC333" s="96">
        <f>IF(OR(AND($BE333&lt;&gt;"",ISNUMBER(SEARCH($BE333, AN333))),AND($BF333&lt;&gt;"",ISNUMBER(SEARCH($BF333, AN333))),AND($BG333&lt;&gt;"",ISNUMBER(SEARCH($BG333, AN333)))),"〇","-")</f>
        <v/>
      </c>
      <c r="BD333" s="96" t="inlineStr"/>
      <c r="BE333" s="96" t="inlineStr"/>
      <c r="BF333" s="96" t="inlineStr"/>
      <c r="BG333" s="96" t="inlineStr"/>
      <c r="BH333" s="96">
        <f>IF(OR(AT333="〇",AU333="〇",AV333="〇",AW333="〇",AX333="〇",AY333="〇",AZ333="〇",BA333="〇",BB333="〇",BC333="〇"),"〇","")</f>
        <v/>
      </c>
      <c r="BI333" s="96" t="inlineStr"/>
      <c r="BJ333" s="96" t="inlineStr"/>
      <c r="BK333" s="114" t="inlineStr"/>
      <c r="BL333" s="96" t="inlineStr"/>
      <c r="BM333" s="96" t="inlineStr"/>
      <c r="BN333" s="79" t="inlineStr"/>
      <c r="BO333" s="71" t="n">
        <v>1</v>
      </c>
      <c r="BP333" s="71" t="n">
        <v>0</v>
      </c>
      <c r="BQ333" s="71" t="n">
        <v>0</v>
      </c>
      <c r="BR333" s="71" t="n">
        <v>0</v>
      </c>
      <c r="BS333" s="72" t="n">
        <v>0</v>
      </c>
      <c r="BT333" s="71" t="inlineStr"/>
      <c r="BU333" s="71" t="n">
        <v>1</v>
      </c>
      <c r="BV333" s="72" t="n">
        <v>0</v>
      </c>
      <c r="BW333" s="96" t="n">
        <v>0</v>
      </c>
      <c r="BX333" s="97" t="inlineStr">
        <is>
          <t>20260527T080530-20260527T204106.csv</t>
        </is>
      </c>
      <c r="BY333" s="98" t="n">
        <v>46169.74758101852</v>
      </c>
      <c r="BZ333" s="72" t="n">
        <v>1.331</v>
      </c>
      <c r="CA333" s="71" t="inlineStr"/>
      <c r="CB333" s="99" t="inlineStr">
        <is>
          <t>1779872188870</t>
        </is>
      </c>
      <c r="CC333" s="69" t="inlineStr">
        <is>
          <t>a:1_urAAhh5OuVSphgkFsCEne3kvNxa8QYWQJeslLUc3_-Q4mnbVHfyIJlm4pT8fZUToGMRJ-h8TldRiPrmvnTD6mciA3j4F1mZIEL2Mn_pJad46Q1oK99aybOJXG308Nb5</t>
        </is>
      </c>
      <c r="CD333" s="70" t="inlineStr">
        <is>
          <t>a:1_urAAhh5OuVSphgkFsCEne3kvNxa8QYWQJeslLUc3_-Q4mnbVHfyIJlm4pT8fZUToGMRJ-h8TldRiPrmvnTD6mciA3j4F1mZIEL2Mn_pJad46Q1oK99aybOJXG308Nb5-S001</t>
        </is>
      </c>
      <c r="CE333" s="70" t="n">
        <v>1</v>
      </c>
      <c r="CF333" s="71" t="inlineStr">
        <is>
          <t>未分類</t>
        </is>
      </c>
      <c r="CG333" s="71" t="n">
        <v>1</v>
      </c>
      <c r="CH333" s="96" t="inlineStr"/>
      <c r="CI333" s="96" t="inlineStr">
        <is>
          <t>user &gt; assistant</t>
        </is>
      </c>
      <c r="CJ333" s="96" t="inlineStr">
        <is>
          <t>1779872188870</t>
        </is>
      </c>
      <c r="CK333" s="100" t="inlineStr">
        <is>
          <t>a:1_urAAhh5OuVSphgkFsCEne3kvNxa8QYWQJeslLUc3_-Q4mnbVHfyIJlm4pT8fZUToGMRJ-h8TldRiPrmvnTD6mciA3j4F1mZIEL2Mn_pJad46Q1oK99aybOJXG308Nb5-1779872188870</t>
        </is>
      </c>
      <c r="CL333" s="101" t="inlineStr">
        <is>
          <t>a:1_urAAhh5OuVSphgkFsCEne3kvNxa8QYWQJeslLUc3_-Q4mnbVHfyIJlm4pT8fZUToGMRJ-h8TldRiPrmvnTD6mciA3j4F1mZIEL2Mn_pJad46Q1oK99aybOJXG308Nb5-1779872188870-FB000</t>
        </is>
      </c>
    </row>
    <row r="334">
      <c r="B334" s="103">
        <f>ROW(A334)-3</f>
        <v/>
      </c>
      <c r="C334" s="71" t="inlineStr">
        <is>
          <t>DM</t>
        </is>
      </c>
      <c r="D334" s="98" t="n">
        <v>46169.74878472222</v>
      </c>
      <c r="E334" s="70" t="n">
        <v>1</v>
      </c>
      <c r="F334" s="71" t="inlineStr">
        <is>
          <t>Daisuke Kowata (小綿 大輔)</t>
        </is>
      </c>
      <c r="G334" s="72" t="inlineStr"/>
      <c r="H334" s="71" t="inlineStr">
        <is>
          <t>システム操作</t>
        </is>
      </c>
      <c r="I334" s="71" t="inlineStr">
        <is>
          <t>システム操作</t>
        </is>
      </c>
      <c r="J334" s="71" t="inlineStr">
        <is>
          <t>分断勤務の際のスケジューラの登録方法を教えて。
例えば9:00-20:00で勤務して、その間の18:00-19:00に中抜けした場合。
勤務計画は9:00-20:00で登録して、プライベート予定で18:00-19:00に入れるやり方であってる？</t>
        </is>
      </c>
      <c r="K334" s="71" t="inlineStr">
        <is>
          <t>勤務管理システムでは、勤務時間や休暇の登録はスケジューラで行う運用となっています。
分断勤務の場合、例えば9:00～20:00の勤務で18:00～19:00に中抜けする場合は、
勤務計画を9:00～20:00で登録し、その中抜け時間（18:00～19:00）をプライベート予定としてスケジューラに登録する方法で問題ありません。
この方法で勤務時間と中抜け（プライベート予定）が正しく管理されます。
※AIの回答は必ずしも正確ではありません。参照情報も確認いただき、最終判断は所属部署の公式情報をご確認ください。</t>
        </is>
      </c>
      <c r="L334" s="72" t="inlineStr">
        <is>
          <t>【業務ID_6】Staffia業務マニュアル（派遣先組織向け）1.1版.pdf</t>
        </is>
      </c>
      <c r="M334"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N334" s="104" t="n">
        <v>0.9231682</v>
      </c>
      <c r="O334" s="76" t="inlineStr">
        <is>
          <t>QA617_system_talemane_talemane-employee.md</t>
        </is>
      </c>
      <c r="P33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Q334" s="105" t="n">
        <v>0.9145179999999999</v>
      </c>
      <c r="R334" s="106" t="inlineStr">
        <is>
          <t>【業務ID_10】【follow】業務マニュアル 1.0版.pdf</t>
        </is>
      </c>
      <c r="S334" s="107"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T334" s="105" t="n">
        <v>0.9160439650000001</v>
      </c>
      <c r="U334" s="108" t="inlineStr">
        <is>
          <t>【業務ID_6】Staffia業務マニュアル（派遣先組織向け）1.1版.pdf</t>
        </is>
      </c>
      <c r="V334" s="107"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W334" s="105" t="n">
        <v>0.9138775</v>
      </c>
      <c r="X334" s="106" t="inlineStr"/>
      <c r="Y334" s="76" t="inlineStr"/>
      <c r="Z334" s="109" t="n"/>
      <c r="AA334" s="106" t="inlineStr"/>
      <c r="AB334" s="76" t="inlineStr"/>
      <c r="AC334" s="109" t="n"/>
      <c r="AD334" s="106" t="inlineStr"/>
      <c r="AE334" s="76" t="inlineStr"/>
      <c r="AF334" s="109" t="n"/>
      <c r="AG334" s="106" t="inlineStr"/>
      <c r="AH334" s="79" t="inlineStr"/>
      <c r="AI334" s="110" t="n"/>
      <c r="AJ334" s="79" t="inlineStr"/>
      <c r="AK334" s="79" t="inlineStr"/>
      <c r="AL334" s="110" t="n"/>
      <c r="AM334" s="111" t="inlineStr"/>
      <c r="AN334" s="81" t="inlineStr"/>
      <c r="AO334" s="112" t="n"/>
      <c r="AP334" s="96" t="inlineStr">
        <is>
          <t>⑤その他</t>
        </is>
      </c>
      <c r="AQ334" s="113">
        <f>IF(OR(LEFT(AP334,1)="①", LEFT(AP334,1)="⑤"), "⚪︎", "×")</f>
        <v/>
      </c>
      <c r="AR334" s="96" t="inlineStr"/>
      <c r="AS334" s="114" t="inlineStr"/>
      <c r="AT334" s="113">
        <f>IF(OR(AND($BE334&lt;&gt;"",ISNUMBER(SEARCH($BE334, M334))),AND($BF334&lt;&gt;"",ISNUMBER(SEARCH($BF334, M334))),AND($BG334&lt;&gt;"",ISNUMBER(SEARCH($BG334, M334)))),"〇","-")</f>
        <v/>
      </c>
      <c r="AU334" s="96">
        <f>IF(OR(AND($BE334&lt;&gt;"",ISNUMBER(SEARCH($BE334, P334))),AND($BF334&lt;&gt;"",ISNUMBER(SEARCH($BF334, P334))),AND($BG334&lt;&gt;"",ISNUMBER(SEARCH($BG334, P334)))),"〇","-")</f>
        <v/>
      </c>
      <c r="AV334" s="96">
        <f>IF(OR(AND($BE334&lt;&gt;"",ISNUMBER(SEARCH($BE334, S334))),AND($BF334&lt;&gt;"",ISNUMBER(SEARCH($BF334, S334))),AND($BG334&lt;&gt;"",ISNUMBER(SEARCH($BG334, S334)))),"〇","-")</f>
        <v/>
      </c>
      <c r="AW334" s="113">
        <f>IF(OR(AND($BE334&lt;&gt;"",ISNUMBER(SEARCH($BE334, V334))),AND($BF334&lt;&gt;"",ISNUMBER(SEARCH($BF334, V334))),AND($BG334&lt;&gt;"",ISNUMBER(SEARCH($BG334, V334)))),"〇","-")</f>
        <v/>
      </c>
      <c r="AX334" s="96">
        <f>IF(OR(AND($BE334&lt;&gt;"",ISNUMBER(SEARCH($BE334, Y334))),AND($BF334&lt;&gt;"",ISNUMBER(SEARCH($BF334, Y334))),AND($BG334&lt;&gt;"",ISNUMBER(SEARCH($BG334, Y334)))),"〇","-")</f>
        <v/>
      </c>
      <c r="AY334" s="96">
        <f>IF(OR(AND($BE334&lt;&gt;"",ISNUMBER(SEARCH($BE334, AB334))),AND($BF334&lt;&gt;"",ISNUMBER(SEARCH($BF334, AB334))),AND($BG334&lt;&gt;"",ISNUMBER(SEARCH($BG334, AB334)))),"〇","-")</f>
        <v/>
      </c>
      <c r="AZ334" s="113">
        <f>IF(OR(AND($BE334&lt;&gt;"",ISNUMBER(SEARCH($BE334, AE334))),AND($BF334&lt;&gt;"",ISNUMBER(SEARCH($BF334, AE334))),AND($BG334&lt;&gt;"",ISNUMBER(SEARCH($BG334, AE334)))),"〇","-")</f>
        <v/>
      </c>
      <c r="BA334" s="96">
        <f>IF(OR(AND($BE334&lt;&gt;"",ISNUMBER(SEARCH($BE334, AH334))),AND($BF334&lt;&gt;"",ISNUMBER(SEARCH($BF334, AH334))),AND($BG334&lt;&gt;"",ISNUMBER(SEARCH($BG334, AH334)))),"〇","-")</f>
        <v/>
      </c>
      <c r="BB334" s="96">
        <f>IF(OR(AND($BE334&lt;&gt;"",ISNUMBER(SEARCH($BE334, AK334))),AND($BF334&lt;&gt;"",ISNUMBER(SEARCH($BF334, AK334))),AND($BG334&lt;&gt;"",ISNUMBER(SEARCH($BG334, AK334)))),"〇","-")</f>
        <v/>
      </c>
      <c r="BC334" s="96">
        <f>IF(OR(AND($BE334&lt;&gt;"",ISNUMBER(SEARCH($BE334, AN334))),AND($BF334&lt;&gt;"",ISNUMBER(SEARCH($BF334, AN334))),AND($BG334&lt;&gt;"",ISNUMBER(SEARCH($BG334, AN334)))),"〇","-")</f>
        <v/>
      </c>
      <c r="BD334" s="96" t="inlineStr"/>
      <c r="BE334" s="96" t="inlineStr"/>
      <c r="BF334" s="96" t="inlineStr"/>
      <c r="BG334" s="96" t="inlineStr"/>
      <c r="BH334" s="96">
        <f>IF(OR(AT334="〇",AU334="〇",AV334="〇",AW334="〇",AX334="〇",AY334="〇",AZ334="〇",BA334="〇",BB334="〇",BC334="〇"),"〇","")</f>
        <v/>
      </c>
      <c r="BI334" s="96" t="inlineStr"/>
      <c r="BJ334" s="96" t="inlineStr"/>
      <c r="BK334" s="114" t="inlineStr"/>
      <c r="BL334" s="96" t="inlineStr"/>
      <c r="BM334" s="96" t="inlineStr"/>
      <c r="BN334" s="79" t="inlineStr"/>
      <c r="BO334" s="71" t="n">
        <v>1</v>
      </c>
      <c r="BP334" s="71" t="n">
        <v>0</v>
      </c>
      <c r="BQ334" s="71" t="n">
        <v>0</v>
      </c>
      <c r="BR334" s="71" t="n">
        <v>0</v>
      </c>
      <c r="BS334" s="72" t="n">
        <v>0</v>
      </c>
      <c r="BT334" s="71" t="inlineStr"/>
      <c r="BU334" s="71" t="n">
        <v>1</v>
      </c>
      <c r="BV334" s="72" t="n">
        <v>4</v>
      </c>
      <c r="BW334" s="96" t="n">
        <v>0</v>
      </c>
      <c r="BX334" s="97" t="inlineStr">
        <is>
          <t>20260527T080530-20260527T204106.csv</t>
        </is>
      </c>
      <c r="BY334" s="98" t="n">
        <v>46169.74886574074</v>
      </c>
      <c r="BZ334" s="72" t="n">
        <v>7.058</v>
      </c>
      <c r="CA334" s="71" t="inlineStr">
        <is>
          <t>searchEmployeeRules</t>
        </is>
      </c>
      <c r="CB334" s="99" t="inlineStr">
        <is>
          <t>1779872294989</t>
        </is>
      </c>
      <c r="CC334" s="69" t="inlineStr">
        <is>
          <t>a:1_urAAhh5OuVSphgkFsCEne3kvNxa8QYWQJeslLUc3_-Q4mnbVHfyIJlm4pT8fZUToGMRJ-h8TldRiPrmvnTD6mciA3j4F1mZIEL2Mn_pJad46Q1oK99aybOJXG308Nb5</t>
        </is>
      </c>
      <c r="CD334" s="70" t="inlineStr">
        <is>
          <t>a:1_urAAhh5OuVSphgkFsCEne3kvNxa8QYWQJeslLUc3_-Q4mnbVHfyIJlm4pT8fZUToGMRJ-h8TldRiPrmvnTD6mciA3j4F1mZIEL2Mn_pJad46Q1oK99aybOJXG308Nb5-S001</t>
        </is>
      </c>
      <c r="CE334" s="70" t="n">
        <v>1</v>
      </c>
      <c r="CF334" s="71" t="inlineStr">
        <is>
          <t>システム操作</t>
        </is>
      </c>
      <c r="CG334" s="71" t="n">
        <v>0</v>
      </c>
      <c r="CH334" s="96" t="inlineStr"/>
      <c r="CI334" s="96" t="inlineStr">
        <is>
          <t>user &gt; assistant &gt; assistant &gt; tool &gt; assistant</t>
        </is>
      </c>
      <c r="CJ334" s="96" t="inlineStr">
        <is>
          <t>1779872294989</t>
        </is>
      </c>
      <c r="CK334" s="100" t="inlineStr">
        <is>
          <t>a:1_urAAhh5OuVSphgkFsCEne3kvNxa8QYWQJeslLUc3_-Q4mnbVHfyIJlm4pT8fZUToGMRJ-h8TldRiPrmvnTD6mciA3j4F1mZIEL2Mn_pJad46Q1oK99aybOJXG308Nb5-1779872294989</t>
        </is>
      </c>
      <c r="CL334" s="101" t="inlineStr">
        <is>
          <t>a:1_urAAhh5OuVSphgkFsCEne3kvNxa8QYWQJeslLUc3_-Q4mnbVHfyIJlm4pT8fZUToGMRJ-h8TldRiPrmvnTD6mciA3j4F1mZIEL2Mn_pJad46Q1oK99aybOJXG308Nb5-1779872294989-FB000</t>
        </is>
      </c>
    </row>
    <row r="335">
      <c r="B335" s="103">
        <f>ROW(A335)-3</f>
        <v/>
      </c>
      <c r="C335" s="71" t="inlineStr">
        <is>
          <t>DM</t>
        </is>
      </c>
      <c r="D335" s="98" t="n">
        <v>46169.74905092592</v>
      </c>
      <c r="E335" s="70" t="n">
        <v>0</v>
      </c>
      <c r="F335" s="71" t="inlineStr">
        <is>
          <t>Syouta Shimazaki (島﨑 正太)</t>
        </is>
      </c>
      <c r="G335" s="72" t="inlineStr"/>
      <c r="H335" s="71" t="inlineStr">
        <is>
          <t>未分類</t>
        </is>
      </c>
      <c r="I335" s="71" t="inlineStr">
        <is>
          <t>未分類</t>
        </is>
      </c>
      <c r="J335" s="71" t="inlineStr">
        <is>
          <t>こんにちは。</t>
        </is>
      </c>
      <c r="K335" s="71" t="inlineStr">
        <is>
          <t>こんにちは！何かお手伝いできることがあれば教えてくださいね。
※AIの回答は必ずしも正確ではありません。参照情報も確認いただき、最終判断は所属部署の公式情報をご確認ください。</t>
        </is>
      </c>
      <c r="L335" s="72" t="inlineStr"/>
      <c r="M335" s="74" t="inlineStr"/>
      <c r="N335" s="115" t="n"/>
      <c r="O335" s="76" t="inlineStr"/>
      <c r="P335" s="76" t="inlineStr"/>
      <c r="Q335" s="109" t="n"/>
      <c r="R335" s="106" t="inlineStr"/>
      <c r="S335" s="107" t="inlineStr"/>
      <c r="T335" s="108" t="n"/>
      <c r="U335" s="108" t="inlineStr"/>
      <c r="V335" s="107" t="inlineStr"/>
      <c r="W335" s="109" t="n"/>
      <c r="X335" s="106" t="inlineStr"/>
      <c r="Y335" s="76" t="inlineStr"/>
      <c r="Z335" s="109" t="n"/>
      <c r="AA335" s="106" t="inlineStr"/>
      <c r="AB335" s="76" t="inlineStr"/>
      <c r="AC335" s="109" t="n"/>
      <c r="AD335" s="106" t="inlineStr"/>
      <c r="AE335" s="76" t="inlineStr"/>
      <c r="AF335" s="109" t="n"/>
      <c r="AG335" s="106" t="inlineStr"/>
      <c r="AH335" s="79" t="inlineStr"/>
      <c r="AI335" s="110" t="n"/>
      <c r="AJ335" s="79" t="inlineStr"/>
      <c r="AK335" s="79" t="inlineStr"/>
      <c r="AL335" s="110" t="n"/>
      <c r="AM335" s="111" t="inlineStr"/>
      <c r="AN335" s="81" t="inlineStr"/>
      <c r="AO335" s="112" t="n"/>
      <c r="AP335" s="96" t="inlineStr">
        <is>
          <t>⑤その他</t>
        </is>
      </c>
      <c r="AQ335" s="96">
        <f>IF(OR(LEFT(AP335,1)="①", LEFT(AP335,1)="⑤"), "⚪︎", "×")</f>
        <v/>
      </c>
      <c r="AR335" s="96" t="inlineStr"/>
      <c r="AS335" s="114" t="inlineStr"/>
      <c r="AT335" s="96">
        <f>IF(OR(AND($BE335&lt;&gt;"",ISNUMBER(SEARCH($BE335, M335))),AND($BF335&lt;&gt;"",ISNUMBER(SEARCH($BF335, M335))),AND($BG335&lt;&gt;"",ISNUMBER(SEARCH($BG335, M335)))),"〇","-")</f>
        <v/>
      </c>
      <c r="AU335" s="96">
        <f>IF(OR(AND($BE335&lt;&gt;"",ISNUMBER(SEARCH($BE335, P335))),AND($BF335&lt;&gt;"",ISNUMBER(SEARCH($BF335, P335))),AND($BG335&lt;&gt;"",ISNUMBER(SEARCH($BG335, P335)))),"〇","-")</f>
        <v/>
      </c>
      <c r="AV335" s="96">
        <f>IF(OR(AND($BE335&lt;&gt;"",ISNUMBER(SEARCH($BE335, S335))),AND($BF335&lt;&gt;"",ISNUMBER(SEARCH($BF335, S335))),AND($BG335&lt;&gt;"",ISNUMBER(SEARCH($BG335, S335)))),"〇","-")</f>
        <v/>
      </c>
      <c r="AW335" s="96">
        <f>IF(OR(AND($BE335&lt;&gt;"",ISNUMBER(SEARCH($BE335, V335))),AND($BF335&lt;&gt;"",ISNUMBER(SEARCH($BF335, V335))),AND($BG335&lt;&gt;"",ISNUMBER(SEARCH($BG335, V335)))),"〇","-")</f>
        <v/>
      </c>
      <c r="AX335" s="96">
        <f>IF(OR(AND($BE335&lt;&gt;"",ISNUMBER(SEARCH($BE335, Y335))),AND($BF335&lt;&gt;"",ISNUMBER(SEARCH($BF335, Y335))),AND($BG335&lt;&gt;"",ISNUMBER(SEARCH($BG335, Y335)))),"〇","-")</f>
        <v/>
      </c>
      <c r="AY335" s="96">
        <f>IF(OR(AND($BE335&lt;&gt;"",ISNUMBER(SEARCH($BE335, AB335))),AND($BF335&lt;&gt;"",ISNUMBER(SEARCH($BF335, AB335))),AND($BG335&lt;&gt;"",ISNUMBER(SEARCH($BG335, AB335)))),"〇","-")</f>
        <v/>
      </c>
      <c r="AZ335" s="96">
        <f>IF(OR(AND($BE335&lt;&gt;"",ISNUMBER(SEARCH($BE335, AE335))),AND($BF335&lt;&gt;"",ISNUMBER(SEARCH($BF335, AE335))),AND($BG335&lt;&gt;"",ISNUMBER(SEARCH($BG335, AE335)))),"〇","-")</f>
        <v/>
      </c>
      <c r="BA335" s="96">
        <f>IF(OR(AND($BE335&lt;&gt;"",ISNUMBER(SEARCH($BE335, AH335))),AND($BF335&lt;&gt;"",ISNUMBER(SEARCH($BF335, AH335))),AND($BG335&lt;&gt;"",ISNUMBER(SEARCH($BG335, AH335)))),"〇","-")</f>
        <v/>
      </c>
      <c r="BB335" s="96">
        <f>IF(OR(AND($BE335&lt;&gt;"",ISNUMBER(SEARCH($BE335, AK335))),AND($BF335&lt;&gt;"",ISNUMBER(SEARCH($BF335, AK335))),AND($BG335&lt;&gt;"",ISNUMBER(SEARCH($BG335, AK335)))),"〇","-")</f>
        <v/>
      </c>
      <c r="BC335" s="96">
        <f>IF(OR(AND($BE335&lt;&gt;"",ISNUMBER(SEARCH($BE335, AN335))),AND($BF335&lt;&gt;"",ISNUMBER(SEARCH($BF335, AN335))),AND($BG335&lt;&gt;"",ISNUMBER(SEARCH($BG335, AN335)))),"〇","-")</f>
        <v/>
      </c>
      <c r="BD335" s="96" t="inlineStr"/>
      <c r="BE335" s="96" t="inlineStr"/>
      <c r="BF335" s="96" t="inlineStr"/>
      <c r="BG335" s="96" t="inlineStr"/>
      <c r="BH335" s="96">
        <f>IF(OR(AT335="〇",AU335="〇",AV335="〇",AW335="〇",AX335="〇",AY335="〇",AZ335="〇",BA335="〇",BB335="〇",BC335="〇"),"〇","")</f>
        <v/>
      </c>
      <c r="BI335" s="96" t="inlineStr"/>
      <c r="BJ335" s="96" t="inlineStr"/>
      <c r="BK335" s="114" t="inlineStr"/>
      <c r="BL335" s="96" t="inlineStr"/>
      <c r="BM335" s="96" t="inlineStr"/>
      <c r="BN335" s="79" t="inlineStr"/>
      <c r="BO335" s="71" t="n">
        <v>1</v>
      </c>
      <c r="BP335" s="71" t="n">
        <v>0</v>
      </c>
      <c r="BQ335" s="71" t="n">
        <v>0</v>
      </c>
      <c r="BR335" s="71" t="n">
        <v>0</v>
      </c>
      <c r="BS335" s="72" t="n">
        <v>0</v>
      </c>
      <c r="BT335" s="71" t="inlineStr"/>
      <c r="BU335" s="71" t="n">
        <v>1</v>
      </c>
      <c r="BV335" s="72" t="n">
        <v>0</v>
      </c>
      <c r="BW335" s="96" t="n">
        <v>0</v>
      </c>
      <c r="BX335" s="97" t="inlineStr">
        <is>
          <t>20260527T080530-20260527T204106.csv</t>
        </is>
      </c>
      <c r="BY335" s="98" t="n">
        <v>46169.74907407408</v>
      </c>
      <c r="BZ335" s="72" t="n">
        <v>1.374</v>
      </c>
      <c r="CA335" s="71" t="inlineStr"/>
      <c r="CB335" s="99" t="inlineStr">
        <is>
          <t>1779872317872</t>
        </is>
      </c>
      <c r="CC335" s="69" t="inlineStr">
        <is>
          <t>a:1XgLg308rGPU2QUJOesu4lFCnjmexExJVPcK67n8FPnx_VSiVX2fdFNfS-hylDrDWNbLDwzAxJg5UWNojlIwj9rD1FwNljk3diKTu9ZPYD8_J7B2qJRH-oRixaL-z98u6</t>
        </is>
      </c>
      <c r="CD335" s="70" t="inlineStr">
        <is>
          <t>a:1XgLg308rGPU2QUJOesu4lFCnjmexExJVPcK67n8FPnx_VSiVX2fdFNfS-hylDrDWNbLDwzAxJg5UWNojlIwj9rD1FwNljk3diKTu9ZPYD8_J7B2qJRH-oRixaL-z98u6-S001</t>
        </is>
      </c>
      <c r="CE335" s="70" t="n">
        <v>1</v>
      </c>
      <c r="CF335" s="71" t="inlineStr">
        <is>
          <t>未分類</t>
        </is>
      </c>
      <c r="CG335" s="71" t="n">
        <v>1</v>
      </c>
      <c r="CH335" s="96" t="inlineStr"/>
      <c r="CI335" s="96" t="inlineStr">
        <is>
          <t>user &gt; assistant</t>
        </is>
      </c>
      <c r="CJ335" s="96" t="inlineStr">
        <is>
          <t>1779872317872</t>
        </is>
      </c>
      <c r="CK335" s="100" t="inlineStr">
        <is>
          <t>a:1XgLg308rGPU2QUJOesu4lFCnjmexExJVPcK67n8FPnx_VSiVX2fdFNfS-hylDrDWNbLDwzAxJg5UWNojlIwj9rD1FwNljk3diKTu9ZPYD8_J7B2qJRH-oRixaL-z98u6-1779872317872</t>
        </is>
      </c>
      <c r="CL335" s="101" t="inlineStr">
        <is>
          <t>a:1XgLg308rGPU2QUJOesu4lFCnjmexExJVPcK67n8FPnx_VSiVX2fdFNfS-hylDrDWNbLDwzAxJg5UWNojlIwj9rD1FwNljk3diKTu9ZPYD8_J7B2qJRH-oRixaL-z98u6-1779872317872-FB000</t>
        </is>
      </c>
    </row>
    <row r="336">
      <c r="B336" s="103">
        <f>ROW(A336)-3</f>
        <v/>
      </c>
      <c r="C336" s="71" t="inlineStr">
        <is>
          <t>DM</t>
        </is>
      </c>
      <c r="D336" s="98" t="n">
        <v>46169.74925925926</v>
      </c>
      <c r="E336" s="70" t="n">
        <v>1</v>
      </c>
      <c r="F336" s="71" t="inlineStr">
        <is>
          <t>Syouta Shimazaki (島﨑 正太)</t>
        </is>
      </c>
      <c r="G336" s="72" t="inlineStr"/>
      <c r="H336" s="71" t="inlineStr">
        <is>
          <t>制度・運用</t>
        </is>
      </c>
      <c r="I336" s="71" t="inlineStr">
        <is>
          <t>制度・運用</t>
        </is>
      </c>
      <c r="J336" s="71" t="inlineStr">
        <is>
          <t>夏季休暇について教えて</t>
        </is>
      </c>
      <c r="K336" s="71" t="inlineStr">
        <is>
          <t>夏季休暇について、主なポイントをまとめます。
- 夏季連続休暇は、特別休暇（夏季）や特別連続休暇、必要に応じて年次休暇やライフプラン休暇、休日を含めて、原則として連続した5日間取得することが基本です。
- 最低連続日数は4日間となっており、業務上支障がなければ5日間を超えて取得することも可能です。
- 取得期間は6月1日から9月30日までです。
- 休暇の計画は、7月1日から9月30日までの連続休暇の場合、6月20日までに提出します。6月1日から6月30日までの連続休暇を希望する場合は、5月20日までに提出します。
- 休暇の時季は社員が指定できますが、業務の都合で変更される場合もあります。その際は理由が説明されます。
- 特別休暇（夏季）は日単位で分割取得も可能です。
ご自身の希望や業務状況に合わせて、計画的に取得してください。
※AIの回答は必ずしも正確ではありません。参照情報も確認いただき、最終判断は所属部署の公式情報をご確認ください。</t>
        </is>
      </c>
      <c r="L336" s="72" t="inlineStr">
        <is>
          <t>39 勤務時間、休日、休暇、休職及び勤務票等について_202511.docx</t>
        </is>
      </c>
      <c r="M336" s="74"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N336" s="104" t="n">
        <v>0.9302741</v>
      </c>
      <c r="O336" s="76" t="inlineStr">
        <is>
          <t>36 社員の勤務時間、休日及び休暇について_202504.docx</t>
        </is>
      </c>
      <c r="P336"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Q336" s="105" t="n">
        <v>0.92851845</v>
      </c>
      <c r="R336" s="106" t="inlineStr">
        <is>
          <t>36 社員の勤務時間、休日及び休暇について_202504.docx</t>
        </is>
      </c>
      <c r="S336" s="107"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T336" s="105" t="n">
        <v>0.9265634700000001</v>
      </c>
      <c r="U336" s="108" t="inlineStr">
        <is>
          <t>36 社員の勤務時間、休日及び休暇について_202504.docx</t>
        </is>
      </c>
      <c r="V336" s="107" t="inlineStr">
        <is>
          <t>４　時季の指定等
（１）休暇は、社員が時季の指定をするものとする。ただし、指定された時季における休暇が事業の正常な運営を妨げる場合においては、他の時季に変更することができるものとし、その際は、その理由を説明するものとする。
（２）社員が、休暇の時季を指定するときは、年次休暇記録簿（「人事服務関係の願、届について」（1992年７月１日総第22号）に定める様式。以下「願、届通達」という。）に必要事項を記入のうえ、所属長に提出する。
（３）休暇の時季の指定は、事前に行うものとする。ただし、すべての週休日を日曜日及び土曜日に設定する定型勤務を行う社員以外の社員は、原則として、前々日の勤務終了時までに行うものとする。
（４）所属長は、本人の希望をも斟酌して、休暇の一部が計画的に取得されるよう努めるものとする。</t>
        </is>
      </c>
      <c r="W336" s="105" t="n">
        <v>0.9315351000000001</v>
      </c>
      <c r="X336" s="106" t="inlineStr"/>
      <c r="Y336" s="76" t="inlineStr"/>
      <c r="Z336" s="109" t="n"/>
      <c r="AA336" s="106" t="inlineStr"/>
      <c r="AB336" s="76" t="inlineStr"/>
      <c r="AC336" s="109" t="n"/>
      <c r="AD336" s="106" t="inlineStr"/>
      <c r="AE336" s="76" t="inlineStr"/>
      <c r="AF336" s="109" t="n"/>
      <c r="AG336" s="106" t="inlineStr"/>
      <c r="AH336" s="79" t="inlineStr"/>
      <c r="AI336" s="110" t="n"/>
      <c r="AJ336" s="79" t="inlineStr"/>
      <c r="AK336" s="79" t="inlineStr"/>
      <c r="AL336" s="110" t="n"/>
      <c r="AM336" s="111" t="inlineStr"/>
      <c r="AN336" s="81" t="inlineStr"/>
      <c r="AO336" s="112" t="n"/>
      <c r="AP336" s="96" t="inlineStr">
        <is>
          <t>⑤その他</t>
        </is>
      </c>
      <c r="AQ336" s="113">
        <f>IF(OR(LEFT(AP336,1)="①", LEFT(AP336,1)="⑤"), "⚪︎", "×")</f>
        <v/>
      </c>
      <c r="AR336" s="96" t="inlineStr"/>
      <c r="AS336" s="114" t="inlineStr"/>
      <c r="AT336" s="113">
        <f>IF(OR(AND($BE336&lt;&gt;"",ISNUMBER(SEARCH($BE336, M336))),AND($BF336&lt;&gt;"",ISNUMBER(SEARCH($BF336, M336))),AND($BG336&lt;&gt;"",ISNUMBER(SEARCH($BG336, M336)))),"〇","-")</f>
        <v/>
      </c>
      <c r="AU336" s="96">
        <f>IF(OR(AND($BE336&lt;&gt;"",ISNUMBER(SEARCH($BE336, P336))),AND($BF336&lt;&gt;"",ISNUMBER(SEARCH($BF336, P336))),AND($BG336&lt;&gt;"",ISNUMBER(SEARCH($BG336, P336)))),"〇","-")</f>
        <v/>
      </c>
      <c r="AV336" s="96">
        <f>IF(OR(AND($BE336&lt;&gt;"",ISNUMBER(SEARCH($BE336, S336))),AND($BF336&lt;&gt;"",ISNUMBER(SEARCH($BF336, S336))),AND($BG336&lt;&gt;"",ISNUMBER(SEARCH($BG336, S336)))),"〇","-")</f>
        <v/>
      </c>
      <c r="AW336" s="113">
        <f>IF(OR(AND($BE336&lt;&gt;"",ISNUMBER(SEARCH($BE336, V336))),AND($BF336&lt;&gt;"",ISNUMBER(SEARCH($BF336, V336))),AND($BG336&lt;&gt;"",ISNUMBER(SEARCH($BG336, V336)))),"〇","-")</f>
        <v/>
      </c>
      <c r="AX336" s="96">
        <f>IF(OR(AND($BE336&lt;&gt;"",ISNUMBER(SEARCH($BE336, Y336))),AND($BF336&lt;&gt;"",ISNUMBER(SEARCH($BF336, Y336))),AND($BG336&lt;&gt;"",ISNUMBER(SEARCH($BG336, Y336)))),"〇","-")</f>
        <v/>
      </c>
      <c r="AY336" s="96">
        <f>IF(OR(AND($BE336&lt;&gt;"",ISNUMBER(SEARCH($BE336, AB336))),AND($BF336&lt;&gt;"",ISNUMBER(SEARCH($BF336, AB336))),AND($BG336&lt;&gt;"",ISNUMBER(SEARCH($BG336, AB336)))),"〇","-")</f>
        <v/>
      </c>
      <c r="AZ336" s="113">
        <f>IF(OR(AND($BE336&lt;&gt;"",ISNUMBER(SEARCH($BE336, AE336))),AND($BF336&lt;&gt;"",ISNUMBER(SEARCH($BF336, AE336))),AND($BG336&lt;&gt;"",ISNUMBER(SEARCH($BG336, AE336)))),"〇","-")</f>
        <v/>
      </c>
      <c r="BA336" s="96">
        <f>IF(OR(AND($BE336&lt;&gt;"",ISNUMBER(SEARCH($BE336, AH336))),AND($BF336&lt;&gt;"",ISNUMBER(SEARCH($BF336, AH336))),AND($BG336&lt;&gt;"",ISNUMBER(SEARCH($BG336, AH336)))),"〇","-")</f>
        <v/>
      </c>
      <c r="BB336" s="96">
        <f>IF(OR(AND($BE336&lt;&gt;"",ISNUMBER(SEARCH($BE336, AK336))),AND($BF336&lt;&gt;"",ISNUMBER(SEARCH($BF336, AK336))),AND($BG336&lt;&gt;"",ISNUMBER(SEARCH($BG336, AK336)))),"〇","-")</f>
        <v/>
      </c>
      <c r="BC336" s="96">
        <f>IF(OR(AND($BE336&lt;&gt;"",ISNUMBER(SEARCH($BE336, AN336))),AND($BF336&lt;&gt;"",ISNUMBER(SEARCH($BF336, AN336))),AND($BG336&lt;&gt;"",ISNUMBER(SEARCH($BG336, AN336)))),"〇","-")</f>
        <v/>
      </c>
      <c r="BD336" s="96" t="inlineStr"/>
      <c r="BE336" s="96" t="inlineStr"/>
      <c r="BF336" s="96" t="inlineStr"/>
      <c r="BG336" s="96" t="inlineStr"/>
      <c r="BH336" s="96">
        <f>IF(OR(AT336="〇",AU336="〇",AV336="〇",AW336="〇",AX336="〇",AY336="〇",AZ336="〇",BA336="〇",BB336="〇",BC336="〇"),"〇","")</f>
        <v/>
      </c>
      <c r="BI336" s="96" t="inlineStr"/>
      <c r="BJ336" s="96" t="inlineStr"/>
      <c r="BK336" s="114" t="inlineStr"/>
      <c r="BL336" s="96" t="inlineStr"/>
      <c r="BM336" s="96" t="inlineStr"/>
      <c r="BN336" s="79" t="inlineStr"/>
      <c r="BO336" s="71" t="n">
        <v>1</v>
      </c>
      <c r="BP336" s="71" t="n">
        <v>0</v>
      </c>
      <c r="BQ336" s="71" t="n">
        <v>0</v>
      </c>
      <c r="BR336" s="71" t="n">
        <v>0</v>
      </c>
      <c r="BS336" s="72" t="n">
        <v>0</v>
      </c>
      <c r="BT336" s="71" t="inlineStr"/>
      <c r="BU336" s="71" t="n">
        <v>1</v>
      </c>
      <c r="BV336" s="72" t="n">
        <v>4</v>
      </c>
      <c r="BW336" s="96" t="n">
        <v>0</v>
      </c>
      <c r="BX336" s="97" t="inlineStr">
        <is>
          <t>20260527T080530-20260527T204106.csv</t>
        </is>
      </c>
      <c r="BY336" s="98" t="n">
        <v>46169.74934027778</v>
      </c>
      <c r="BZ336" s="72" t="n">
        <v>6.955</v>
      </c>
      <c r="CA336" s="71" t="inlineStr">
        <is>
          <t>searchEmployeeRules</t>
        </is>
      </c>
      <c r="CB336" s="99" t="inlineStr">
        <is>
          <t>1779872336613</t>
        </is>
      </c>
      <c r="CC336" s="69" t="inlineStr">
        <is>
          <t>a:1XgLg308rGPU2QUJOesu4lFCnjmexExJVPcK67n8FPnx_VSiVX2fdFNfS-hylDrDWNbLDwzAxJg5UWNojlIwj9rD1FwNljk3diKTu9ZPYD8_J7B2qJRH-oRixaL-z98u6</t>
        </is>
      </c>
      <c r="CD336" s="70" t="inlineStr">
        <is>
          <t>a:1XgLg308rGPU2QUJOesu4lFCnjmexExJVPcK67n8FPnx_VSiVX2fdFNfS-hylDrDWNbLDwzAxJg5UWNojlIwj9rD1FwNljk3diKTu9ZPYD8_J7B2qJRH-oRixaL-z98u6-S001</t>
        </is>
      </c>
      <c r="CE336" s="70" t="n">
        <v>1</v>
      </c>
      <c r="CF336" s="71" t="inlineStr">
        <is>
          <t>制度・運用</t>
        </is>
      </c>
      <c r="CG336" s="71" t="n">
        <v>0</v>
      </c>
      <c r="CH336" s="96" t="inlineStr"/>
      <c r="CI336" s="96" t="inlineStr">
        <is>
          <t>user &gt; assistant &gt; assistant &gt; tool &gt; assistant</t>
        </is>
      </c>
      <c r="CJ336" s="96" t="inlineStr">
        <is>
          <t>1779872336613</t>
        </is>
      </c>
      <c r="CK336" s="100" t="inlineStr">
        <is>
          <t>a:1XgLg308rGPU2QUJOesu4lFCnjmexExJVPcK67n8FPnx_VSiVX2fdFNfS-hylDrDWNbLDwzAxJg5UWNojlIwj9rD1FwNljk3diKTu9ZPYD8_J7B2qJRH-oRixaL-z98u6-1779872336613</t>
        </is>
      </c>
      <c r="CL336" s="101" t="inlineStr">
        <is>
          <t>a:1XgLg308rGPU2QUJOesu4lFCnjmexExJVPcK67n8FPnx_VSiVX2fdFNfS-hylDrDWNbLDwzAxJg5UWNojlIwj9rD1FwNljk3diKTu9ZPYD8_J7B2qJRH-oRixaL-z98u6-1779872336613-FB000</t>
        </is>
      </c>
    </row>
    <row r="337">
      <c r="B337" s="103">
        <f>ROW(A337)-3</f>
        <v/>
      </c>
      <c r="C337" s="71" t="inlineStr">
        <is>
          <t>DM</t>
        </is>
      </c>
      <c r="D337" s="98" t="n">
        <v>46169.74974537037</v>
      </c>
      <c r="E337" s="70" t="n">
        <v>2</v>
      </c>
      <c r="F337" s="71" t="inlineStr">
        <is>
          <t>Syouta Shimazaki (島﨑 正太)</t>
        </is>
      </c>
      <c r="G337" s="72" t="inlineStr"/>
      <c r="H337" s="71" t="inlineStr">
        <is>
          <t>制度・運用</t>
        </is>
      </c>
      <c r="I337" s="71" t="inlineStr">
        <is>
          <t>制度・運用</t>
        </is>
      </c>
      <c r="J337" s="71" t="inlineStr">
        <is>
          <t>休職手当について教えて</t>
        </is>
      </c>
      <c r="K337" s="71" t="inlineStr">
        <is>
          <t>Resending Succeeded: 休職手当について、主な内容をまとめます。
- 育児休職や介護休職の場合、休職期間中は健康保険料（一般保険料・介護保険料）、厚生年金保険料、企業年金基金掛金、雇用保険料の合計額に相当する額が支給されます。
- ただし、健康保険法第159条、厚生年金保険法第81条の２、NTT企業年金基金規約第91条に該当する場合は除かれます。
育児や介護による休職の場合、上記の手当が支給される仕組みです。
※AIの回答は必ずしも正確ではありません。参照情報も確認いただき、最終判断は所属部署の公式情報をご確認ください。</t>
        </is>
      </c>
      <c r="L337" s="72" t="inlineStr">
        <is>
          <t>08 キャリアS就業規則_202512.docx</t>
        </is>
      </c>
      <c r="M337" s="74" t="inlineStr">
        <is>
          <t>休日手当
第　76　条　休日手当は、キャリアＳが休日に勤務することを命ぜられたとき、その勤務した時間につき、１時間あたりの基礎となる賃金に100分の140を乗じた額が支給される。
深夜手当
第　77　条　深夜手当は、キャリアＳが午後10時から翌日の午前５時までの間に勤務することを命ぜられたとき、その間に勤務した時間につき、１時間あたりの基礎となる賃金に100分の38を乗じた額が支給される。
緊急（分断）対応手当
第　78　条　緊急（分断）対応手当は、勤務中に予測できなかった原因によって生じた緊急性のある業務上の事由により、勤務外にあるキャリアＳが、電話等により呼び出されて時間外労働又は休日労働等を行った場合、又は分断勤務により時間外労働を行った場合に支給される。
単身赴任手当
第　79　条　単身赴任手当は、転勤に伴い、真に止むを得ない事由により、同居していたパートナー(パートナーを欠くこととなった者の扶養親族を含む。)及び家族と住所を異にし、単身となる者であって、その単身生活期間（着任後の赴任滞在期間を含む。)が６ヵ月以上に及ぶことが予定される者（以下「単身赴任者」という。）に対して支給する。
特別手当
第　80　条　特別手当は、毎年、６月１日又は12月1日現在雇用される者に対して支給される。
休職者の給与
第　81　条　キャリアＳが育児休職及び介護休職にされたときは、その休職の期間中、健康保険料（一般保険料及び介護保険料）、厚生年金保険料、企業年金基金掛金及び雇用保険料の合計額に相当する額が支給される。
　　　　　　ただし、健康保険法第159条、厚生年金保険法第81条の２及びＮＴＴ企業年金基金規約第91条に該当する者を除く。
出勤停止者の賃金
第　82　条　キャリアＳが出勤停止処分を受けたときは、出勤停止10日までは無給とし、10日をこえる日数については、第66条の基本賃金の３分の１を支給する。
減給処分を受けた者の賃金
第　83　条　キャリアＳが減給処分を受けたときは、１回につき平均賃金の１日分の半額を減じた額の賃金が支給される。
看護等休暇及び介護のための短期の休暇中等の賃金</t>
        </is>
      </c>
      <c r="N337" s="104" t="n">
        <v>0.930402665</v>
      </c>
      <c r="O337" s="76" t="inlineStr">
        <is>
          <t>02 臨時雇就業規則_202512.docx</t>
        </is>
      </c>
      <c r="P337" s="76" t="inlineStr">
        <is>
          <t>（２）時間外手当
時間外手当は、臨時雇が所定の勤務時間を超えて勤務することを命ぜられたとき（次号に規定する休日手当の対象となる場合を除く。）、その勤務した時間につき1時間あたりの基礎となる賃金に100分の135を乗じた額が支給される。
号に規定する休日手当の対象となる場合を除く。）、その勤務した時間につき1時間あ
たりの基礎となる賃金に100分の135を乗じた額が支給される。
なお、所定の勤務時間をこえて勤務をすることを命ぜられ、その時間の合計が月60時間を超えた場合（次号に規定する休日手当の対象となる時間を含む）、その勤務した時間につき、１時間あたりの基礎となる賃金に100分の150を乗じた額が支給される。
（３）休日手当
  休日手当は、臨時雇が休日に勤務することを命ぜられたとき、その勤務した時間につき1時間あたりの基礎となる賃金に100分の140を乗じた額が支給される。
（４）深夜手当
　深夜手当は、臨時雇が午後10時から翌日の午前５時までの間に勤務することを命ぜられたとき、その勤務した時間につき1時間あたりの基礎となる賃金に100分の40を乗じた額が支給される。
（５）緊急（分断）対応手当
緊急分断対応手当は、次の勤務を行った場合に支給する
①　勤務中に予測できなかった原因によって生じた緊急性のある業務上の事由により勤務外にある社員が電話等による会社要請により時間外勤務又は休日勤務を行った場合</t>
        </is>
      </c>
      <c r="Q337" s="105" t="n">
        <v>0.9329257</v>
      </c>
      <c r="R337" s="106" t="inlineStr">
        <is>
          <t>07 常勤嘱託就業規則_202512.docx</t>
        </is>
      </c>
      <c r="S337" s="107" t="inlineStr">
        <is>
          <t>休日手当
第　55　条	　休日手当は、休日に勤務することを命ぜられたとき、その所定の勤務時間中に勤務した時間につき１時間あたりの基礎となる給与に100分の140を乗じた額（１円未満の端数があるときは、これを切り上げた額。）が支給される。
深夜手当
第　56　条	　深夜手当は、午後10時から翌日の午前５時までの間に勤務をすることを命ぜられたとき、その間に勤務した時間につき１時間あたりの基礎となる給与に100分の38を乗じた額（１円未満の端数があるときは、これを切り上げた額。）が支給される。
緊急(分断)対応手当
第　57　条　緊急(分断)対応手当は、勤務中に予測できなかった原因によって生じた緊急性のある業務上の事由により、勤務外にある常勤嘱託が電話等によって呼び出されて時間外労働もしくは休日労働を行った場合、又は分断勤務を行った場合に支給される。
特別手当の種類
第　58　条	　特別手当の種類は、次のとおりとする。
(1)		定期特別手当
(2)		臨時特別手当
定期特別手当の支給対象
第　59　条	　定期特別手当は、毎年、６月１日又は12月１日に在職する常勤嘱託に対して支給され</t>
        </is>
      </c>
      <c r="T337" s="105" t="n">
        <v>0.93101552</v>
      </c>
      <c r="U337" s="108" t="inlineStr">
        <is>
          <t>11 キャリア3就業規則_202512.docx</t>
        </is>
      </c>
      <c r="V337" s="107" t="inlineStr">
        <is>
          <t>なお、所定の勤務時間をこえて勤務をすることを命ぜられ、その時間の合計が月60時間を超えた場合（第78条に規定する休日手当の対象となる時間を含む）、その勤務した時間につき、１時間あたりの基礎となる賃金に100分の150を乗じた額が支給される。
休日手当
第　78　条　休日手当は、キャリアⅢが週休日又は休日に勤務することを命ぜられたとき、その勤務した時間につき、１時間あたりの基礎となる賃金に100分の145を乗じた額が支給される。
深夜手当
第　79　条　　深夜手当は、キャリアⅢが午後10時から翌日の午前５時までの間に勤務することを命ぜられたとき、その間に勤務した時間につき、１時間あたりの基礎となる賃金に100分の40を乗じた額が支給される。
緊急（分断）対応手当
第　80　条　　緊急（分断）対応手当は、勤務中に予測できなかった原因によって生じた緊急性のある業務上の事由により、勤務外にあるキャリアⅢが、電話等により呼び出されて時間外労働又は休日労働等を行った場合、又は分断勤務により時間外労働を行った場合に支給される。
特別手当
第　81　条　特別手当は、毎年、６月１日又は12月1日現在雇用される者に対して支給される。
休職者の給与</t>
        </is>
      </c>
      <c r="W337" s="105" t="n">
        <v>0.9311040500000001</v>
      </c>
      <c r="X337" s="106" t="inlineStr"/>
      <c r="Y337" s="76" t="inlineStr"/>
      <c r="Z337" s="109" t="n"/>
      <c r="AA337" s="106" t="inlineStr"/>
      <c r="AB337" s="76" t="inlineStr"/>
      <c r="AC337" s="109" t="n"/>
      <c r="AD337" s="106" t="inlineStr"/>
      <c r="AE337" s="76" t="inlineStr"/>
      <c r="AF337" s="109" t="n"/>
      <c r="AG337" s="106" t="inlineStr"/>
      <c r="AH337" s="79" t="inlineStr"/>
      <c r="AI337" s="110" t="n"/>
      <c r="AJ337" s="79" t="inlineStr"/>
      <c r="AK337" s="79" t="inlineStr"/>
      <c r="AL337" s="110" t="n"/>
      <c r="AM337" s="111" t="inlineStr"/>
      <c r="AN337" s="81" t="inlineStr"/>
      <c r="AO337" s="112" t="n"/>
      <c r="AP337" s="96" t="inlineStr">
        <is>
          <t>⑤その他</t>
        </is>
      </c>
      <c r="AQ337" s="113">
        <f>IF(OR(LEFT(AP337,1)="①", LEFT(AP337,1)="⑤"), "⚪︎", "×")</f>
        <v/>
      </c>
      <c r="AR337" s="96" t="inlineStr"/>
      <c r="AS337" s="114" t="inlineStr"/>
      <c r="AT337" s="113">
        <f>IF(OR(AND($BE337&lt;&gt;"",ISNUMBER(SEARCH($BE337, M337))),AND($BF337&lt;&gt;"",ISNUMBER(SEARCH($BF337, M337))),AND($BG337&lt;&gt;"",ISNUMBER(SEARCH($BG337, M337)))),"〇","-")</f>
        <v/>
      </c>
      <c r="AU337" s="96">
        <f>IF(OR(AND($BE337&lt;&gt;"",ISNUMBER(SEARCH($BE337, P337))),AND($BF337&lt;&gt;"",ISNUMBER(SEARCH($BF337, P337))),AND($BG337&lt;&gt;"",ISNUMBER(SEARCH($BG337, P337)))),"〇","-")</f>
        <v/>
      </c>
      <c r="AV337" s="96">
        <f>IF(OR(AND($BE337&lt;&gt;"",ISNUMBER(SEARCH($BE337, S337))),AND($BF337&lt;&gt;"",ISNUMBER(SEARCH($BF337, S337))),AND($BG337&lt;&gt;"",ISNUMBER(SEARCH($BG337, S337)))),"〇","-")</f>
        <v/>
      </c>
      <c r="AW337" s="113">
        <f>IF(OR(AND($BE337&lt;&gt;"",ISNUMBER(SEARCH($BE337, V337))),AND($BF337&lt;&gt;"",ISNUMBER(SEARCH($BF337, V337))),AND($BG337&lt;&gt;"",ISNUMBER(SEARCH($BG337, V337)))),"〇","-")</f>
        <v/>
      </c>
      <c r="AX337" s="96">
        <f>IF(OR(AND($BE337&lt;&gt;"",ISNUMBER(SEARCH($BE337, Y337))),AND($BF337&lt;&gt;"",ISNUMBER(SEARCH($BF337, Y337))),AND($BG337&lt;&gt;"",ISNUMBER(SEARCH($BG337, Y337)))),"〇","-")</f>
        <v/>
      </c>
      <c r="AY337" s="96">
        <f>IF(OR(AND($BE337&lt;&gt;"",ISNUMBER(SEARCH($BE337, AB337))),AND($BF337&lt;&gt;"",ISNUMBER(SEARCH($BF337, AB337))),AND($BG337&lt;&gt;"",ISNUMBER(SEARCH($BG337, AB337)))),"〇","-")</f>
        <v/>
      </c>
      <c r="AZ337" s="113">
        <f>IF(OR(AND($BE337&lt;&gt;"",ISNUMBER(SEARCH($BE337, AE337))),AND($BF337&lt;&gt;"",ISNUMBER(SEARCH($BF337, AE337))),AND($BG337&lt;&gt;"",ISNUMBER(SEARCH($BG337, AE337)))),"〇","-")</f>
        <v/>
      </c>
      <c r="BA337" s="96">
        <f>IF(OR(AND($BE337&lt;&gt;"",ISNUMBER(SEARCH($BE337, AH337))),AND($BF337&lt;&gt;"",ISNUMBER(SEARCH($BF337, AH337))),AND($BG337&lt;&gt;"",ISNUMBER(SEARCH($BG337, AH337)))),"〇","-")</f>
        <v/>
      </c>
      <c r="BB337" s="96">
        <f>IF(OR(AND($BE337&lt;&gt;"",ISNUMBER(SEARCH($BE337, AK337))),AND($BF337&lt;&gt;"",ISNUMBER(SEARCH($BF337, AK337))),AND($BG337&lt;&gt;"",ISNUMBER(SEARCH($BG337, AK337)))),"〇","-")</f>
        <v/>
      </c>
      <c r="BC337" s="96">
        <f>IF(OR(AND($BE337&lt;&gt;"",ISNUMBER(SEARCH($BE337, AN337))),AND($BF337&lt;&gt;"",ISNUMBER(SEARCH($BF337, AN337))),AND($BG337&lt;&gt;"",ISNUMBER(SEARCH($BG337, AN337)))),"〇","-")</f>
        <v/>
      </c>
      <c r="BD337" s="96" t="inlineStr"/>
      <c r="BE337" s="96" t="inlineStr"/>
      <c r="BF337" s="96" t="inlineStr"/>
      <c r="BG337" s="96" t="inlineStr"/>
      <c r="BH337" s="96">
        <f>IF(OR(AT337="〇",AU337="〇",AV337="〇",AW337="〇",AX337="〇",AY337="〇",AZ337="〇",BA337="〇",BB337="〇",BC337="〇"),"〇","")</f>
        <v/>
      </c>
      <c r="BI337" s="96" t="inlineStr"/>
      <c r="BJ337" s="96" t="inlineStr"/>
      <c r="BK337" s="114" t="inlineStr"/>
      <c r="BL337" s="96" t="inlineStr"/>
      <c r="BM337" s="96" t="inlineStr"/>
      <c r="BN337" s="79" t="inlineStr"/>
      <c r="BO337" s="71" t="n">
        <v>1</v>
      </c>
      <c r="BP337" s="71" t="n">
        <v>0</v>
      </c>
      <c r="BQ337" s="71" t="n">
        <v>0</v>
      </c>
      <c r="BR337" s="71" t="n">
        <v>0</v>
      </c>
      <c r="BS337" s="72" t="n">
        <v>0</v>
      </c>
      <c r="BT337" s="71" t="inlineStr"/>
      <c r="BU337" s="71" t="n">
        <v>1</v>
      </c>
      <c r="BV337" s="72" t="n">
        <v>4</v>
      </c>
      <c r="BW337" s="96" t="n">
        <v>0</v>
      </c>
      <c r="BX337" s="97" t="inlineStr">
        <is>
          <t>20260527T080530-20260527T204106.csv</t>
        </is>
      </c>
      <c r="BY337" s="98" t="n">
        <v>46169.74986111111</v>
      </c>
      <c r="BZ337" s="72" t="n">
        <v>10.308</v>
      </c>
      <c r="CA337" s="71" t="inlineStr">
        <is>
          <t>searchEmployeeRules</t>
        </is>
      </c>
      <c r="CB337" s="99" t="inlineStr">
        <is>
          <t>1779872378174</t>
        </is>
      </c>
      <c r="CC337" s="69" t="inlineStr">
        <is>
          <t>a:1XgLg308rGPU2QUJOesu4lFCnjmexExJVPcK67n8FPnx_VSiVX2fdFNfS-hylDrDWNbLDwzAxJg5UWNojlIwj9rD1FwNljk3diKTu9ZPYD8_J7B2qJRH-oRixaL-z98u6</t>
        </is>
      </c>
      <c r="CD337" s="70" t="inlineStr">
        <is>
          <t>a:1XgLg308rGPU2QUJOesu4lFCnjmexExJVPcK67n8FPnx_VSiVX2fdFNfS-hylDrDWNbLDwzAxJg5UWNojlIwj9rD1FwNljk3diKTu9ZPYD8_J7B2qJRH-oRixaL-z98u6-S001</t>
        </is>
      </c>
      <c r="CE337" s="70" t="n">
        <v>1</v>
      </c>
      <c r="CF337" s="71" t="inlineStr">
        <is>
          <t>制度・運用</t>
        </is>
      </c>
      <c r="CG337" s="71" t="n">
        <v>0</v>
      </c>
      <c r="CH337" s="96" t="inlineStr"/>
      <c r="CI337" s="96" t="inlineStr">
        <is>
          <t>user &gt; assistant &gt; tool &gt; assistant</t>
        </is>
      </c>
      <c r="CJ337" s="96" t="inlineStr">
        <is>
          <t>1779872378174</t>
        </is>
      </c>
      <c r="CK337" s="100" t="inlineStr">
        <is>
          <t>a:1XgLg308rGPU2QUJOesu4lFCnjmexExJVPcK67n8FPnx_VSiVX2fdFNfS-hylDrDWNbLDwzAxJg5UWNojlIwj9rD1FwNljk3diKTu9ZPYD8_J7B2qJRH-oRixaL-z98u6-1779872378174</t>
        </is>
      </c>
      <c r="CL337" s="101" t="inlineStr">
        <is>
          <t>a:1XgLg308rGPU2QUJOesu4lFCnjmexExJVPcK67n8FPnx_VSiVX2fdFNfS-hylDrDWNbLDwzAxJg5UWNojlIwj9rD1FwNljk3diKTu9ZPYD8_J7B2qJRH-oRixaL-z98u6-1779872378174-FB000</t>
        </is>
      </c>
    </row>
    <row r="338">
      <c r="B338" s="103">
        <f>ROW(A338)-3</f>
        <v/>
      </c>
      <c r="C338" s="71" t="inlineStr">
        <is>
          <t>DM</t>
        </is>
      </c>
      <c r="D338" s="98" t="n">
        <v>46169.7500462963</v>
      </c>
      <c r="E338" s="70" t="n">
        <v>0</v>
      </c>
      <c r="F338" s="71" t="inlineStr">
        <is>
          <t>Makoto Shizuka (閑 誠)</t>
        </is>
      </c>
      <c r="G338" s="72" t="inlineStr"/>
      <c r="H338" s="71" t="inlineStr">
        <is>
          <t>未分類</t>
        </is>
      </c>
      <c r="I338" s="71" t="inlineStr">
        <is>
          <t>未分類</t>
        </is>
      </c>
      <c r="J338" s="71" t="inlineStr">
        <is>
          <t>カテゴリ</t>
        </is>
      </c>
      <c r="K338" s="71" t="inlineStr"/>
      <c r="L338" s="72" t="inlineStr"/>
      <c r="M338" s="74" t="inlineStr"/>
      <c r="N338" s="115" t="n"/>
      <c r="O338" s="76" t="inlineStr"/>
      <c r="P338" s="76" t="inlineStr"/>
      <c r="Q338" s="109" t="n"/>
      <c r="R338" s="106" t="inlineStr"/>
      <c r="S338" s="107" t="inlineStr"/>
      <c r="T338" s="108" t="n"/>
      <c r="U338" s="108" t="inlineStr"/>
      <c r="V338" s="107" t="inlineStr"/>
      <c r="W338" s="109" t="n"/>
      <c r="X338" s="106" t="inlineStr"/>
      <c r="Y338" s="76" t="inlineStr"/>
      <c r="Z338" s="109" t="n"/>
      <c r="AA338" s="106" t="inlineStr"/>
      <c r="AB338" s="76" t="inlineStr"/>
      <c r="AC338" s="109" t="n"/>
      <c r="AD338" s="106" t="inlineStr"/>
      <c r="AE338" s="76" t="inlineStr"/>
      <c r="AF338" s="109" t="n"/>
      <c r="AG338" s="106" t="inlineStr"/>
      <c r="AH338" s="79" t="inlineStr"/>
      <c r="AI338" s="110" t="n"/>
      <c r="AJ338" s="79" t="inlineStr"/>
      <c r="AK338" s="79" t="inlineStr"/>
      <c r="AL338" s="110" t="n"/>
      <c r="AM338" s="111" t="inlineStr"/>
      <c r="AN338" s="81" t="inlineStr"/>
      <c r="AO338" s="112" t="n"/>
      <c r="AP338" s="96" t="inlineStr">
        <is>
          <t>⑤その他</t>
        </is>
      </c>
      <c r="AQ338" s="96">
        <f>IF(OR(LEFT(AP338,1)="①", LEFT(AP338,1)="⑤"), "⚪︎", "×")</f>
        <v/>
      </c>
      <c r="AR338" s="96" t="inlineStr"/>
      <c r="AS338" s="114" t="inlineStr"/>
      <c r="AT338" s="96">
        <f>IF(OR(AND($BE338&lt;&gt;"",ISNUMBER(SEARCH($BE338, M338))),AND($BF338&lt;&gt;"",ISNUMBER(SEARCH($BF338, M338))),AND($BG338&lt;&gt;"",ISNUMBER(SEARCH($BG338, M338)))),"〇","-")</f>
        <v/>
      </c>
      <c r="AU338" s="96">
        <f>IF(OR(AND($BE338&lt;&gt;"",ISNUMBER(SEARCH($BE338, P338))),AND($BF338&lt;&gt;"",ISNUMBER(SEARCH($BF338, P338))),AND($BG338&lt;&gt;"",ISNUMBER(SEARCH($BG338, P338)))),"〇","-")</f>
        <v/>
      </c>
      <c r="AV338" s="96">
        <f>IF(OR(AND($BE338&lt;&gt;"",ISNUMBER(SEARCH($BE338, S338))),AND($BF338&lt;&gt;"",ISNUMBER(SEARCH($BF338, S338))),AND($BG338&lt;&gt;"",ISNUMBER(SEARCH($BG338, S338)))),"〇","-")</f>
        <v/>
      </c>
      <c r="AW338" s="96">
        <f>IF(OR(AND($BE338&lt;&gt;"",ISNUMBER(SEARCH($BE338, V338))),AND($BF338&lt;&gt;"",ISNUMBER(SEARCH($BF338, V338))),AND($BG338&lt;&gt;"",ISNUMBER(SEARCH($BG338, V338)))),"〇","-")</f>
        <v/>
      </c>
      <c r="AX338" s="96">
        <f>IF(OR(AND($BE338&lt;&gt;"",ISNUMBER(SEARCH($BE338, Y338))),AND($BF338&lt;&gt;"",ISNUMBER(SEARCH($BF338, Y338))),AND($BG338&lt;&gt;"",ISNUMBER(SEARCH($BG338, Y338)))),"〇","-")</f>
        <v/>
      </c>
      <c r="AY338" s="96">
        <f>IF(OR(AND($BE338&lt;&gt;"",ISNUMBER(SEARCH($BE338, AB338))),AND($BF338&lt;&gt;"",ISNUMBER(SEARCH($BF338, AB338))),AND($BG338&lt;&gt;"",ISNUMBER(SEARCH($BG338, AB338)))),"〇","-")</f>
        <v/>
      </c>
      <c r="AZ338" s="96">
        <f>IF(OR(AND($BE338&lt;&gt;"",ISNUMBER(SEARCH($BE338, AE338))),AND($BF338&lt;&gt;"",ISNUMBER(SEARCH($BF338, AE338))),AND($BG338&lt;&gt;"",ISNUMBER(SEARCH($BG338, AE338)))),"〇","-")</f>
        <v/>
      </c>
      <c r="BA338" s="96">
        <f>IF(OR(AND($BE338&lt;&gt;"",ISNUMBER(SEARCH($BE338, AH338))),AND($BF338&lt;&gt;"",ISNUMBER(SEARCH($BF338, AH338))),AND($BG338&lt;&gt;"",ISNUMBER(SEARCH($BG338, AH338)))),"〇","-")</f>
        <v/>
      </c>
      <c r="BB338" s="96">
        <f>IF(OR(AND($BE338&lt;&gt;"",ISNUMBER(SEARCH($BE338, AK338))),AND($BF338&lt;&gt;"",ISNUMBER(SEARCH($BF338, AK338))),AND($BG338&lt;&gt;"",ISNUMBER(SEARCH($BG338, AK338)))),"〇","-")</f>
        <v/>
      </c>
      <c r="BC338" s="96">
        <f>IF(OR(AND($BE338&lt;&gt;"",ISNUMBER(SEARCH($BE338, AN338))),AND($BF338&lt;&gt;"",ISNUMBER(SEARCH($BF338, AN338))),AND($BG338&lt;&gt;"",ISNUMBER(SEARCH($BG338, AN338)))),"〇","-")</f>
        <v/>
      </c>
      <c r="BD338" s="96" t="inlineStr"/>
      <c r="BE338" s="96" t="inlineStr"/>
      <c r="BF338" s="96" t="inlineStr"/>
      <c r="BG338" s="96" t="inlineStr"/>
      <c r="BH338" s="96">
        <f>IF(OR(AT338="〇",AU338="〇",AV338="〇",AW338="〇",AX338="〇",AY338="〇",AZ338="〇",BA338="〇",BB338="〇",BC338="〇"),"〇","")</f>
        <v/>
      </c>
      <c r="BI338" s="96" t="inlineStr"/>
      <c r="BJ338" s="96" t="inlineStr"/>
      <c r="BK338" s="114" t="inlineStr"/>
      <c r="BL338" s="96" t="inlineStr"/>
      <c r="BM338" s="96" t="inlineStr"/>
      <c r="BN338" s="79" t="inlineStr"/>
      <c r="BO338" s="71" t="n">
        <v>1</v>
      </c>
      <c r="BP338" s="71" t="n">
        <v>0</v>
      </c>
      <c r="BQ338" s="71" t="n">
        <v>0</v>
      </c>
      <c r="BR338" s="71" t="n">
        <v>0</v>
      </c>
      <c r="BS338" s="72" t="n">
        <v>0</v>
      </c>
      <c r="BT338" s="71" t="inlineStr"/>
      <c r="BU338" s="71" t="n">
        <v>1</v>
      </c>
      <c r="BV338" s="72" t="n">
        <v>0</v>
      </c>
      <c r="BW338" s="96" t="n">
        <v>0</v>
      </c>
      <c r="BX338" s="97" t="inlineStr">
        <is>
          <t>20260527T080530-20260527T204106.csv</t>
        </is>
      </c>
      <c r="BY338" s="98" t="n">
        <v>46169.7500462963</v>
      </c>
      <c r="BZ338" s="72" t="n">
        <v>0</v>
      </c>
      <c r="CA338" s="71" t="inlineStr"/>
      <c r="CB338" s="99" t="inlineStr">
        <is>
          <t>1779872403279</t>
        </is>
      </c>
      <c r="CC338" s="69" t="inlineStr">
        <is>
          <t>a:1Kqp8VeH3yK3e4PkhsXXgE61crtPF7AzERy7lqdKktR1RFoi8sSAEt14IgiT0yXfcqPqJnAkZLfX7shdYGaYnRmsUhLLp1-aitkCh2yKkRRwq6Oz2KqHVTxbiGQ-TrwVe</t>
        </is>
      </c>
      <c r="CD338" s="70" t="inlineStr">
        <is>
          <t>a:1Kqp8VeH3yK3e4PkhsXXgE61crtPF7AzERy7lqdKktR1RFoi8sSAEt14IgiT0yXfcqPqJnAkZLfX7shdYGaYnRmsUhLLp1-aitkCh2yKkRRwq6Oz2KqHVTxbiGQ-TrwVe-S001</t>
        </is>
      </c>
      <c r="CE338" s="70" t="n">
        <v>1</v>
      </c>
      <c r="CF338" s="71" t="inlineStr">
        <is>
          <t>未分類</t>
        </is>
      </c>
      <c r="CG338" s="71" t="n">
        <v>1</v>
      </c>
      <c r="CH338" s="96" t="inlineStr"/>
      <c r="CI338" s="96" t="inlineStr">
        <is>
          <t>user</t>
        </is>
      </c>
      <c r="CJ338" s="96" t="inlineStr">
        <is>
          <t>1779872403279</t>
        </is>
      </c>
      <c r="CK338" s="100" t="inlineStr">
        <is>
          <t>a:1Kqp8VeH3yK3e4PkhsXXgE61crtPF7AzERy7lqdKktR1RFoi8sSAEt14IgiT0yXfcqPqJnAkZLfX7shdYGaYnRmsUhLLp1-aitkCh2yKkRRwq6Oz2KqHVTxbiGQ-TrwVe-1779872403279</t>
        </is>
      </c>
      <c r="CL338" s="101" t="inlineStr">
        <is>
          <t>a:1Kqp8VeH3yK3e4PkhsXXgE61crtPF7AzERy7lqdKktR1RFoi8sSAEt14IgiT0yXfcqPqJnAkZLfX7shdYGaYnRmsUhLLp1-aitkCh2yKkRRwq6Oz2KqHVTxbiGQ-TrwVe-1779872403279-FB000</t>
        </is>
      </c>
    </row>
    <row r="339">
      <c r="B339" s="103">
        <f>ROW(A339)-3</f>
        <v/>
      </c>
      <c r="C339" s="71" t="inlineStr">
        <is>
          <t>DM</t>
        </is>
      </c>
      <c r="D339" s="98" t="n">
        <v>46169.75027777778</v>
      </c>
      <c r="E339" s="70" t="inlineStr">
        <is>
          <t>-</t>
        </is>
      </c>
      <c r="F339" s="71" t="inlineStr">
        <is>
          <t>Makoto Shizuka (閑 誠)</t>
        </is>
      </c>
      <c r="G339" s="72" t="inlineStr">
        <is>
          <t>制度・運用</t>
        </is>
      </c>
      <c r="H339" s="71" t="inlineStr"/>
      <c r="I339" s="71" t="inlineStr"/>
      <c r="J339" s="71" t="inlineStr">
        <is>
          <t>[カテゴリ選択]</t>
        </is>
      </c>
      <c r="K339" s="71" t="inlineStr"/>
      <c r="L339" s="72" t="inlineStr"/>
      <c r="M339" s="74" t="inlineStr"/>
      <c r="N339" s="115" t="n"/>
      <c r="O339" s="76" t="inlineStr"/>
      <c r="P339" s="76" t="inlineStr"/>
      <c r="Q339" s="109" t="n"/>
      <c r="R339" s="106" t="inlineStr"/>
      <c r="S339" s="107" t="inlineStr"/>
      <c r="T339" s="108" t="n"/>
      <c r="U339" s="108" t="inlineStr"/>
      <c r="V339" s="107" t="inlineStr"/>
      <c r="W339" s="109" t="n"/>
      <c r="X339" s="106" t="inlineStr"/>
      <c r="Y339" s="76" t="inlineStr"/>
      <c r="Z339" s="109" t="n"/>
      <c r="AA339" s="106" t="inlineStr"/>
      <c r="AB339" s="76" t="inlineStr"/>
      <c r="AC339" s="109" t="n"/>
      <c r="AD339" s="106" t="inlineStr"/>
      <c r="AE339" s="76" t="inlineStr"/>
      <c r="AF339" s="109" t="n"/>
      <c r="AG339" s="106" t="inlineStr"/>
      <c r="AH339" s="79" t="inlineStr"/>
      <c r="AI339" s="110" t="n"/>
      <c r="AJ339" s="79" t="inlineStr"/>
      <c r="AK339" s="79" t="inlineStr"/>
      <c r="AL339" s="110" t="n"/>
      <c r="AM339" s="111" t="inlineStr"/>
      <c r="AN339" s="81" t="inlineStr"/>
      <c r="AO339" s="112" t="n"/>
      <c r="AP339" s="96" t="inlineStr">
        <is>
          <t>④集計対象外</t>
        </is>
      </c>
      <c r="AQ339" s="96" t="inlineStr">
        <is>
          <t>×</t>
        </is>
      </c>
      <c r="AR339" s="96" t="inlineStr"/>
      <c r="AS339" s="114" t="inlineStr"/>
      <c r="AT339" s="96">
        <f>IF(OR(AND($BE339&lt;&gt;"",ISNUMBER(SEARCH($BE339, M339))),AND($BF339&lt;&gt;"",ISNUMBER(SEARCH($BF339, M339))),AND($BG339&lt;&gt;"",ISNUMBER(SEARCH($BG339, M339)))),"〇","-")</f>
        <v/>
      </c>
      <c r="AU339" s="96">
        <f>IF(OR(AND($BE339&lt;&gt;"",ISNUMBER(SEARCH($BE339, P339))),AND($BF339&lt;&gt;"",ISNUMBER(SEARCH($BF339, P339))),AND($BG339&lt;&gt;"",ISNUMBER(SEARCH($BG339, P339)))),"〇","-")</f>
        <v/>
      </c>
      <c r="AV339" s="96">
        <f>IF(OR(AND($BE339&lt;&gt;"",ISNUMBER(SEARCH($BE339, S339))),AND($BF339&lt;&gt;"",ISNUMBER(SEARCH($BF339, S339))),AND($BG339&lt;&gt;"",ISNUMBER(SEARCH($BG339, S339)))),"〇","-")</f>
        <v/>
      </c>
      <c r="AW339" s="96">
        <f>IF(OR(AND($BE339&lt;&gt;"",ISNUMBER(SEARCH($BE339, V339))),AND($BF339&lt;&gt;"",ISNUMBER(SEARCH($BF339, V339))),AND($BG339&lt;&gt;"",ISNUMBER(SEARCH($BG339, V339)))),"〇","-")</f>
        <v/>
      </c>
      <c r="AX339" s="96">
        <f>IF(OR(AND($BE339&lt;&gt;"",ISNUMBER(SEARCH($BE339, Y339))),AND($BF339&lt;&gt;"",ISNUMBER(SEARCH($BF339, Y339))),AND($BG339&lt;&gt;"",ISNUMBER(SEARCH($BG339, Y339)))),"〇","-")</f>
        <v/>
      </c>
      <c r="AY339" s="96">
        <f>IF(OR(AND($BE339&lt;&gt;"",ISNUMBER(SEARCH($BE339, AB339))),AND($BF339&lt;&gt;"",ISNUMBER(SEARCH($BF339, AB339))),AND($BG339&lt;&gt;"",ISNUMBER(SEARCH($BG339, AB339)))),"〇","-")</f>
        <v/>
      </c>
      <c r="AZ339" s="96">
        <f>IF(OR(AND($BE339&lt;&gt;"",ISNUMBER(SEARCH($BE339, AE339))),AND($BF339&lt;&gt;"",ISNUMBER(SEARCH($BF339, AE339))),AND($BG339&lt;&gt;"",ISNUMBER(SEARCH($BG339, AE339)))),"〇","-")</f>
        <v/>
      </c>
      <c r="BA339" s="96">
        <f>IF(OR(AND($BE339&lt;&gt;"",ISNUMBER(SEARCH($BE339, AH339))),AND($BF339&lt;&gt;"",ISNUMBER(SEARCH($BF339, AH339))),AND($BG339&lt;&gt;"",ISNUMBER(SEARCH($BG339, AH339)))),"〇","-")</f>
        <v/>
      </c>
      <c r="BB339" s="96">
        <f>IF(OR(AND($BE339&lt;&gt;"",ISNUMBER(SEARCH($BE339, AK339))),AND($BF339&lt;&gt;"",ISNUMBER(SEARCH($BF339, AK339))),AND($BG339&lt;&gt;"",ISNUMBER(SEARCH($BG339, AK339)))),"〇","-")</f>
        <v/>
      </c>
      <c r="BC339" s="96">
        <f>IF(OR(AND($BE339&lt;&gt;"",ISNUMBER(SEARCH($BE339, AN339))),AND($BF339&lt;&gt;"",ISNUMBER(SEARCH($BF339, AN339))),AND($BG339&lt;&gt;"",ISNUMBER(SEARCH($BG339, AN339)))),"〇","-")</f>
        <v/>
      </c>
      <c r="BD339" s="96" t="inlineStr"/>
      <c r="BE339" s="96" t="inlineStr"/>
      <c r="BF339" s="96" t="inlineStr"/>
      <c r="BG339" s="96" t="inlineStr"/>
      <c r="BH339" s="96">
        <f>IF(OR(AT339="〇",AU339="〇",AV339="〇",AW339="〇",AX339="〇",AY339="〇",AZ339="〇",BA339="〇",BB339="〇",BC339="〇"),"〇","")</f>
        <v/>
      </c>
      <c r="BI339" s="96" t="inlineStr"/>
      <c r="BJ339" s="96" t="inlineStr"/>
      <c r="BK339" s="114" t="inlineStr"/>
      <c r="BL339" s="96" t="inlineStr"/>
      <c r="BM339" s="96" t="inlineStr"/>
      <c r="BN339" s="79" t="inlineStr"/>
      <c r="BO339" s="71" t="n">
        <v>0</v>
      </c>
      <c r="BP339" s="71" t="n">
        <v>1</v>
      </c>
      <c r="BQ339" s="71" t="n">
        <v>0</v>
      </c>
      <c r="BR339" s="71" t="n">
        <v>0</v>
      </c>
      <c r="BS339" s="72" t="n">
        <v>0</v>
      </c>
      <c r="BT339" s="71" t="inlineStr"/>
      <c r="BU339" s="71" t="n">
        <v>1</v>
      </c>
      <c r="BV339" s="72" t="n">
        <v>0</v>
      </c>
      <c r="BW339" s="96" t="n">
        <v>0</v>
      </c>
      <c r="BX339" s="97" t="inlineStr">
        <is>
          <t>20260527T080530-20260527T204106.csv</t>
        </is>
      </c>
      <c r="BY339" s="98" t="n">
        <v>46169.75027777778</v>
      </c>
      <c r="BZ339" s="72" t="n">
        <v>0</v>
      </c>
      <c r="CA339" s="71" t="inlineStr"/>
      <c r="CB339" s="99" t="inlineStr">
        <is>
          <t>f:fec2de56-727a-d0e0-15d6-97e1bba563dc</t>
        </is>
      </c>
      <c r="CC339" s="69" t="inlineStr">
        <is>
          <t>a:1Kqp8VeH3yK3e4PkhsXXgE61crtPF7AzERy7lqdKktR1RFoi8sSAEt14IgiT0yXfcqPqJnAkZLfX7shdYGaYnRmsUhLLp1-aitkCh2yKkRRwq6Oz2KqHVTxbiGQ-TrwVe</t>
        </is>
      </c>
      <c r="CD339" s="70" t="inlineStr">
        <is>
          <t>a:1Kqp8VeH3yK3e4PkhsXXgE61crtPF7AzERy7lqdKktR1RFoi8sSAEt14IgiT0yXfcqPqJnAkZLfX7shdYGaYnRmsUhLLp1-aitkCh2yKkRRwq6Oz2KqHVTxbiGQ-TrwVe-S001</t>
        </is>
      </c>
      <c r="CE339" s="70" t="n">
        <v>1</v>
      </c>
      <c r="CF339" s="71" t="inlineStr">
        <is>
          <t>制度・運用</t>
        </is>
      </c>
      <c r="CG339" s="71" t="n">
        <v>0</v>
      </c>
      <c r="CH339" s="96" t="inlineStr"/>
      <c r="CI339" s="96" t="inlineStr">
        <is>
          <t>user</t>
        </is>
      </c>
      <c r="CJ339" s="96" t="inlineStr">
        <is>
          <t>f:fec2de56-727a-d0e0-15d6-97e1bba563dc</t>
        </is>
      </c>
      <c r="CK339" s="100" t="inlineStr">
        <is>
          <t>a:1Kqp8VeH3yK3e4PkhsXXgE61crtPF7AzERy7lqdKktR1RFoi8sSAEt14IgiT0yXfcqPqJnAkZLfX7shdYGaYnRmsUhLLp1-aitkCh2yKkRRwq6Oz2KqHVTxbiGQ-TrwVe-f:fec2de56-727a-d0e0-15d6-97e1bba563dc</t>
        </is>
      </c>
      <c r="CL339" s="101" t="inlineStr">
        <is>
          <t>a:1Kqp8VeH3yK3e4PkhsXXgE61crtPF7AzERy7lqdKktR1RFoi8sSAEt14IgiT0yXfcqPqJnAkZLfX7shdYGaYnRmsUhLLp1-aitkCh2yKkRRwq6Oz2KqHVTxbiGQ-TrwVe-f:fec2de56-727a-d0e0-15d6-97e1bba563dc-FB000</t>
        </is>
      </c>
    </row>
    <row r="340">
      <c r="B340" s="103">
        <f>ROW(A340)-3</f>
        <v/>
      </c>
      <c r="C340" s="71" t="inlineStr">
        <is>
          <t>DM</t>
        </is>
      </c>
      <c r="D340" s="98" t="n">
        <v>46169.75034722222</v>
      </c>
      <c r="E340" s="70" t="inlineStr">
        <is>
          <t>-</t>
        </is>
      </c>
      <c r="F340" s="71" t="inlineStr">
        <is>
          <t>Makoto Shizuka (閑 誠)</t>
        </is>
      </c>
      <c r="G340" s="72" t="inlineStr">
        <is>
          <t>制度・運用 &gt; 服務</t>
        </is>
      </c>
      <c r="H340" s="71" t="inlineStr"/>
      <c r="I340" s="71" t="inlineStr"/>
      <c r="J340" s="71" t="inlineStr">
        <is>
          <t>[カテゴリ選択]</t>
        </is>
      </c>
      <c r="K340" s="71" t="inlineStr"/>
      <c r="L340" s="72" t="inlineStr"/>
      <c r="M340" s="74" t="inlineStr"/>
      <c r="N340" s="115" t="n"/>
      <c r="O340" s="76" t="inlineStr"/>
      <c r="P340" s="76" t="inlineStr"/>
      <c r="Q340" s="109" t="n"/>
      <c r="R340" s="106" t="inlineStr"/>
      <c r="S340" s="107" t="inlineStr"/>
      <c r="T340" s="108" t="n"/>
      <c r="U340" s="108" t="inlineStr"/>
      <c r="V340" s="107" t="inlineStr"/>
      <c r="W340" s="109" t="n"/>
      <c r="X340" s="106" t="inlineStr"/>
      <c r="Y340" s="76" t="inlineStr"/>
      <c r="Z340" s="109" t="n"/>
      <c r="AA340" s="106" t="inlineStr"/>
      <c r="AB340" s="76" t="inlineStr"/>
      <c r="AC340" s="109" t="n"/>
      <c r="AD340" s="106" t="inlineStr"/>
      <c r="AE340" s="76" t="inlineStr"/>
      <c r="AF340" s="109" t="n"/>
      <c r="AG340" s="106" t="inlineStr"/>
      <c r="AH340" s="79" t="inlineStr"/>
      <c r="AI340" s="110" t="n"/>
      <c r="AJ340" s="79" t="inlineStr"/>
      <c r="AK340" s="79" t="inlineStr"/>
      <c r="AL340" s="110" t="n"/>
      <c r="AM340" s="111" t="inlineStr"/>
      <c r="AN340" s="81" t="inlineStr"/>
      <c r="AO340" s="112" t="n"/>
      <c r="AP340" s="96" t="inlineStr">
        <is>
          <t>④集計対象外</t>
        </is>
      </c>
      <c r="AQ340" s="96" t="inlineStr">
        <is>
          <t>×</t>
        </is>
      </c>
      <c r="AR340" s="96" t="inlineStr"/>
      <c r="AS340" s="114" t="inlineStr"/>
      <c r="AT340" s="96">
        <f>IF(OR(AND($BE340&lt;&gt;"",ISNUMBER(SEARCH($BE340, M340))),AND($BF340&lt;&gt;"",ISNUMBER(SEARCH($BF340, M340))),AND($BG340&lt;&gt;"",ISNUMBER(SEARCH($BG340, M340)))),"〇","-")</f>
        <v/>
      </c>
      <c r="AU340" s="96">
        <f>IF(OR(AND($BE340&lt;&gt;"",ISNUMBER(SEARCH($BE340, P340))),AND($BF340&lt;&gt;"",ISNUMBER(SEARCH($BF340, P340))),AND($BG340&lt;&gt;"",ISNUMBER(SEARCH($BG340, P340)))),"〇","-")</f>
        <v/>
      </c>
      <c r="AV340" s="96">
        <f>IF(OR(AND($BE340&lt;&gt;"",ISNUMBER(SEARCH($BE340, S340))),AND($BF340&lt;&gt;"",ISNUMBER(SEARCH($BF340, S340))),AND($BG340&lt;&gt;"",ISNUMBER(SEARCH($BG340, S340)))),"〇","-")</f>
        <v/>
      </c>
      <c r="AW340" s="96">
        <f>IF(OR(AND($BE340&lt;&gt;"",ISNUMBER(SEARCH($BE340, V340))),AND($BF340&lt;&gt;"",ISNUMBER(SEARCH($BF340, V340))),AND($BG340&lt;&gt;"",ISNUMBER(SEARCH($BG340, V340)))),"〇","-")</f>
        <v/>
      </c>
      <c r="AX340" s="96">
        <f>IF(OR(AND($BE340&lt;&gt;"",ISNUMBER(SEARCH($BE340, Y340))),AND($BF340&lt;&gt;"",ISNUMBER(SEARCH($BF340, Y340))),AND($BG340&lt;&gt;"",ISNUMBER(SEARCH($BG340, Y340)))),"〇","-")</f>
        <v/>
      </c>
      <c r="AY340" s="96">
        <f>IF(OR(AND($BE340&lt;&gt;"",ISNUMBER(SEARCH($BE340, AB340))),AND($BF340&lt;&gt;"",ISNUMBER(SEARCH($BF340, AB340))),AND($BG340&lt;&gt;"",ISNUMBER(SEARCH($BG340, AB340)))),"〇","-")</f>
        <v/>
      </c>
      <c r="AZ340" s="96">
        <f>IF(OR(AND($BE340&lt;&gt;"",ISNUMBER(SEARCH($BE340, AE340))),AND($BF340&lt;&gt;"",ISNUMBER(SEARCH($BF340, AE340))),AND($BG340&lt;&gt;"",ISNUMBER(SEARCH($BG340, AE340)))),"〇","-")</f>
        <v/>
      </c>
      <c r="BA340" s="96">
        <f>IF(OR(AND($BE340&lt;&gt;"",ISNUMBER(SEARCH($BE340, AH340))),AND($BF340&lt;&gt;"",ISNUMBER(SEARCH($BF340, AH340))),AND($BG340&lt;&gt;"",ISNUMBER(SEARCH($BG340, AH340)))),"〇","-")</f>
        <v/>
      </c>
      <c r="BB340" s="96">
        <f>IF(OR(AND($BE340&lt;&gt;"",ISNUMBER(SEARCH($BE340, AK340))),AND($BF340&lt;&gt;"",ISNUMBER(SEARCH($BF340, AK340))),AND($BG340&lt;&gt;"",ISNUMBER(SEARCH($BG340, AK340)))),"〇","-")</f>
        <v/>
      </c>
      <c r="BC340" s="96">
        <f>IF(OR(AND($BE340&lt;&gt;"",ISNUMBER(SEARCH($BE340, AN340))),AND($BF340&lt;&gt;"",ISNUMBER(SEARCH($BF340, AN340))),AND($BG340&lt;&gt;"",ISNUMBER(SEARCH($BG340, AN340)))),"〇","-")</f>
        <v/>
      </c>
      <c r="BD340" s="96" t="inlineStr"/>
      <c r="BE340" s="96" t="inlineStr"/>
      <c r="BF340" s="96" t="inlineStr"/>
      <c r="BG340" s="96" t="inlineStr"/>
      <c r="BH340" s="96">
        <f>IF(OR(AT340="〇",AU340="〇",AV340="〇",AW340="〇",AX340="〇",AY340="〇",AZ340="〇",BA340="〇",BB340="〇",BC340="〇"),"〇","")</f>
        <v/>
      </c>
      <c r="BI340" s="96" t="inlineStr"/>
      <c r="BJ340" s="96" t="inlineStr"/>
      <c r="BK340" s="114" t="inlineStr"/>
      <c r="BL340" s="96" t="inlineStr"/>
      <c r="BM340" s="96" t="inlineStr"/>
      <c r="BN340" s="79" t="inlineStr"/>
      <c r="BO340" s="71" t="n">
        <v>0</v>
      </c>
      <c r="BP340" s="71" t="n">
        <v>1</v>
      </c>
      <c r="BQ340" s="71" t="n">
        <v>0</v>
      </c>
      <c r="BR340" s="71" t="n">
        <v>0</v>
      </c>
      <c r="BS340" s="72" t="n">
        <v>0</v>
      </c>
      <c r="BT340" s="71" t="inlineStr"/>
      <c r="BU340" s="71" t="n">
        <v>1</v>
      </c>
      <c r="BV340" s="72" t="n">
        <v>0</v>
      </c>
      <c r="BW340" s="96" t="n">
        <v>0</v>
      </c>
      <c r="BX340" s="97" t="inlineStr">
        <is>
          <t>20260527T080530-20260527T204106.csv</t>
        </is>
      </c>
      <c r="BY340" s="98" t="n">
        <v>46169.75034722222</v>
      </c>
      <c r="BZ340" s="72" t="n">
        <v>0</v>
      </c>
      <c r="CA340" s="71" t="inlineStr"/>
      <c r="CB340" s="99" t="inlineStr">
        <is>
          <t>f:94628175-a53a-06ce-12a2-7790b69fc234</t>
        </is>
      </c>
      <c r="CC340" s="69" t="inlineStr">
        <is>
          <t>a:1Kqp8VeH3yK3e4PkhsXXgE61crtPF7AzERy7lqdKktR1RFoi8sSAEt14IgiT0yXfcqPqJnAkZLfX7shdYGaYnRmsUhLLp1-aitkCh2yKkRRwq6Oz2KqHVTxbiGQ-TrwVe</t>
        </is>
      </c>
      <c r="CD340" s="70" t="inlineStr">
        <is>
          <t>a:1Kqp8VeH3yK3e4PkhsXXgE61crtPF7AzERy7lqdKktR1RFoi8sSAEt14IgiT0yXfcqPqJnAkZLfX7shdYGaYnRmsUhLLp1-aitkCh2yKkRRwq6Oz2KqHVTxbiGQ-TrwVe-S001</t>
        </is>
      </c>
      <c r="CE340" s="70" t="n">
        <v>1</v>
      </c>
      <c r="CF340" s="71" t="inlineStr">
        <is>
          <t>制度・運用 &gt; 服務</t>
        </is>
      </c>
      <c r="CG340" s="71" t="n">
        <v>0</v>
      </c>
      <c r="CH340" s="96" t="inlineStr"/>
      <c r="CI340" s="96" t="inlineStr">
        <is>
          <t>user</t>
        </is>
      </c>
      <c r="CJ340" s="96" t="inlineStr">
        <is>
          <t>f:94628175-a53a-06ce-12a2-7790b69fc234</t>
        </is>
      </c>
      <c r="CK340" s="100" t="inlineStr">
        <is>
          <t>a:1Kqp8VeH3yK3e4PkhsXXgE61crtPF7AzERy7lqdKktR1RFoi8sSAEt14IgiT0yXfcqPqJnAkZLfX7shdYGaYnRmsUhLLp1-aitkCh2yKkRRwq6Oz2KqHVTxbiGQ-TrwVe-f:94628175-a53a-06ce-12a2-7790b69fc234</t>
        </is>
      </c>
      <c r="CL340" s="101" t="inlineStr">
        <is>
          <t>a:1Kqp8VeH3yK3e4PkhsXXgE61crtPF7AzERy7lqdKktR1RFoi8sSAEt14IgiT0yXfcqPqJnAkZLfX7shdYGaYnRmsUhLLp1-aitkCh2yKkRRwq6Oz2KqHVTxbiGQ-TrwVe-f:94628175-a53a-06ce-12a2-7790b69fc234-FB000</t>
        </is>
      </c>
    </row>
    <row r="341">
      <c r="B341" s="103">
        <f>ROW(A341)-3</f>
        <v/>
      </c>
      <c r="C341" s="71" t="inlineStr">
        <is>
          <t>DM</t>
        </is>
      </c>
      <c r="D341" s="98" t="n">
        <v>46169.75040509259</v>
      </c>
      <c r="E341" s="70" t="inlineStr">
        <is>
          <t>-</t>
        </is>
      </c>
      <c r="F341" s="71" t="inlineStr">
        <is>
          <t>Makoto Shizuka (閑 誠)</t>
        </is>
      </c>
      <c r="G341" s="72" t="inlineStr">
        <is>
          <t>服務 &gt; 社員</t>
        </is>
      </c>
      <c r="H341" s="71" t="inlineStr"/>
      <c r="I341" s="71" t="inlineStr"/>
      <c r="J341" s="71" t="inlineStr">
        <is>
          <t>[カテゴリ選択]</t>
        </is>
      </c>
      <c r="K341" s="71" t="inlineStr"/>
      <c r="L341" s="72" t="inlineStr"/>
      <c r="M341" s="74" t="inlineStr"/>
      <c r="N341" s="115" t="n"/>
      <c r="O341" s="76" t="inlineStr"/>
      <c r="P341" s="76" t="inlineStr"/>
      <c r="Q341" s="109" t="n"/>
      <c r="R341" s="106" t="inlineStr"/>
      <c r="S341" s="107" t="inlineStr"/>
      <c r="T341" s="108" t="n"/>
      <c r="U341" s="108" t="inlineStr"/>
      <c r="V341" s="107" t="inlineStr"/>
      <c r="W341" s="109" t="n"/>
      <c r="X341" s="106" t="inlineStr"/>
      <c r="Y341" s="76" t="inlineStr"/>
      <c r="Z341" s="109" t="n"/>
      <c r="AA341" s="106" t="inlineStr"/>
      <c r="AB341" s="76" t="inlineStr"/>
      <c r="AC341" s="109" t="n"/>
      <c r="AD341" s="106" t="inlineStr"/>
      <c r="AE341" s="76" t="inlineStr"/>
      <c r="AF341" s="109" t="n"/>
      <c r="AG341" s="106" t="inlineStr"/>
      <c r="AH341" s="79" t="inlineStr"/>
      <c r="AI341" s="110" t="n"/>
      <c r="AJ341" s="79" t="inlineStr"/>
      <c r="AK341" s="79" t="inlineStr"/>
      <c r="AL341" s="110" t="n"/>
      <c r="AM341" s="111" t="inlineStr"/>
      <c r="AN341" s="81" t="inlineStr"/>
      <c r="AO341" s="112" t="n"/>
      <c r="AP341" s="96" t="inlineStr">
        <is>
          <t>④集計対象外</t>
        </is>
      </c>
      <c r="AQ341" s="96" t="inlineStr">
        <is>
          <t>×</t>
        </is>
      </c>
      <c r="AR341" s="96" t="inlineStr"/>
      <c r="AS341" s="114" t="inlineStr"/>
      <c r="AT341" s="96">
        <f>IF(OR(AND($BE341&lt;&gt;"",ISNUMBER(SEARCH($BE341, M341))),AND($BF341&lt;&gt;"",ISNUMBER(SEARCH($BF341, M341))),AND($BG341&lt;&gt;"",ISNUMBER(SEARCH($BG341, M341)))),"〇","-")</f>
        <v/>
      </c>
      <c r="AU341" s="96">
        <f>IF(OR(AND($BE341&lt;&gt;"",ISNUMBER(SEARCH($BE341, P341))),AND($BF341&lt;&gt;"",ISNUMBER(SEARCH($BF341, P341))),AND($BG341&lt;&gt;"",ISNUMBER(SEARCH($BG341, P341)))),"〇","-")</f>
        <v/>
      </c>
      <c r="AV341" s="96">
        <f>IF(OR(AND($BE341&lt;&gt;"",ISNUMBER(SEARCH($BE341, S341))),AND($BF341&lt;&gt;"",ISNUMBER(SEARCH($BF341, S341))),AND($BG341&lt;&gt;"",ISNUMBER(SEARCH($BG341, S341)))),"〇","-")</f>
        <v/>
      </c>
      <c r="AW341" s="96">
        <f>IF(OR(AND($BE341&lt;&gt;"",ISNUMBER(SEARCH($BE341, V341))),AND($BF341&lt;&gt;"",ISNUMBER(SEARCH($BF341, V341))),AND($BG341&lt;&gt;"",ISNUMBER(SEARCH($BG341, V341)))),"〇","-")</f>
        <v/>
      </c>
      <c r="AX341" s="96">
        <f>IF(OR(AND($BE341&lt;&gt;"",ISNUMBER(SEARCH($BE341, Y341))),AND($BF341&lt;&gt;"",ISNUMBER(SEARCH($BF341, Y341))),AND($BG341&lt;&gt;"",ISNUMBER(SEARCH($BG341, Y341)))),"〇","-")</f>
        <v/>
      </c>
      <c r="AY341" s="96">
        <f>IF(OR(AND($BE341&lt;&gt;"",ISNUMBER(SEARCH($BE341, AB341))),AND($BF341&lt;&gt;"",ISNUMBER(SEARCH($BF341, AB341))),AND($BG341&lt;&gt;"",ISNUMBER(SEARCH($BG341, AB341)))),"〇","-")</f>
        <v/>
      </c>
      <c r="AZ341" s="96">
        <f>IF(OR(AND($BE341&lt;&gt;"",ISNUMBER(SEARCH($BE341, AE341))),AND($BF341&lt;&gt;"",ISNUMBER(SEARCH($BF341, AE341))),AND($BG341&lt;&gt;"",ISNUMBER(SEARCH($BG341, AE341)))),"〇","-")</f>
        <v/>
      </c>
      <c r="BA341" s="96">
        <f>IF(OR(AND($BE341&lt;&gt;"",ISNUMBER(SEARCH($BE341, AH341))),AND($BF341&lt;&gt;"",ISNUMBER(SEARCH($BF341, AH341))),AND($BG341&lt;&gt;"",ISNUMBER(SEARCH($BG341, AH341)))),"〇","-")</f>
        <v/>
      </c>
      <c r="BB341" s="96">
        <f>IF(OR(AND($BE341&lt;&gt;"",ISNUMBER(SEARCH($BE341, AK341))),AND($BF341&lt;&gt;"",ISNUMBER(SEARCH($BF341, AK341))),AND($BG341&lt;&gt;"",ISNUMBER(SEARCH($BG341, AK341)))),"〇","-")</f>
        <v/>
      </c>
      <c r="BC341" s="96">
        <f>IF(OR(AND($BE341&lt;&gt;"",ISNUMBER(SEARCH($BE341, AN341))),AND($BF341&lt;&gt;"",ISNUMBER(SEARCH($BF341, AN341))),AND($BG341&lt;&gt;"",ISNUMBER(SEARCH($BG341, AN341)))),"〇","-")</f>
        <v/>
      </c>
      <c r="BD341" s="96" t="inlineStr"/>
      <c r="BE341" s="96" t="inlineStr"/>
      <c r="BF341" s="96" t="inlineStr"/>
      <c r="BG341" s="96" t="inlineStr"/>
      <c r="BH341" s="96">
        <f>IF(OR(AT341="〇",AU341="〇",AV341="〇",AW341="〇",AX341="〇",AY341="〇",AZ341="〇",BA341="〇",BB341="〇",BC341="〇"),"〇","")</f>
        <v/>
      </c>
      <c r="BI341" s="96" t="inlineStr"/>
      <c r="BJ341" s="96" t="inlineStr"/>
      <c r="BK341" s="114" t="inlineStr"/>
      <c r="BL341" s="96" t="inlineStr"/>
      <c r="BM341" s="96" t="inlineStr"/>
      <c r="BN341" s="79" t="inlineStr"/>
      <c r="BO341" s="71" t="n">
        <v>0</v>
      </c>
      <c r="BP341" s="71" t="n">
        <v>1</v>
      </c>
      <c r="BQ341" s="71" t="n">
        <v>0</v>
      </c>
      <c r="BR341" s="71" t="n">
        <v>0</v>
      </c>
      <c r="BS341" s="72" t="n">
        <v>0</v>
      </c>
      <c r="BT341" s="71" t="inlineStr"/>
      <c r="BU341" s="71" t="n">
        <v>1</v>
      </c>
      <c r="BV341" s="72" t="n">
        <v>0</v>
      </c>
      <c r="BW341" s="96" t="n">
        <v>0</v>
      </c>
      <c r="BX341" s="97" t="inlineStr">
        <is>
          <t>20260527T080530-20260527T204106.csv</t>
        </is>
      </c>
      <c r="BY341" s="98" t="n">
        <v>46169.75040509259</v>
      </c>
      <c r="BZ341" s="72" t="n">
        <v>0</v>
      </c>
      <c r="CA341" s="71" t="inlineStr"/>
      <c r="CB341" s="99" t="inlineStr">
        <is>
          <t>f:6f1e089c-5ded-f1c5-0233-1125d855d3a4</t>
        </is>
      </c>
      <c r="CC341" s="69" t="inlineStr">
        <is>
          <t>a:1Kqp8VeH3yK3e4PkhsXXgE61crtPF7AzERy7lqdKktR1RFoi8sSAEt14IgiT0yXfcqPqJnAkZLfX7shdYGaYnRmsUhLLp1-aitkCh2yKkRRwq6Oz2KqHVTxbiGQ-TrwVe</t>
        </is>
      </c>
      <c r="CD341" s="70" t="inlineStr">
        <is>
          <t>a:1Kqp8VeH3yK3e4PkhsXXgE61crtPF7AzERy7lqdKktR1RFoi8sSAEt14IgiT0yXfcqPqJnAkZLfX7shdYGaYnRmsUhLLp1-aitkCh2yKkRRwq6Oz2KqHVTxbiGQ-TrwVe-S001</t>
        </is>
      </c>
      <c r="CE341" s="70" t="n">
        <v>1</v>
      </c>
      <c r="CF341" s="71" t="inlineStr">
        <is>
          <t>服務 &gt; 社員</t>
        </is>
      </c>
      <c r="CG341" s="71" t="n">
        <v>0</v>
      </c>
      <c r="CH341" s="96" t="inlineStr"/>
      <c r="CI341" s="96" t="inlineStr">
        <is>
          <t>user</t>
        </is>
      </c>
      <c r="CJ341" s="96" t="inlineStr">
        <is>
          <t>f:6f1e089c-5ded-f1c5-0233-1125d855d3a4</t>
        </is>
      </c>
      <c r="CK341" s="100" t="inlineStr">
        <is>
          <t>a:1Kqp8VeH3yK3e4PkhsXXgE61crtPF7AzERy7lqdKktR1RFoi8sSAEt14IgiT0yXfcqPqJnAkZLfX7shdYGaYnRmsUhLLp1-aitkCh2yKkRRwq6Oz2KqHVTxbiGQ-TrwVe-f:6f1e089c-5ded-f1c5-0233-1125d855d3a4</t>
        </is>
      </c>
      <c r="CL341" s="101" t="inlineStr">
        <is>
          <t>a:1Kqp8VeH3yK3e4PkhsXXgE61crtPF7AzERy7lqdKktR1RFoi8sSAEt14IgiT0yXfcqPqJnAkZLfX7shdYGaYnRmsUhLLp1-aitkCh2yKkRRwq6Oz2KqHVTxbiGQ-TrwVe-f:6f1e089c-5ded-f1c5-0233-1125d855d3a4-FB000</t>
        </is>
      </c>
    </row>
    <row r="342">
      <c r="B342" s="103">
        <f>ROW(A342)-3</f>
        <v/>
      </c>
      <c r="C342" s="71" t="inlineStr">
        <is>
          <t>DM</t>
        </is>
      </c>
      <c r="D342" s="98" t="n">
        <v>46169.75060185185</v>
      </c>
      <c r="E342" s="70" t="n">
        <v>1</v>
      </c>
      <c r="F342" s="71" t="inlineStr">
        <is>
          <t>Makoto Shizuka (閑 誠)</t>
        </is>
      </c>
      <c r="G342" s="72" t="inlineStr">
        <is>
          <t>服務 &gt; 社員</t>
        </is>
      </c>
      <c r="H342" s="71" t="inlineStr"/>
      <c r="I342" s="71" t="inlineStr"/>
      <c r="J342" s="71" t="inlineStr">
        <is>
          <t>休職の規定</t>
        </is>
      </c>
      <c r="K342" s="71" t="inlineStr">
        <is>
          <t>休職の規定について、主な内容をまとめます。
■休職の種類
- 病気休職：病気休暇の期間を経過しても回復しない場合、休職となります。期間は最大3年で、回復次第復職となります。
- 刑事休職：刑事事件で起訴された場合、裁判所に係属する間は休職となります。
- 育児休職：満3歳までの子を持つ社員が育児のため休職を申し出た場合、本人の希望期間で休職できます。
- 組合専従休職：労働組合の役員として業務に従事する場合、所属長の承認で休職となり、原則1年単位です。
- 議員休職：市議会等の議員職務に従事する場合、就任期間中休職となります。
- 介護休職：家族の介護のため休職を申し出た場合、休職として取り扱われます。
■休職中の給与
- 原則として休職期間中は給与の支給はありません。
- 組合専従休職、議員休職、帯同休職の場合も給与は支給されません。
- 休職期間中に死亡や退職となった場合、その月分の休職者給与が支給されます。
■その他
- 試用期間中の者には一部の休職は適用されません。
- 休職の期間や条件は、所属長の判断や本人の申し出によって決まります。
ご不明点があれば、具体的な休職の種類や条件についてお知らせください。
※AIの回答は必ずしも正確ではありません。参照情報も確認いただき、最終判断は所属部署の公式情報をご確認ください。</t>
        </is>
      </c>
      <c r="L342" s="72" t="inlineStr">
        <is>
          <t>01 社員就業規則等_202512.docx</t>
        </is>
      </c>
      <c r="M342"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N342" s="104" t="n">
        <v>0.93675533</v>
      </c>
      <c r="O342" s="76" t="inlineStr">
        <is>
          <t>01 社員就業規則等_202512.docx</t>
        </is>
      </c>
      <c r="P342"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Q342" s="105" t="n">
        <v>0.9384768299999999</v>
      </c>
      <c r="R342" s="106" t="inlineStr">
        <is>
          <t>01 社員就業規則等_202512.docx</t>
        </is>
      </c>
      <c r="S342" s="107"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T342" s="105" t="n">
        <v>0.9388411999999999</v>
      </c>
      <c r="U342" s="108" t="inlineStr">
        <is>
          <t>01 社員就業規則等_202512.docx</t>
        </is>
      </c>
      <c r="V342" s="107"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W342" s="105" t="n">
        <v>0.93981225</v>
      </c>
      <c r="X342" s="106" t="inlineStr"/>
      <c r="Y342" s="76" t="inlineStr"/>
      <c r="Z342" s="109" t="n"/>
      <c r="AA342" s="106" t="inlineStr"/>
      <c r="AB342" s="76" t="inlineStr"/>
      <c r="AC342" s="109" t="n"/>
      <c r="AD342" s="106" t="inlineStr"/>
      <c r="AE342" s="76" t="inlineStr"/>
      <c r="AF342" s="109" t="n"/>
      <c r="AG342" s="106" t="inlineStr"/>
      <c r="AH342" s="79" t="inlineStr"/>
      <c r="AI342" s="110" t="n"/>
      <c r="AJ342" s="79" t="inlineStr"/>
      <c r="AK342" s="79" t="inlineStr"/>
      <c r="AL342" s="110" t="n"/>
      <c r="AM342" s="111" t="inlineStr"/>
      <c r="AN342" s="81" t="inlineStr"/>
      <c r="AO342" s="112" t="n"/>
      <c r="AP342" s="96" t="inlineStr">
        <is>
          <t>⑤その他</t>
        </is>
      </c>
      <c r="AQ342" s="113">
        <f>IF(OR(LEFT(AP342,1)="①", LEFT(AP342,1)="⑤"), "⚪︎", "×")</f>
        <v/>
      </c>
      <c r="AR342" s="96" t="inlineStr"/>
      <c r="AS342" s="114" t="inlineStr"/>
      <c r="AT342" s="113">
        <f>IF(OR(AND($BE342&lt;&gt;"",ISNUMBER(SEARCH($BE342, M342))),AND($BF342&lt;&gt;"",ISNUMBER(SEARCH($BF342, M342))),AND($BG342&lt;&gt;"",ISNUMBER(SEARCH($BG342, M342)))),"〇","-")</f>
        <v/>
      </c>
      <c r="AU342" s="96">
        <f>IF(OR(AND($BE342&lt;&gt;"",ISNUMBER(SEARCH($BE342, P342))),AND($BF342&lt;&gt;"",ISNUMBER(SEARCH($BF342, P342))),AND($BG342&lt;&gt;"",ISNUMBER(SEARCH($BG342, P342)))),"〇","-")</f>
        <v/>
      </c>
      <c r="AV342" s="96">
        <f>IF(OR(AND($BE342&lt;&gt;"",ISNUMBER(SEARCH($BE342, S342))),AND($BF342&lt;&gt;"",ISNUMBER(SEARCH($BF342, S342))),AND($BG342&lt;&gt;"",ISNUMBER(SEARCH($BG342, S342)))),"〇","-")</f>
        <v/>
      </c>
      <c r="AW342" s="113">
        <f>IF(OR(AND($BE342&lt;&gt;"",ISNUMBER(SEARCH($BE342, V342))),AND($BF342&lt;&gt;"",ISNUMBER(SEARCH($BF342, V342))),AND($BG342&lt;&gt;"",ISNUMBER(SEARCH($BG342, V342)))),"〇","-")</f>
        <v/>
      </c>
      <c r="AX342" s="96">
        <f>IF(OR(AND($BE342&lt;&gt;"",ISNUMBER(SEARCH($BE342, Y342))),AND($BF342&lt;&gt;"",ISNUMBER(SEARCH($BF342, Y342))),AND($BG342&lt;&gt;"",ISNUMBER(SEARCH($BG342, Y342)))),"〇","-")</f>
        <v/>
      </c>
      <c r="AY342" s="96">
        <f>IF(OR(AND($BE342&lt;&gt;"",ISNUMBER(SEARCH($BE342, AB342))),AND($BF342&lt;&gt;"",ISNUMBER(SEARCH($BF342, AB342))),AND($BG342&lt;&gt;"",ISNUMBER(SEARCH($BG342, AB342)))),"〇","-")</f>
        <v/>
      </c>
      <c r="AZ342" s="113">
        <f>IF(OR(AND($BE342&lt;&gt;"",ISNUMBER(SEARCH($BE342, AE342))),AND($BF342&lt;&gt;"",ISNUMBER(SEARCH($BF342, AE342))),AND($BG342&lt;&gt;"",ISNUMBER(SEARCH($BG342, AE342)))),"〇","-")</f>
        <v/>
      </c>
      <c r="BA342" s="96">
        <f>IF(OR(AND($BE342&lt;&gt;"",ISNUMBER(SEARCH($BE342, AH342))),AND($BF342&lt;&gt;"",ISNUMBER(SEARCH($BF342, AH342))),AND($BG342&lt;&gt;"",ISNUMBER(SEARCH($BG342, AH342)))),"〇","-")</f>
        <v/>
      </c>
      <c r="BB342" s="96">
        <f>IF(OR(AND($BE342&lt;&gt;"",ISNUMBER(SEARCH($BE342, AK342))),AND($BF342&lt;&gt;"",ISNUMBER(SEARCH($BF342, AK342))),AND($BG342&lt;&gt;"",ISNUMBER(SEARCH($BG342, AK342)))),"〇","-")</f>
        <v/>
      </c>
      <c r="BC342" s="96">
        <f>IF(OR(AND($BE342&lt;&gt;"",ISNUMBER(SEARCH($BE342, AN342))),AND($BF342&lt;&gt;"",ISNUMBER(SEARCH($BF342, AN342))),AND($BG342&lt;&gt;"",ISNUMBER(SEARCH($BG342, AN342)))),"〇","-")</f>
        <v/>
      </c>
      <c r="BD342" s="96" t="inlineStr"/>
      <c r="BE342" s="96" t="inlineStr"/>
      <c r="BF342" s="96" t="inlineStr"/>
      <c r="BG342" s="96" t="inlineStr"/>
      <c r="BH342" s="96">
        <f>IF(OR(AT342="〇",AU342="〇",AV342="〇",AW342="〇",AX342="〇",AY342="〇",AZ342="〇",BA342="〇",BB342="〇",BC342="〇"),"〇","")</f>
        <v/>
      </c>
      <c r="BI342" s="96" t="inlineStr"/>
      <c r="BJ342" s="96" t="inlineStr"/>
      <c r="BK342" s="114" t="inlineStr"/>
      <c r="BL342" s="96" t="inlineStr"/>
      <c r="BM342" s="96" t="inlineStr"/>
      <c r="BN342" s="79" t="inlineStr"/>
      <c r="BO342" s="71" t="n">
        <v>1</v>
      </c>
      <c r="BP342" s="71" t="n">
        <v>0</v>
      </c>
      <c r="BQ342" s="71" t="n">
        <v>0</v>
      </c>
      <c r="BR342" s="71" t="n">
        <v>0</v>
      </c>
      <c r="BS342" s="72" t="n">
        <v>0</v>
      </c>
      <c r="BT342" s="71" t="inlineStr"/>
      <c r="BU342" s="71" t="n">
        <v>1</v>
      </c>
      <c r="BV342" s="72" t="n">
        <v>4</v>
      </c>
      <c r="BW342" s="96" t="n">
        <v>0</v>
      </c>
      <c r="BX342" s="97" t="inlineStr">
        <is>
          <t>20260527T080530-20260527T204106.csv</t>
        </is>
      </c>
      <c r="BY342" s="98" t="n">
        <v>46169.75070601852</v>
      </c>
      <c r="BZ342" s="72" t="n">
        <v>8.958</v>
      </c>
      <c r="CA342" s="71" t="inlineStr">
        <is>
          <t>searchEmployeeRules</t>
        </is>
      </c>
      <c r="CB342" s="99" t="inlineStr">
        <is>
          <t>1779872452699</t>
        </is>
      </c>
      <c r="CC342" s="69" t="inlineStr">
        <is>
          <t>a:1Kqp8VeH3yK3e4PkhsXXgE61crtPF7AzERy7lqdKktR1RFoi8sSAEt14IgiT0yXfcqPqJnAkZLfX7shdYGaYnRmsUhLLp1-aitkCh2yKkRRwq6Oz2KqHVTxbiGQ-TrwVe</t>
        </is>
      </c>
      <c r="CD342" s="70" t="inlineStr">
        <is>
          <t>a:1Kqp8VeH3yK3e4PkhsXXgE61crtPF7AzERy7lqdKktR1RFoi8sSAEt14IgiT0yXfcqPqJnAkZLfX7shdYGaYnRmsUhLLp1-aitkCh2yKkRRwq6Oz2KqHVTxbiGQ-TrwVe-S001</t>
        </is>
      </c>
      <c r="CE342" s="70" t="n">
        <v>1</v>
      </c>
      <c r="CF342" s="71" t="inlineStr">
        <is>
          <t>服務 &gt; 社員</t>
        </is>
      </c>
      <c r="CG342" s="71" t="n">
        <v>0</v>
      </c>
      <c r="CH342" s="96" t="inlineStr"/>
      <c r="CI342" s="96" t="inlineStr">
        <is>
          <t>user &gt; assistant &gt; tool &gt; assistant</t>
        </is>
      </c>
      <c r="CJ342" s="96" t="inlineStr">
        <is>
          <t>1779872452699</t>
        </is>
      </c>
      <c r="CK342" s="100" t="inlineStr">
        <is>
          <t>a:1Kqp8VeH3yK3e4PkhsXXgE61crtPF7AzERy7lqdKktR1RFoi8sSAEt14IgiT0yXfcqPqJnAkZLfX7shdYGaYnRmsUhLLp1-aitkCh2yKkRRwq6Oz2KqHVTxbiGQ-TrwVe-1779872452699</t>
        </is>
      </c>
      <c r="CL342" s="101" t="inlineStr">
        <is>
          <t>a:1Kqp8VeH3yK3e4PkhsXXgE61crtPF7AzERy7lqdKktR1RFoi8sSAEt14IgiT0yXfcqPqJnAkZLfX7shdYGaYnRmsUhLLp1-aitkCh2yKkRRwq6Oz2KqHVTxbiGQ-TrwVe-1779872452699-FB000</t>
        </is>
      </c>
    </row>
    <row r="343">
      <c r="B343" s="103">
        <f>ROW(A343)-3</f>
        <v/>
      </c>
      <c r="C343" s="71" t="inlineStr">
        <is>
          <t>DM</t>
        </is>
      </c>
      <c r="D343" s="98" t="n">
        <v>46169.75137731482</v>
      </c>
      <c r="E343" s="70" t="n">
        <v>2</v>
      </c>
      <c r="F343" s="71" t="inlineStr">
        <is>
          <t>Daisuke Kowata (小綿 大輔)</t>
        </is>
      </c>
      <c r="G343" s="72" t="inlineStr"/>
      <c r="H343" s="71" t="inlineStr">
        <is>
          <t>システム操作</t>
        </is>
      </c>
      <c r="I343" s="71" t="inlineStr">
        <is>
          <t>システム操作</t>
        </is>
      </c>
      <c r="J343" s="71" t="inlineStr">
        <is>
          <t>リモートスタンダード組織の交通費の精算は給与とは別でされてるみたいだけど、どういう締サイクルになってる？</t>
        </is>
      </c>
      <c r="K343" s="71" t="inlineStr">
        <is>
          <t>旅費の精算については、勤務管理システムで旅費申請を行い、承認後に支払が実施される流れです。給与とは別で精算されており、申請・承認・支払のサイクルは以下の通りです。
- 旅費申請は勤務系申請としてスケジューラで実施
- 上長による承認が行われる
- 月間の勤務実績を確認し、月次承認を実施
- 支払承認後、財務システムに自動連携されて支払
旅費の支払は、勤務管理の月次承認後に実施されるため、給与とは別のタイミングで精算されます。具体的な締め日や支払日は、勤務管理の月次承認サイクルに準じて処理されます。
※AIの回答は必ずしも正確ではありません。参照情報も確認いただき、最終判断は所属部署の公式情報をご確認ください。</t>
        </is>
      </c>
      <c r="L343" s="72" t="inlineStr">
        <is>
          <t>【業務ID_6】Staffia業務マニュアル（派遣先組織向け）1.1版.pdf</t>
        </is>
      </c>
      <c r="M343"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N343" s="104" t="n">
        <v>0.92800825</v>
      </c>
      <c r="O343" s="76" t="inlineStr">
        <is>
          <t>【業務ID_6】Staffia業務マニュアル（派遣先組織向け）1.1版.pdf</t>
        </is>
      </c>
      <c r="P343"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Q343" s="105" t="n">
        <v>0.9129951000000001</v>
      </c>
      <c r="R343" s="106" t="inlineStr">
        <is>
          <t>【業務ID_6】Staffia業務マニュアル（派遣先組織向け）1.1版.pdf</t>
        </is>
      </c>
      <c r="S343" s="107"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T343" s="105" t="n">
        <v>0.91416192</v>
      </c>
      <c r="U343" s="108" t="inlineStr">
        <is>
          <t>QA611_system_talemane_talemane-employee.md</t>
        </is>
      </c>
      <c r="V343" s="107" t="inlineStr">
        <is>
          <t>質問
入社年月日が実際と異なる場合、どうしたらいいでしょうか。
回答
入社年月日が実際と異なる場合は以下URLをご確認ください。
https://www.hdservice1.nttls.co.jp/hc/ja/articles/360048244454</t>
        </is>
      </c>
      <c r="W343" s="105" t="n">
        <v>0.9142327299999999</v>
      </c>
      <c r="X343" s="106" t="inlineStr"/>
      <c r="Y343" s="76" t="inlineStr"/>
      <c r="Z343" s="109" t="n"/>
      <c r="AA343" s="106" t="inlineStr"/>
      <c r="AB343" s="76" t="inlineStr"/>
      <c r="AC343" s="109" t="n"/>
      <c r="AD343" s="106" t="inlineStr"/>
      <c r="AE343" s="76" t="inlineStr"/>
      <c r="AF343" s="109" t="n"/>
      <c r="AG343" s="106" t="inlineStr"/>
      <c r="AH343" s="79" t="inlineStr"/>
      <c r="AI343" s="110" t="n"/>
      <c r="AJ343" s="79" t="inlineStr"/>
      <c r="AK343" s="79" t="inlineStr"/>
      <c r="AL343" s="110" t="n"/>
      <c r="AM343" s="111" t="inlineStr"/>
      <c r="AN343" s="81" t="inlineStr"/>
      <c r="AO343" s="112" t="n"/>
      <c r="AP343" s="96" t="inlineStr">
        <is>
          <t>⑤その他</t>
        </is>
      </c>
      <c r="AQ343" s="113">
        <f>IF(OR(LEFT(AP343,1)="①", LEFT(AP343,1)="⑤"), "⚪︎", "×")</f>
        <v/>
      </c>
      <c r="AR343" s="96" t="inlineStr"/>
      <c r="AS343" s="114" t="inlineStr"/>
      <c r="AT343" s="113">
        <f>IF(OR(AND($BE343&lt;&gt;"",ISNUMBER(SEARCH($BE343, M343))),AND($BF343&lt;&gt;"",ISNUMBER(SEARCH($BF343, M343))),AND($BG343&lt;&gt;"",ISNUMBER(SEARCH($BG343, M343)))),"〇","-")</f>
        <v/>
      </c>
      <c r="AU343" s="96">
        <f>IF(OR(AND($BE343&lt;&gt;"",ISNUMBER(SEARCH($BE343, P343))),AND($BF343&lt;&gt;"",ISNUMBER(SEARCH($BF343, P343))),AND($BG343&lt;&gt;"",ISNUMBER(SEARCH($BG343, P343)))),"〇","-")</f>
        <v/>
      </c>
      <c r="AV343" s="96">
        <f>IF(OR(AND($BE343&lt;&gt;"",ISNUMBER(SEARCH($BE343, S343))),AND($BF343&lt;&gt;"",ISNUMBER(SEARCH($BF343, S343))),AND($BG343&lt;&gt;"",ISNUMBER(SEARCH($BG343, S343)))),"〇","-")</f>
        <v/>
      </c>
      <c r="AW343" s="113">
        <f>IF(OR(AND($BE343&lt;&gt;"",ISNUMBER(SEARCH($BE343, V343))),AND($BF343&lt;&gt;"",ISNUMBER(SEARCH($BF343, V343))),AND($BG343&lt;&gt;"",ISNUMBER(SEARCH($BG343, V343)))),"〇","-")</f>
        <v/>
      </c>
      <c r="AX343" s="96">
        <f>IF(OR(AND($BE343&lt;&gt;"",ISNUMBER(SEARCH($BE343, Y343))),AND($BF343&lt;&gt;"",ISNUMBER(SEARCH($BF343, Y343))),AND($BG343&lt;&gt;"",ISNUMBER(SEARCH($BG343, Y343)))),"〇","-")</f>
        <v/>
      </c>
      <c r="AY343" s="96">
        <f>IF(OR(AND($BE343&lt;&gt;"",ISNUMBER(SEARCH($BE343, AB343))),AND($BF343&lt;&gt;"",ISNUMBER(SEARCH($BF343, AB343))),AND($BG343&lt;&gt;"",ISNUMBER(SEARCH($BG343, AB343)))),"〇","-")</f>
        <v/>
      </c>
      <c r="AZ343" s="113">
        <f>IF(OR(AND($BE343&lt;&gt;"",ISNUMBER(SEARCH($BE343, AE343))),AND($BF343&lt;&gt;"",ISNUMBER(SEARCH($BF343, AE343))),AND($BG343&lt;&gt;"",ISNUMBER(SEARCH($BG343, AE343)))),"〇","-")</f>
        <v/>
      </c>
      <c r="BA343" s="96">
        <f>IF(OR(AND($BE343&lt;&gt;"",ISNUMBER(SEARCH($BE343, AH343))),AND($BF343&lt;&gt;"",ISNUMBER(SEARCH($BF343, AH343))),AND($BG343&lt;&gt;"",ISNUMBER(SEARCH($BG343, AH343)))),"〇","-")</f>
        <v/>
      </c>
      <c r="BB343" s="96">
        <f>IF(OR(AND($BE343&lt;&gt;"",ISNUMBER(SEARCH($BE343, AK343))),AND($BF343&lt;&gt;"",ISNUMBER(SEARCH($BF343, AK343))),AND($BG343&lt;&gt;"",ISNUMBER(SEARCH($BG343, AK343)))),"〇","-")</f>
        <v/>
      </c>
      <c r="BC343" s="96">
        <f>IF(OR(AND($BE343&lt;&gt;"",ISNUMBER(SEARCH($BE343, AN343))),AND($BF343&lt;&gt;"",ISNUMBER(SEARCH($BF343, AN343))),AND($BG343&lt;&gt;"",ISNUMBER(SEARCH($BG343, AN343)))),"〇","-")</f>
        <v/>
      </c>
      <c r="BD343" s="96" t="inlineStr"/>
      <c r="BE343" s="96" t="inlineStr"/>
      <c r="BF343" s="96" t="inlineStr"/>
      <c r="BG343" s="96" t="inlineStr"/>
      <c r="BH343" s="96">
        <f>IF(OR(AT343="〇",AU343="〇",AV343="〇",AW343="〇",AX343="〇",AY343="〇",AZ343="〇",BA343="〇",BB343="〇",BC343="〇"),"〇","")</f>
        <v/>
      </c>
      <c r="BI343" s="96" t="inlineStr"/>
      <c r="BJ343" s="96" t="inlineStr"/>
      <c r="BK343" s="114" t="inlineStr"/>
      <c r="BL343" s="96" t="inlineStr"/>
      <c r="BM343" s="96" t="inlineStr"/>
      <c r="BN343" s="79" t="inlineStr"/>
      <c r="BO343" s="71" t="n">
        <v>1</v>
      </c>
      <c r="BP343" s="71" t="n">
        <v>0</v>
      </c>
      <c r="BQ343" s="71" t="n">
        <v>0</v>
      </c>
      <c r="BR343" s="71" t="n">
        <v>0</v>
      </c>
      <c r="BS343" s="72" t="n">
        <v>0</v>
      </c>
      <c r="BT343" s="71" t="inlineStr"/>
      <c r="BU343" s="71" t="n">
        <v>1</v>
      </c>
      <c r="BV343" s="72" t="n">
        <v>4</v>
      </c>
      <c r="BW343" s="96" t="n">
        <v>0</v>
      </c>
      <c r="BX343" s="97" t="inlineStr">
        <is>
          <t>20260527T080530-20260527T204106.csv</t>
        </is>
      </c>
      <c r="BY343" s="98" t="n">
        <v>46169.75148148148</v>
      </c>
      <c r="BZ343" s="72" t="n">
        <v>9.587999999999999</v>
      </c>
      <c r="CA343" s="71" t="inlineStr">
        <is>
          <t>searchEmployeeRules</t>
        </is>
      </c>
      <c r="CB343" s="99" t="inlineStr">
        <is>
          <t>1779872519127</t>
        </is>
      </c>
      <c r="CC343" s="69" t="inlineStr">
        <is>
          <t>a:1_urAAhh5OuVSphgkFsCEne3kvNxa8QYWQJeslLUc3_-Q4mnbVHfyIJlm4pT8fZUToGMRJ-h8TldRiPrmvnTD6mciA3j4F1mZIEL2Mn_pJad46Q1oK99aybOJXG308Nb5</t>
        </is>
      </c>
      <c r="CD343" s="70" t="inlineStr">
        <is>
          <t>a:1_urAAhh5OuVSphgkFsCEne3kvNxa8QYWQJeslLUc3_-Q4mnbVHfyIJlm4pT8fZUToGMRJ-h8TldRiPrmvnTD6mciA3j4F1mZIEL2Mn_pJad46Q1oK99aybOJXG308Nb5-S001</t>
        </is>
      </c>
      <c r="CE343" s="70" t="n">
        <v>1</v>
      </c>
      <c r="CF343" s="71" t="inlineStr">
        <is>
          <t>システム操作</t>
        </is>
      </c>
      <c r="CG343" s="71" t="n">
        <v>0</v>
      </c>
      <c r="CH343" s="96" t="inlineStr"/>
      <c r="CI343" s="96" t="inlineStr">
        <is>
          <t>user &gt; assistant &gt; tool &gt; assistant</t>
        </is>
      </c>
      <c r="CJ343" s="96" t="inlineStr">
        <is>
          <t>1779872519127</t>
        </is>
      </c>
      <c r="CK343" s="100" t="inlineStr">
        <is>
          <t>a:1_urAAhh5OuVSphgkFsCEne3kvNxa8QYWQJeslLUc3_-Q4mnbVHfyIJlm4pT8fZUToGMRJ-h8TldRiPrmvnTD6mciA3j4F1mZIEL2Mn_pJad46Q1oK99aybOJXG308Nb5-1779872519127</t>
        </is>
      </c>
      <c r="CL343" s="101" t="inlineStr">
        <is>
          <t>a:1_urAAhh5OuVSphgkFsCEne3kvNxa8QYWQJeslLUc3_-Q4mnbVHfyIJlm4pT8fZUToGMRJ-h8TldRiPrmvnTD6mciA3j4F1mZIEL2Mn_pJad46Q1oK99aybOJXG308Nb5-1779872519127-FB000</t>
        </is>
      </c>
    </row>
    <row r="344">
      <c r="B344" s="103">
        <f>ROW(A344)-3</f>
        <v/>
      </c>
      <c r="C344" s="71" t="inlineStr">
        <is>
          <t>DM</t>
        </is>
      </c>
      <c r="D344" s="98" t="n">
        <v>46169.75200231482</v>
      </c>
      <c r="E344" s="70" t="n">
        <v>3</v>
      </c>
      <c r="F344" s="71" t="inlineStr">
        <is>
          <t>Daisuke Kowata (小綿 大輔)</t>
        </is>
      </c>
      <c r="G344" s="72" t="inlineStr"/>
      <c r="H344" s="71" t="inlineStr">
        <is>
          <t>システム操作</t>
        </is>
      </c>
      <c r="I344" s="71" t="inlineStr">
        <is>
          <t>システム操作</t>
        </is>
      </c>
      <c r="J344" s="71" t="inlineStr">
        <is>
          <t>月1回？それとも複数？</t>
        </is>
      </c>
      <c r="K344" s="71" t="inlineStr">
        <is>
          <t>旅費の精算は、勤務管理の月次承認に基づいて行われるため、基本的には月1回の締めサイクルで処理されています。複数回に分けての締めは通常ありません。
※AIの回答は必ずしも正確ではありません。参照情報も確認いただき、最終判断は所属部署の公式情報をご確認ください。</t>
        </is>
      </c>
      <c r="L344" s="72" t="inlineStr"/>
      <c r="M344" s="74" t="inlineStr"/>
      <c r="N344" s="115" t="n"/>
      <c r="O344" s="76" t="inlineStr"/>
      <c r="P344" s="76" t="inlineStr"/>
      <c r="Q344" s="109" t="n"/>
      <c r="R344" s="106" t="inlineStr"/>
      <c r="S344" s="107" t="inlineStr"/>
      <c r="T344" s="108" t="n"/>
      <c r="U344" s="108" t="inlineStr"/>
      <c r="V344" s="107" t="inlineStr"/>
      <c r="W344" s="109" t="n"/>
      <c r="X344" s="106" t="inlineStr"/>
      <c r="Y344" s="76" t="inlineStr"/>
      <c r="Z344" s="109" t="n"/>
      <c r="AA344" s="106" t="inlineStr"/>
      <c r="AB344" s="76" t="inlineStr"/>
      <c r="AC344" s="109" t="n"/>
      <c r="AD344" s="106" t="inlineStr"/>
      <c r="AE344" s="76" t="inlineStr"/>
      <c r="AF344" s="109" t="n"/>
      <c r="AG344" s="106" t="inlineStr"/>
      <c r="AH344" s="79" t="inlineStr"/>
      <c r="AI344" s="110" t="n"/>
      <c r="AJ344" s="79" t="inlineStr"/>
      <c r="AK344" s="79" t="inlineStr"/>
      <c r="AL344" s="110" t="n"/>
      <c r="AM344" s="111" t="inlineStr"/>
      <c r="AN344" s="81" t="inlineStr"/>
      <c r="AO344" s="112" t="n"/>
      <c r="AP344" s="96" t="inlineStr">
        <is>
          <t>⑤その他</t>
        </is>
      </c>
      <c r="AQ344" s="96">
        <f>IF(OR(LEFT(AP344,1)="①", LEFT(AP344,1)="⑤"), "⚪︎", "×")</f>
        <v/>
      </c>
      <c r="AR344" s="96" t="inlineStr"/>
      <c r="AS344" s="114" t="inlineStr"/>
      <c r="AT344" s="96">
        <f>IF(OR(AND($BE344&lt;&gt;"",ISNUMBER(SEARCH($BE344, M344))),AND($BF344&lt;&gt;"",ISNUMBER(SEARCH($BF344, M344))),AND($BG344&lt;&gt;"",ISNUMBER(SEARCH($BG344, M344)))),"〇","-")</f>
        <v/>
      </c>
      <c r="AU344" s="96">
        <f>IF(OR(AND($BE344&lt;&gt;"",ISNUMBER(SEARCH($BE344, P344))),AND($BF344&lt;&gt;"",ISNUMBER(SEARCH($BF344, P344))),AND($BG344&lt;&gt;"",ISNUMBER(SEARCH($BG344, P344)))),"〇","-")</f>
        <v/>
      </c>
      <c r="AV344" s="96">
        <f>IF(OR(AND($BE344&lt;&gt;"",ISNUMBER(SEARCH($BE344, S344))),AND($BF344&lt;&gt;"",ISNUMBER(SEARCH($BF344, S344))),AND($BG344&lt;&gt;"",ISNUMBER(SEARCH($BG344, S344)))),"〇","-")</f>
        <v/>
      </c>
      <c r="AW344" s="96">
        <f>IF(OR(AND($BE344&lt;&gt;"",ISNUMBER(SEARCH($BE344, V344))),AND($BF344&lt;&gt;"",ISNUMBER(SEARCH($BF344, V344))),AND($BG344&lt;&gt;"",ISNUMBER(SEARCH($BG344, V344)))),"〇","-")</f>
        <v/>
      </c>
      <c r="AX344" s="96">
        <f>IF(OR(AND($BE344&lt;&gt;"",ISNUMBER(SEARCH($BE344, Y344))),AND($BF344&lt;&gt;"",ISNUMBER(SEARCH($BF344, Y344))),AND($BG344&lt;&gt;"",ISNUMBER(SEARCH($BG344, Y344)))),"〇","-")</f>
        <v/>
      </c>
      <c r="AY344" s="96">
        <f>IF(OR(AND($BE344&lt;&gt;"",ISNUMBER(SEARCH($BE344, AB344))),AND($BF344&lt;&gt;"",ISNUMBER(SEARCH($BF344, AB344))),AND($BG344&lt;&gt;"",ISNUMBER(SEARCH($BG344, AB344)))),"〇","-")</f>
        <v/>
      </c>
      <c r="AZ344" s="96">
        <f>IF(OR(AND($BE344&lt;&gt;"",ISNUMBER(SEARCH($BE344, AE344))),AND($BF344&lt;&gt;"",ISNUMBER(SEARCH($BF344, AE344))),AND($BG344&lt;&gt;"",ISNUMBER(SEARCH($BG344, AE344)))),"〇","-")</f>
        <v/>
      </c>
      <c r="BA344" s="96">
        <f>IF(OR(AND($BE344&lt;&gt;"",ISNUMBER(SEARCH($BE344, AH344))),AND($BF344&lt;&gt;"",ISNUMBER(SEARCH($BF344, AH344))),AND($BG344&lt;&gt;"",ISNUMBER(SEARCH($BG344, AH344)))),"〇","-")</f>
        <v/>
      </c>
      <c r="BB344" s="96">
        <f>IF(OR(AND($BE344&lt;&gt;"",ISNUMBER(SEARCH($BE344, AK344))),AND($BF344&lt;&gt;"",ISNUMBER(SEARCH($BF344, AK344))),AND($BG344&lt;&gt;"",ISNUMBER(SEARCH($BG344, AK344)))),"〇","-")</f>
        <v/>
      </c>
      <c r="BC344" s="96">
        <f>IF(OR(AND($BE344&lt;&gt;"",ISNUMBER(SEARCH($BE344, AN344))),AND($BF344&lt;&gt;"",ISNUMBER(SEARCH($BF344, AN344))),AND($BG344&lt;&gt;"",ISNUMBER(SEARCH($BG344, AN344)))),"〇","-")</f>
        <v/>
      </c>
      <c r="BD344" s="96" t="inlineStr"/>
      <c r="BE344" s="96" t="inlineStr"/>
      <c r="BF344" s="96" t="inlineStr"/>
      <c r="BG344" s="96" t="inlineStr"/>
      <c r="BH344" s="96">
        <f>IF(OR(AT344="〇",AU344="〇",AV344="〇",AW344="〇",AX344="〇",AY344="〇",AZ344="〇",BA344="〇",BB344="〇",BC344="〇"),"〇","")</f>
        <v/>
      </c>
      <c r="BI344" s="96" t="inlineStr"/>
      <c r="BJ344" s="96" t="inlineStr"/>
      <c r="BK344" s="114" t="inlineStr"/>
      <c r="BL344" s="96" t="inlineStr"/>
      <c r="BM344" s="96" t="inlineStr"/>
      <c r="BN344" s="79" t="inlineStr"/>
      <c r="BO344" s="71" t="n">
        <v>1</v>
      </c>
      <c r="BP344" s="71" t="n">
        <v>0</v>
      </c>
      <c r="BQ344" s="71" t="n">
        <v>0</v>
      </c>
      <c r="BR344" s="71" t="n">
        <v>0</v>
      </c>
      <c r="BS344" s="72" t="n">
        <v>0</v>
      </c>
      <c r="BT344" s="71" t="inlineStr"/>
      <c r="BU344" s="71" t="n">
        <v>1</v>
      </c>
      <c r="BV344" s="72" t="n">
        <v>0</v>
      </c>
      <c r="BW344" s="96" t="n">
        <v>0</v>
      </c>
      <c r="BX344" s="97" t="inlineStr">
        <is>
          <t>20260527T080530-20260527T204106.csv</t>
        </is>
      </c>
      <c r="BY344" s="98" t="n">
        <v>46169.75203703704</v>
      </c>
      <c r="BZ344" s="72" t="n">
        <v>2.165</v>
      </c>
      <c r="CA344" s="71" t="inlineStr"/>
      <c r="CB344" s="99" t="inlineStr">
        <is>
          <t>1779872573743</t>
        </is>
      </c>
      <c r="CC344" s="69" t="inlineStr">
        <is>
          <t>a:1_urAAhh5OuVSphgkFsCEne3kvNxa8QYWQJeslLUc3_-Q4mnbVHfyIJlm4pT8fZUToGMRJ-h8TldRiPrmvnTD6mciA3j4F1mZIEL2Mn_pJad46Q1oK99aybOJXG308Nb5</t>
        </is>
      </c>
      <c r="CD344" s="70" t="inlineStr">
        <is>
          <t>a:1_urAAhh5OuVSphgkFsCEne3kvNxa8QYWQJeslLUc3_-Q4mnbVHfyIJlm4pT8fZUToGMRJ-h8TldRiPrmvnTD6mciA3j4F1mZIEL2Mn_pJad46Q1oK99aybOJXG308Nb5-S001</t>
        </is>
      </c>
      <c r="CE344" s="70" t="n">
        <v>1</v>
      </c>
      <c r="CF344" s="71" t="inlineStr">
        <is>
          <t>システム操作</t>
        </is>
      </c>
      <c r="CG344" s="71" t="n">
        <v>0</v>
      </c>
      <c r="CH344" s="96" t="inlineStr"/>
      <c r="CI344" s="96" t="inlineStr">
        <is>
          <t>user &gt; assistant</t>
        </is>
      </c>
      <c r="CJ344" s="96" t="inlineStr">
        <is>
          <t>1779872573743</t>
        </is>
      </c>
      <c r="CK344" s="100" t="inlineStr">
        <is>
          <t>a:1_urAAhh5OuVSphgkFsCEne3kvNxa8QYWQJeslLUc3_-Q4mnbVHfyIJlm4pT8fZUToGMRJ-h8TldRiPrmvnTD6mciA3j4F1mZIEL2Mn_pJad46Q1oK99aybOJXG308Nb5-1779872573743</t>
        </is>
      </c>
      <c r="CL344" s="101" t="inlineStr">
        <is>
          <t>a:1_urAAhh5OuVSphgkFsCEne3kvNxa8QYWQJeslLUc3_-Q4mnbVHfyIJlm4pT8fZUToGMRJ-h8TldRiPrmvnTD6mciA3j4F1mZIEL2Mn_pJad46Q1oK99aybOJXG308Nb5-1779872573743-FB000</t>
        </is>
      </c>
    </row>
    <row r="345">
      <c r="B345" s="103">
        <f>ROW(A345)-3</f>
        <v/>
      </c>
      <c r="C345" s="71" t="inlineStr">
        <is>
          <t>DM</t>
        </is>
      </c>
      <c r="D345" s="98" t="n">
        <v>46169.75254629629</v>
      </c>
      <c r="E345" s="70" t="n">
        <v>4</v>
      </c>
      <c r="F345" s="71" t="inlineStr">
        <is>
          <t>Daisuke Kowata (小綿 大輔)</t>
        </is>
      </c>
      <c r="G345" s="72" t="inlineStr"/>
      <c r="H345" s="71" t="inlineStr">
        <is>
          <t>システム操作</t>
        </is>
      </c>
      <c r="I345" s="71" t="inlineStr">
        <is>
          <t>システム操作</t>
        </is>
      </c>
      <c r="J345" s="71" t="inlineStr">
        <is>
          <t>例えば4月に利用して申請した旅費は、いつ振り込まれる？</t>
        </is>
      </c>
      <c r="K345" s="71" t="inlineStr">
        <is>
          <t>4月に利用して申請した旅費は、4月分の勤務実績として月次承認が行われた後に支払処理されます。
具体的には、4月の勤務実績を確認し月次承認が完了した段階で支払承認がされ、その後、財務システムに連携されて振り込みが行われる流れです。
したがって、4月分の旅費は通常、5月の月次承認後に振り込まれることになります。
※AIの回答は必ずしも正確ではありません。参照情報も確認いただき、最終判断は所属部署の公式情報をご確認ください。</t>
        </is>
      </c>
      <c r="L345" s="72" t="inlineStr"/>
      <c r="M345" s="74" t="inlineStr"/>
      <c r="N345" s="115" t="n"/>
      <c r="O345" s="76" t="inlineStr"/>
      <c r="P345" s="76" t="inlineStr"/>
      <c r="Q345" s="109" t="n"/>
      <c r="R345" s="106" t="inlineStr"/>
      <c r="S345" s="107" t="inlineStr"/>
      <c r="T345" s="108" t="n"/>
      <c r="U345" s="108" t="inlineStr"/>
      <c r="V345" s="107" t="inlineStr"/>
      <c r="W345" s="109" t="n"/>
      <c r="X345" s="106" t="inlineStr"/>
      <c r="Y345" s="76" t="inlineStr"/>
      <c r="Z345" s="109" t="n"/>
      <c r="AA345" s="106" t="inlineStr"/>
      <c r="AB345" s="76" t="inlineStr"/>
      <c r="AC345" s="109" t="n"/>
      <c r="AD345" s="106" t="inlineStr"/>
      <c r="AE345" s="76" t="inlineStr"/>
      <c r="AF345" s="109" t="n"/>
      <c r="AG345" s="106" t="inlineStr"/>
      <c r="AH345" s="79" t="inlineStr"/>
      <c r="AI345" s="110" t="n"/>
      <c r="AJ345" s="79" t="inlineStr"/>
      <c r="AK345" s="79" t="inlineStr"/>
      <c r="AL345" s="110" t="n"/>
      <c r="AM345" s="111" t="inlineStr"/>
      <c r="AN345" s="81" t="inlineStr"/>
      <c r="AO345" s="112" t="n"/>
      <c r="AP345" s="96" t="inlineStr">
        <is>
          <t>⑤その他</t>
        </is>
      </c>
      <c r="AQ345" s="96">
        <f>IF(OR(LEFT(AP345,1)="①", LEFT(AP345,1)="⑤"), "⚪︎", "×")</f>
        <v/>
      </c>
      <c r="AR345" s="96" t="inlineStr"/>
      <c r="AS345" s="114" t="inlineStr"/>
      <c r="AT345" s="96">
        <f>IF(OR(AND($BE345&lt;&gt;"",ISNUMBER(SEARCH($BE345, M345))),AND($BF345&lt;&gt;"",ISNUMBER(SEARCH($BF345, M345))),AND($BG345&lt;&gt;"",ISNUMBER(SEARCH($BG345, M345)))),"〇","-")</f>
        <v/>
      </c>
      <c r="AU345" s="96">
        <f>IF(OR(AND($BE345&lt;&gt;"",ISNUMBER(SEARCH($BE345, P345))),AND($BF345&lt;&gt;"",ISNUMBER(SEARCH($BF345, P345))),AND($BG345&lt;&gt;"",ISNUMBER(SEARCH($BG345, P345)))),"〇","-")</f>
        <v/>
      </c>
      <c r="AV345" s="96">
        <f>IF(OR(AND($BE345&lt;&gt;"",ISNUMBER(SEARCH($BE345, S345))),AND($BF345&lt;&gt;"",ISNUMBER(SEARCH($BF345, S345))),AND($BG345&lt;&gt;"",ISNUMBER(SEARCH($BG345, S345)))),"〇","-")</f>
        <v/>
      </c>
      <c r="AW345" s="96">
        <f>IF(OR(AND($BE345&lt;&gt;"",ISNUMBER(SEARCH($BE345, V345))),AND($BF345&lt;&gt;"",ISNUMBER(SEARCH($BF345, V345))),AND($BG345&lt;&gt;"",ISNUMBER(SEARCH($BG345, V345)))),"〇","-")</f>
        <v/>
      </c>
      <c r="AX345" s="96">
        <f>IF(OR(AND($BE345&lt;&gt;"",ISNUMBER(SEARCH($BE345, Y345))),AND($BF345&lt;&gt;"",ISNUMBER(SEARCH($BF345, Y345))),AND($BG345&lt;&gt;"",ISNUMBER(SEARCH($BG345, Y345)))),"〇","-")</f>
        <v/>
      </c>
      <c r="AY345" s="96">
        <f>IF(OR(AND($BE345&lt;&gt;"",ISNUMBER(SEARCH($BE345, AB345))),AND($BF345&lt;&gt;"",ISNUMBER(SEARCH($BF345, AB345))),AND($BG345&lt;&gt;"",ISNUMBER(SEARCH($BG345, AB345)))),"〇","-")</f>
        <v/>
      </c>
      <c r="AZ345" s="96">
        <f>IF(OR(AND($BE345&lt;&gt;"",ISNUMBER(SEARCH($BE345, AE345))),AND($BF345&lt;&gt;"",ISNUMBER(SEARCH($BF345, AE345))),AND($BG345&lt;&gt;"",ISNUMBER(SEARCH($BG345, AE345)))),"〇","-")</f>
        <v/>
      </c>
      <c r="BA345" s="96">
        <f>IF(OR(AND($BE345&lt;&gt;"",ISNUMBER(SEARCH($BE345, AH345))),AND($BF345&lt;&gt;"",ISNUMBER(SEARCH($BF345, AH345))),AND($BG345&lt;&gt;"",ISNUMBER(SEARCH($BG345, AH345)))),"〇","-")</f>
        <v/>
      </c>
      <c r="BB345" s="96">
        <f>IF(OR(AND($BE345&lt;&gt;"",ISNUMBER(SEARCH($BE345, AK345))),AND($BF345&lt;&gt;"",ISNUMBER(SEARCH($BF345, AK345))),AND($BG345&lt;&gt;"",ISNUMBER(SEARCH($BG345, AK345)))),"〇","-")</f>
        <v/>
      </c>
      <c r="BC345" s="96">
        <f>IF(OR(AND($BE345&lt;&gt;"",ISNUMBER(SEARCH($BE345, AN345))),AND($BF345&lt;&gt;"",ISNUMBER(SEARCH($BF345, AN345))),AND($BG345&lt;&gt;"",ISNUMBER(SEARCH($BG345, AN345)))),"〇","-")</f>
        <v/>
      </c>
      <c r="BD345" s="96" t="inlineStr"/>
      <c r="BE345" s="96" t="inlineStr"/>
      <c r="BF345" s="96" t="inlineStr"/>
      <c r="BG345" s="96" t="inlineStr"/>
      <c r="BH345" s="96">
        <f>IF(OR(AT345="〇",AU345="〇",AV345="〇",AW345="〇",AX345="〇",AY345="〇",AZ345="〇",BA345="〇",BB345="〇",BC345="〇"),"〇","")</f>
        <v/>
      </c>
      <c r="BI345" s="96" t="inlineStr"/>
      <c r="BJ345" s="96" t="inlineStr"/>
      <c r="BK345" s="114" t="inlineStr"/>
      <c r="BL345" s="96" t="inlineStr"/>
      <c r="BM345" s="96" t="inlineStr"/>
      <c r="BN345" s="79" t="inlineStr"/>
      <c r="BO345" s="71" t="n">
        <v>1</v>
      </c>
      <c r="BP345" s="71" t="n">
        <v>0</v>
      </c>
      <c r="BQ345" s="71" t="n">
        <v>0</v>
      </c>
      <c r="BR345" s="71" t="n">
        <v>0</v>
      </c>
      <c r="BS345" s="72" t="n">
        <v>0</v>
      </c>
      <c r="BT345" s="71" t="inlineStr"/>
      <c r="BU345" s="71" t="n">
        <v>1</v>
      </c>
      <c r="BV345" s="72" t="n">
        <v>0</v>
      </c>
      <c r="BW345" s="96" t="n">
        <v>0</v>
      </c>
      <c r="BX345" s="97" t="inlineStr">
        <is>
          <t>20260527T080530-20260527T204106.csv</t>
        </is>
      </c>
      <c r="BY345" s="98" t="n">
        <v>46169.75258101852</v>
      </c>
      <c r="BZ345" s="72" t="n">
        <v>2.796</v>
      </c>
      <c r="CA345" s="71" t="inlineStr"/>
      <c r="CB345" s="99" t="inlineStr">
        <is>
          <t>1779872620336</t>
        </is>
      </c>
      <c r="CC345" s="69" t="inlineStr">
        <is>
          <t>a:1_urAAhh5OuVSphgkFsCEne3kvNxa8QYWQJeslLUc3_-Q4mnbVHfyIJlm4pT8fZUToGMRJ-h8TldRiPrmvnTD6mciA3j4F1mZIEL2Mn_pJad46Q1oK99aybOJXG308Nb5</t>
        </is>
      </c>
      <c r="CD345" s="70" t="inlineStr">
        <is>
          <t>a:1_urAAhh5OuVSphgkFsCEne3kvNxa8QYWQJeslLUc3_-Q4mnbVHfyIJlm4pT8fZUToGMRJ-h8TldRiPrmvnTD6mciA3j4F1mZIEL2Mn_pJad46Q1oK99aybOJXG308Nb5-S001</t>
        </is>
      </c>
      <c r="CE345" s="70" t="n">
        <v>1</v>
      </c>
      <c r="CF345" s="71" t="inlineStr">
        <is>
          <t>システム操作</t>
        </is>
      </c>
      <c r="CG345" s="71" t="n">
        <v>0</v>
      </c>
      <c r="CH345" s="96" t="inlineStr"/>
      <c r="CI345" s="96" t="inlineStr">
        <is>
          <t>user &gt; assistant</t>
        </is>
      </c>
      <c r="CJ345" s="96" t="inlineStr">
        <is>
          <t>1779872620336</t>
        </is>
      </c>
      <c r="CK345" s="100" t="inlineStr">
        <is>
          <t>a:1_urAAhh5OuVSphgkFsCEne3kvNxa8QYWQJeslLUc3_-Q4mnbVHfyIJlm4pT8fZUToGMRJ-h8TldRiPrmvnTD6mciA3j4F1mZIEL2Mn_pJad46Q1oK99aybOJXG308Nb5-1779872620336</t>
        </is>
      </c>
      <c r="CL345" s="101" t="inlineStr">
        <is>
          <t>a:1_urAAhh5OuVSphgkFsCEne3kvNxa8QYWQJeslLUc3_-Q4mnbVHfyIJlm4pT8fZUToGMRJ-h8TldRiPrmvnTD6mciA3j4F1mZIEL2Mn_pJad46Q1oK99aybOJXG308Nb5-1779872620336-FB000</t>
        </is>
      </c>
    </row>
    <row r="346">
      <c r="B346" s="103">
        <f>ROW(A346)-3</f>
        <v/>
      </c>
      <c r="C346" s="71" t="inlineStr">
        <is>
          <t>DM</t>
        </is>
      </c>
      <c r="D346" s="98" t="n">
        <v>46169.75881944445</v>
      </c>
      <c r="E346" s="70" t="n">
        <v>0</v>
      </c>
      <c r="F346" s="71" t="inlineStr">
        <is>
          <t>Hiromasa Andou (安藤 弘真)</t>
        </is>
      </c>
      <c r="G346" s="72" t="inlineStr"/>
      <c r="H346" s="71" t="inlineStr">
        <is>
          <t>旅費 &gt; 赴任</t>
        </is>
      </c>
      <c r="I346" s="71" t="inlineStr">
        <is>
          <t>旅費</t>
        </is>
      </c>
      <c r="J346" s="71" t="inlineStr">
        <is>
          <t>東京のリモートスタンダードの部署から大阪のリモートスタンダードの部署に異動になった際は転居の費用はでますか？？</t>
        </is>
      </c>
      <c r="K346" s="71" t="inlineStr">
        <is>
          <t>リモートワークスタンダードの部署間で、東京から大阪へ人事異動となった場合の転居費用についてですが、
- リモートスタンダード制度における赴任旅費申請では、赴任滞在費や往復実費は支給対象外となっています。
- 住居を移転するまでの間、仮住居や知人宅等から新勤務事業所までの交通費は支給されますが、引越しに伴う転居費用（引越し代など）は支給されません。
このため、リモートワークスタンダードの部署間異動の場合、転居費用は会社から支給されないことになります。
なお、赴任旅費や通勤費の申請方法については、申請画面から手続きが可能です。
※AIの回答は必ずしも正確ではありません。参照情報も確認いただき、最終判断は所属部署の公式情報をご確認ください。</t>
        </is>
      </c>
      <c r="L346" s="72" t="inlineStr">
        <is>
          <t>QA196_policy-operations_travel_travel-assignment_office-work_domestic_training_home-travel-expenses_overseas_operational_travel-others.md</t>
        </is>
      </c>
      <c r="M346"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N346" s="104" t="n">
        <v>0.9461332499999999</v>
      </c>
      <c r="O346" s="76" t="inlineStr">
        <is>
          <t>QA212_policy-operations_travel_travel-assignment_office-work_domestic_training_home-travel-expenses_overseas_operational_travel-others.md</t>
        </is>
      </c>
      <c r="P346" s="76"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Q346" s="105" t="n">
        <v>0.942646535</v>
      </c>
      <c r="R346" s="106" t="inlineStr">
        <is>
          <t>QA175_policy-operations_travel_travel-assignment_office-work_domestic_training_home-travel-expenses_overseas_operational_travel-others.md</t>
        </is>
      </c>
      <c r="S346" s="107"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T346" s="105" t="n">
        <v>0.9427685</v>
      </c>
      <c r="U346" s="108" t="inlineStr">
        <is>
          <t>QA199_policy-operations_travel_travel-assignment_office-work_domestic_training_home-travel-expenses_overseas_operational_travel-others.md</t>
        </is>
      </c>
      <c r="V346" s="107"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W346" s="105" t="n">
        <v>0.94088492</v>
      </c>
      <c r="X346" s="106" t="inlineStr"/>
      <c r="Y346" s="76" t="inlineStr"/>
      <c r="Z346" s="109" t="n"/>
      <c r="AA346" s="106" t="inlineStr"/>
      <c r="AB346" s="76" t="inlineStr"/>
      <c r="AC346" s="109" t="n"/>
      <c r="AD346" s="106" t="inlineStr"/>
      <c r="AE346" s="76" t="inlineStr"/>
      <c r="AF346" s="109" t="n"/>
      <c r="AG346" s="106" t="inlineStr"/>
      <c r="AH346" s="79" t="inlineStr"/>
      <c r="AI346" s="110" t="n"/>
      <c r="AJ346" s="79" t="inlineStr"/>
      <c r="AK346" s="79" t="inlineStr"/>
      <c r="AL346" s="110" t="n"/>
      <c r="AM346" s="111" t="inlineStr"/>
      <c r="AN346" s="81" t="inlineStr"/>
      <c r="AO346" s="112" t="n"/>
      <c r="AP346" s="96" t="inlineStr">
        <is>
          <t>⑤その他</t>
        </is>
      </c>
      <c r="AQ346" s="113">
        <f>IF(OR(LEFT(AP346,1)="①", LEFT(AP346,1)="⑤"), "⚪︎", "×")</f>
        <v/>
      </c>
      <c r="AR346" s="96" t="inlineStr"/>
      <c r="AS346" s="114" t="inlineStr"/>
      <c r="AT346" s="113">
        <f>IF(OR(AND($BE346&lt;&gt;"",ISNUMBER(SEARCH($BE346, M346))),AND($BF346&lt;&gt;"",ISNUMBER(SEARCH($BF346, M346))),AND($BG346&lt;&gt;"",ISNUMBER(SEARCH($BG346, M346)))),"〇","-")</f>
        <v/>
      </c>
      <c r="AU346" s="96">
        <f>IF(OR(AND($BE346&lt;&gt;"",ISNUMBER(SEARCH($BE346, P346))),AND($BF346&lt;&gt;"",ISNUMBER(SEARCH($BF346, P346))),AND($BG346&lt;&gt;"",ISNUMBER(SEARCH($BG346, P346)))),"〇","-")</f>
        <v/>
      </c>
      <c r="AV346" s="96">
        <f>IF(OR(AND($BE346&lt;&gt;"",ISNUMBER(SEARCH($BE346, S346))),AND($BF346&lt;&gt;"",ISNUMBER(SEARCH($BF346, S346))),AND($BG346&lt;&gt;"",ISNUMBER(SEARCH($BG346, S346)))),"〇","-")</f>
        <v/>
      </c>
      <c r="AW346" s="113">
        <f>IF(OR(AND($BE346&lt;&gt;"",ISNUMBER(SEARCH($BE346, V346))),AND($BF346&lt;&gt;"",ISNUMBER(SEARCH($BF346, V346))),AND($BG346&lt;&gt;"",ISNUMBER(SEARCH($BG346, V346)))),"〇","-")</f>
        <v/>
      </c>
      <c r="AX346" s="96">
        <f>IF(OR(AND($BE346&lt;&gt;"",ISNUMBER(SEARCH($BE346, Y346))),AND($BF346&lt;&gt;"",ISNUMBER(SEARCH($BF346, Y346))),AND($BG346&lt;&gt;"",ISNUMBER(SEARCH($BG346, Y346)))),"〇","-")</f>
        <v/>
      </c>
      <c r="AY346" s="96">
        <f>IF(OR(AND($BE346&lt;&gt;"",ISNUMBER(SEARCH($BE346, AB346))),AND($BF346&lt;&gt;"",ISNUMBER(SEARCH($BF346, AB346))),AND($BG346&lt;&gt;"",ISNUMBER(SEARCH($BG346, AB346)))),"〇","-")</f>
        <v/>
      </c>
      <c r="AZ346" s="113">
        <f>IF(OR(AND($BE346&lt;&gt;"",ISNUMBER(SEARCH($BE346, AE346))),AND($BF346&lt;&gt;"",ISNUMBER(SEARCH($BF346, AE346))),AND($BG346&lt;&gt;"",ISNUMBER(SEARCH($BG346, AE346)))),"〇","-")</f>
        <v/>
      </c>
      <c r="BA346" s="96">
        <f>IF(OR(AND($BE346&lt;&gt;"",ISNUMBER(SEARCH($BE346, AH346))),AND($BF346&lt;&gt;"",ISNUMBER(SEARCH($BF346, AH346))),AND($BG346&lt;&gt;"",ISNUMBER(SEARCH($BG346, AH346)))),"〇","-")</f>
        <v/>
      </c>
      <c r="BB346" s="96">
        <f>IF(OR(AND($BE346&lt;&gt;"",ISNUMBER(SEARCH($BE346, AK346))),AND($BF346&lt;&gt;"",ISNUMBER(SEARCH($BF346, AK346))),AND($BG346&lt;&gt;"",ISNUMBER(SEARCH($BG346, AK346)))),"〇","-")</f>
        <v/>
      </c>
      <c r="BC346" s="96">
        <f>IF(OR(AND($BE346&lt;&gt;"",ISNUMBER(SEARCH($BE346, AN346))),AND($BF346&lt;&gt;"",ISNUMBER(SEARCH($BF346, AN346))),AND($BG346&lt;&gt;"",ISNUMBER(SEARCH($BG346, AN346)))),"〇","-")</f>
        <v/>
      </c>
      <c r="BD346" s="96" t="inlineStr"/>
      <c r="BE346" s="96" t="inlineStr"/>
      <c r="BF346" s="96" t="inlineStr"/>
      <c r="BG346" s="96" t="inlineStr"/>
      <c r="BH346" s="96">
        <f>IF(OR(AT346="〇",AU346="〇",AV346="〇",AW346="〇",AX346="〇",AY346="〇",AZ346="〇",BA346="〇",BB346="〇",BC346="〇"),"〇","")</f>
        <v/>
      </c>
      <c r="BI346" s="96" t="inlineStr"/>
      <c r="BJ346" s="96" t="inlineStr"/>
      <c r="BK346" s="114" t="inlineStr"/>
      <c r="BL346" s="96" t="inlineStr"/>
      <c r="BM346" s="96" t="inlineStr"/>
      <c r="BN346" s="79" t="inlineStr"/>
      <c r="BO346" s="71" t="n">
        <v>1</v>
      </c>
      <c r="BP346" s="71" t="n">
        <v>0</v>
      </c>
      <c r="BQ346" s="71" t="n">
        <v>0</v>
      </c>
      <c r="BR346" s="71" t="n">
        <v>0</v>
      </c>
      <c r="BS346" s="72" t="n">
        <v>0</v>
      </c>
      <c r="BT346" s="71" t="inlineStr"/>
      <c r="BU346" s="71" t="n">
        <v>1</v>
      </c>
      <c r="BV346" s="72" t="n">
        <v>4</v>
      </c>
      <c r="BW346" s="96" t="n">
        <v>0</v>
      </c>
      <c r="BX346" s="97" t="inlineStr">
        <is>
          <t>20260527T080530-20260527T204106.csv</t>
        </is>
      </c>
      <c r="BY346" s="98" t="n">
        <v>46169.75891203704</v>
      </c>
      <c r="BZ346" s="72" t="n">
        <v>8.153</v>
      </c>
      <c r="CA346" s="71" t="inlineStr">
        <is>
          <t>searchEmployeeRules</t>
        </is>
      </c>
      <c r="CB346" s="99" t="inlineStr">
        <is>
          <t>1779873161450</t>
        </is>
      </c>
      <c r="CC346" s="69" t="inlineStr">
        <is>
          <t>a:1E31mkYnNoKVaMQC8YJ4-nCNxipgNO05xFnadNi-aGGoqQLa08ovnJGCTv-fzQSgEk-ThpRzBps_ec1KRQ3sZxB1bz_MSA_HT_IxoUpzOy9EFc2XS7bE5LyL4ksI9SQgh</t>
        </is>
      </c>
      <c r="CD346" s="70" t="inlineStr">
        <is>
          <t>a:1E31mkYnNoKVaMQC8YJ4-nCNxipgNO05xFnadNi-aGGoqQLa08ovnJGCTv-fzQSgEk-ThpRzBps_ec1KRQ3sZxB1bz_MSA_HT_IxoUpzOy9EFc2XS7bE5LyL4ksI9SQgh-S001</t>
        </is>
      </c>
      <c r="CE346" s="70" t="n">
        <v>1</v>
      </c>
      <c r="CF346" s="71" t="inlineStr">
        <is>
          <t>旅費 &gt; 赴任</t>
        </is>
      </c>
      <c r="CG346" s="71" t="n">
        <v>0</v>
      </c>
      <c r="CH346" s="96" t="inlineStr"/>
      <c r="CI346" s="96" t="inlineStr">
        <is>
          <t>user &gt; assistant &gt; assistant &gt; tool &gt; assistant</t>
        </is>
      </c>
      <c r="CJ346" s="96" t="inlineStr">
        <is>
          <t>1779873161450</t>
        </is>
      </c>
      <c r="CK346" s="100" t="inlineStr">
        <is>
          <t>a:1E31mkYnNoKVaMQC8YJ4-nCNxipgNO05xFnadNi-aGGoqQLa08ovnJGCTv-fzQSgEk-ThpRzBps_ec1KRQ3sZxB1bz_MSA_HT_IxoUpzOy9EFc2XS7bE5LyL4ksI9SQgh-1779873161450</t>
        </is>
      </c>
      <c r="CL346" s="101" t="inlineStr">
        <is>
          <t>a:1E31mkYnNoKVaMQC8YJ4-nCNxipgNO05xFnadNi-aGGoqQLa08ovnJGCTv-fzQSgEk-ThpRzBps_ec1KRQ3sZxB1bz_MSA_HT_IxoUpzOy9EFc2XS7bE5LyL4ksI9SQgh-1779873161450-FB000</t>
        </is>
      </c>
    </row>
    <row r="347">
      <c r="B347" s="103">
        <f>ROW(A347)-3</f>
        <v/>
      </c>
      <c r="C347" s="71" t="inlineStr">
        <is>
          <t>DM</t>
        </is>
      </c>
      <c r="D347" s="98" t="n">
        <v>46169.76418981481</v>
      </c>
      <c r="E347" s="70" t="n">
        <v>0</v>
      </c>
      <c r="F347" s="71" t="inlineStr">
        <is>
          <t>Yukiko Kajimura (梶村 幸子)</t>
        </is>
      </c>
      <c r="G347" s="72" t="inlineStr"/>
      <c r="H347" s="71" t="inlineStr">
        <is>
          <t>未分類</t>
        </is>
      </c>
      <c r="I347" s="71" t="inlineStr">
        <is>
          <t>未分類</t>
        </is>
      </c>
      <c r="J347" s="71" t="inlineStr">
        <is>
          <t>テスト</t>
        </is>
      </c>
      <c r="K347" s="71" t="inlineStr">
        <is>
          <t>こんにちは！何かお手伝いできることがあれば教えてくださいね。
※AIの回答は必ずしも正確ではありません。参照情報も確認いただき、最終判断は所属部署の公式情報をご確認ください。</t>
        </is>
      </c>
      <c r="L347" s="72" t="inlineStr"/>
      <c r="M347" s="74" t="inlineStr"/>
      <c r="N347" s="115" t="n"/>
      <c r="O347" s="76" t="inlineStr"/>
      <c r="P347" s="76" t="inlineStr"/>
      <c r="Q347" s="109" t="n"/>
      <c r="R347" s="106" t="inlineStr"/>
      <c r="S347" s="107" t="inlineStr"/>
      <c r="T347" s="108" t="n"/>
      <c r="U347" s="108" t="inlineStr"/>
      <c r="V347" s="107" t="inlineStr"/>
      <c r="W347" s="109" t="n"/>
      <c r="X347" s="106" t="inlineStr"/>
      <c r="Y347" s="76" t="inlineStr"/>
      <c r="Z347" s="109" t="n"/>
      <c r="AA347" s="106" t="inlineStr"/>
      <c r="AB347" s="76" t="inlineStr"/>
      <c r="AC347" s="109" t="n"/>
      <c r="AD347" s="106" t="inlineStr"/>
      <c r="AE347" s="76" t="inlineStr"/>
      <c r="AF347" s="109" t="n"/>
      <c r="AG347" s="106" t="inlineStr"/>
      <c r="AH347" s="79" t="inlineStr"/>
      <c r="AI347" s="110" t="n"/>
      <c r="AJ347" s="79" t="inlineStr"/>
      <c r="AK347" s="79" t="inlineStr"/>
      <c r="AL347" s="110" t="n"/>
      <c r="AM347" s="111" t="inlineStr"/>
      <c r="AN347" s="81" t="inlineStr"/>
      <c r="AO347" s="112" t="n"/>
      <c r="AP347" s="96" t="inlineStr">
        <is>
          <t>⑤その他</t>
        </is>
      </c>
      <c r="AQ347" s="96">
        <f>IF(OR(LEFT(AP347,1)="①", LEFT(AP347,1)="⑤"), "⚪︎", "×")</f>
        <v/>
      </c>
      <c r="AR347" s="96" t="inlineStr"/>
      <c r="AS347" s="114" t="inlineStr"/>
      <c r="AT347" s="96">
        <f>IF(OR(AND($BE347&lt;&gt;"",ISNUMBER(SEARCH($BE347, M347))),AND($BF347&lt;&gt;"",ISNUMBER(SEARCH($BF347, M347))),AND($BG347&lt;&gt;"",ISNUMBER(SEARCH($BG347, M347)))),"〇","-")</f>
        <v/>
      </c>
      <c r="AU347" s="96">
        <f>IF(OR(AND($BE347&lt;&gt;"",ISNUMBER(SEARCH($BE347, P347))),AND($BF347&lt;&gt;"",ISNUMBER(SEARCH($BF347, P347))),AND($BG347&lt;&gt;"",ISNUMBER(SEARCH($BG347, P347)))),"〇","-")</f>
        <v/>
      </c>
      <c r="AV347" s="96">
        <f>IF(OR(AND($BE347&lt;&gt;"",ISNUMBER(SEARCH($BE347, S347))),AND($BF347&lt;&gt;"",ISNUMBER(SEARCH($BF347, S347))),AND($BG347&lt;&gt;"",ISNUMBER(SEARCH($BG347, S347)))),"〇","-")</f>
        <v/>
      </c>
      <c r="AW347" s="96">
        <f>IF(OR(AND($BE347&lt;&gt;"",ISNUMBER(SEARCH($BE347, V347))),AND($BF347&lt;&gt;"",ISNUMBER(SEARCH($BF347, V347))),AND($BG347&lt;&gt;"",ISNUMBER(SEARCH($BG347, V347)))),"〇","-")</f>
        <v/>
      </c>
      <c r="AX347" s="96">
        <f>IF(OR(AND($BE347&lt;&gt;"",ISNUMBER(SEARCH($BE347, Y347))),AND($BF347&lt;&gt;"",ISNUMBER(SEARCH($BF347, Y347))),AND($BG347&lt;&gt;"",ISNUMBER(SEARCH($BG347, Y347)))),"〇","-")</f>
        <v/>
      </c>
      <c r="AY347" s="96">
        <f>IF(OR(AND($BE347&lt;&gt;"",ISNUMBER(SEARCH($BE347, AB347))),AND($BF347&lt;&gt;"",ISNUMBER(SEARCH($BF347, AB347))),AND($BG347&lt;&gt;"",ISNUMBER(SEARCH($BG347, AB347)))),"〇","-")</f>
        <v/>
      </c>
      <c r="AZ347" s="96">
        <f>IF(OR(AND($BE347&lt;&gt;"",ISNUMBER(SEARCH($BE347, AE347))),AND($BF347&lt;&gt;"",ISNUMBER(SEARCH($BF347, AE347))),AND($BG347&lt;&gt;"",ISNUMBER(SEARCH($BG347, AE347)))),"〇","-")</f>
        <v/>
      </c>
      <c r="BA347" s="96">
        <f>IF(OR(AND($BE347&lt;&gt;"",ISNUMBER(SEARCH($BE347, AH347))),AND($BF347&lt;&gt;"",ISNUMBER(SEARCH($BF347, AH347))),AND($BG347&lt;&gt;"",ISNUMBER(SEARCH($BG347, AH347)))),"〇","-")</f>
        <v/>
      </c>
      <c r="BB347" s="96">
        <f>IF(OR(AND($BE347&lt;&gt;"",ISNUMBER(SEARCH($BE347, AK347))),AND($BF347&lt;&gt;"",ISNUMBER(SEARCH($BF347, AK347))),AND($BG347&lt;&gt;"",ISNUMBER(SEARCH($BG347, AK347)))),"〇","-")</f>
        <v/>
      </c>
      <c r="BC347" s="96">
        <f>IF(OR(AND($BE347&lt;&gt;"",ISNUMBER(SEARCH($BE347, AN347))),AND($BF347&lt;&gt;"",ISNUMBER(SEARCH($BF347, AN347))),AND($BG347&lt;&gt;"",ISNUMBER(SEARCH($BG347, AN347)))),"〇","-")</f>
        <v/>
      </c>
      <c r="BD347" s="96" t="inlineStr"/>
      <c r="BE347" s="96" t="inlineStr"/>
      <c r="BF347" s="96" t="inlineStr"/>
      <c r="BG347" s="96" t="inlineStr"/>
      <c r="BH347" s="96">
        <f>IF(OR(AT347="〇",AU347="〇",AV347="〇",AW347="〇",AX347="〇",AY347="〇",AZ347="〇",BA347="〇",BB347="〇",BC347="〇"),"〇","")</f>
        <v/>
      </c>
      <c r="BI347" s="96" t="inlineStr"/>
      <c r="BJ347" s="96" t="inlineStr"/>
      <c r="BK347" s="114" t="inlineStr"/>
      <c r="BL347" s="96" t="inlineStr"/>
      <c r="BM347" s="96" t="inlineStr"/>
      <c r="BN347" s="79" t="inlineStr"/>
      <c r="BO347" s="71" t="n">
        <v>1</v>
      </c>
      <c r="BP347" s="71" t="n">
        <v>0</v>
      </c>
      <c r="BQ347" s="71" t="n">
        <v>0</v>
      </c>
      <c r="BR347" s="71" t="n">
        <v>0</v>
      </c>
      <c r="BS347" s="72" t="n">
        <v>0</v>
      </c>
      <c r="BT347" s="71" t="inlineStr"/>
      <c r="BU347" s="71" t="n">
        <v>1</v>
      </c>
      <c r="BV347" s="72" t="n">
        <v>0</v>
      </c>
      <c r="BW347" s="96" t="n">
        <v>0</v>
      </c>
      <c r="BX347" s="97" t="inlineStr">
        <is>
          <t>20260527T080530-20260527T204106.csv</t>
        </is>
      </c>
      <c r="BY347" s="98" t="n">
        <v>46169.76420138889</v>
      </c>
      <c r="BZ347" s="72" t="n">
        <v>1.487</v>
      </c>
      <c r="CA347" s="71" t="inlineStr"/>
      <c r="CB347" s="99" t="inlineStr">
        <is>
          <t>1779873625601</t>
        </is>
      </c>
      <c r="CC347" s="69" t="inlineStr">
        <is>
          <t>a:1HrDthvef6-522FlGQHceP8ES-P1GtDb_5z-5CuUIwF8DlHPfbr1GZtl-zGg-r1U_T4T58lyoo4JSPYV4FOWzYtt7nWEN4nDcETkQdHoP9lhzrgZXTgNDDJcpwoCvZpYS</t>
        </is>
      </c>
      <c r="CD347" s="70" t="inlineStr">
        <is>
          <t>a:1HrDthvef6-522FlGQHceP8ES-P1GtDb_5z-5CuUIwF8DlHPfbr1GZtl-zGg-r1U_T4T58lyoo4JSPYV4FOWzYtt7nWEN4nDcETkQdHoP9lhzrgZXTgNDDJcpwoCvZpYS-S001</t>
        </is>
      </c>
      <c r="CE347" s="70" t="n">
        <v>1</v>
      </c>
      <c r="CF347" s="71" t="inlineStr">
        <is>
          <t>未分類</t>
        </is>
      </c>
      <c r="CG347" s="71" t="n">
        <v>1</v>
      </c>
      <c r="CH347" s="96" t="inlineStr"/>
      <c r="CI347" s="96" t="inlineStr">
        <is>
          <t>user &gt; assistant</t>
        </is>
      </c>
      <c r="CJ347" s="96" t="inlineStr">
        <is>
          <t>1779873625601</t>
        </is>
      </c>
      <c r="CK347" s="100" t="inlineStr">
        <is>
          <t>a:1HrDthvef6-522FlGQHceP8ES-P1GtDb_5z-5CuUIwF8DlHPfbr1GZtl-zGg-r1U_T4T58lyoo4JSPYV4FOWzYtt7nWEN4nDcETkQdHoP9lhzrgZXTgNDDJcpwoCvZpYS-1779873625601</t>
        </is>
      </c>
      <c r="CL347" s="101" t="inlineStr">
        <is>
          <t>a:1HrDthvef6-522FlGQHceP8ES-P1GtDb_5z-5CuUIwF8DlHPfbr1GZtl-zGg-r1U_T4T58lyoo4JSPYV4FOWzYtt7nWEN4nDcETkQdHoP9lhzrgZXTgNDDJcpwoCvZpYS-1779873625601-FB000</t>
        </is>
      </c>
    </row>
    <row r="348">
      <c r="B348" s="103">
        <f>ROW(A348)-3</f>
        <v/>
      </c>
      <c r="C348" s="71" t="inlineStr">
        <is>
          <t>DM</t>
        </is>
      </c>
      <c r="D348" s="98" t="n">
        <v>46169.76549768518</v>
      </c>
      <c r="E348" s="70" t="n">
        <v>1</v>
      </c>
      <c r="F348" s="71" t="inlineStr">
        <is>
          <t>Yukiko Kajimura (梶村 幸子)</t>
        </is>
      </c>
      <c r="G348" s="72" t="inlineStr"/>
      <c r="H348" s="71" t="inlineStr">
        <is>
          <t>未分類</t>
        </is>
      </c>
      <c r="I348" s="71" t="inlineStr">
        <is>
          <t>未分類</t>
        </is>
      </c>
      <c r="J348" s="71" t="inlineStr">
        <is>
          <t>このアプリで質問できることは？</t>
        </is>
      </c>
      <c r="K348" s="71" t="inlineStr">
        <is>
          <t>このアプリでは、利用開始方法やメールアドレスの入力方法、スキルチェックの不具合対応、利用申請のタイミングなど、業務に関する具体的な質問ができます。
例えば、
- 利用開始の手順
- 会社のメールアドレスの入力方法
- スキルチェックのトラブル対応（フォームが表示されない場合など）
- 利用申請や登録の時期
スキルチェックの不具合については、以下のURLで詳細を確認できます。
https://www.hdservice1.nttls.co.jp/hc/ja/articles/21504550253719
業務やシステム利用に関する疑問があれば、気軽に質問してください。
※AIの回答は必ずしも正確ではありません。参照情報も確認いただき、最終判断は所属部署の公式情報をご確認ください。</t>
        </is>
      </c>
      <c r="L348" s="72" t="inlineStr">
        <is>
          <t>QA69_policy-operations_benefits_benefits-others.md</t>
        </is>
      </c>
      <c r="M348" s="74" t="inlineStr">
        <is>
          <t>質問
資料を見て利用開始するという理解で合っていますか。
回答
ご認識の通りです。</t>
        </is>
      </c>
      <c r="N348" s="104" t="n">
        <v>0.932714015</v>
      </c>
      <c r="O348" s="76" t="inlineStr">
        <is>
          <t>QA86_policy-operations_benefits_benefits-others.md</t>
        </is>
      </c>
      <c r="P348" s="76" t="inlineStr">
        <is>
          <t>質問
入力するメールアドレスは私用のものでよろしいですか。
回答
会社のメールアドレスをご入力ください。</t>
        </is>
      </c>
      <c r="Q348" s="105" t="n">
        <v>0.928066135</v>
      </c>
      <c r="R348" s="106" t="inlineStr">
        <is>
          <t>QA621_system_talemane_talemane-employee.md</t>
        </is>
      </c>
      <c r="S348" s="107"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T348" s="105" t="n">
        <v>0.92586738</v>
      </c>
      <c r="U348" s="108" t="inlineStr">
        <is>
          <t>QA68_policy-operations_benefits_benefits-others.md</t>
        </is>
      </c>
      <c r="V348" s="107" t="inlineStr">
        <is>
          <t>質問
現状は利用申請などは不要ですか。
回答
2025年5月1日より利用可能となりますので、その後利用登録等お願いします。</t>
        </is>
      </c>
      <c r="W348" s="105" t="n">
        <v>0.92641005</v>
      </c>
      <c r="X348" s="106" t="inlineStr"/>
      <c r="Y348" s="76" t="inlineStr"/>
      <c r="Z348" s="109" t="n"/>
      <c r="AA348" s="106" t="inlineStr"/>
      <c r="AB348" s="76" t="inlineStr"/>
      <c r="AC348" s="109" t="n"/>
      <c r="AD348" s="106" t="inlineStr"/>
      <c r="AE348" s="76" t="inlineStr"/>
      <c r="AF348" s="109" t="n"/>
      <c r="AG348" s="106" t="inlineStr"/>
      <c r="AH348" s="79" t="inlineStr"/>
      <c r="AI348" s="110" t="n"/>
      <c r="AJ348" s="79" t="inlineStr"/>
      <c r="AK348" s="79" t="inlineStr"/>
      <c r="AL348" s="110" t="n"/>
      <c r="AM348" s="111" t="inlineStr"/>
      <c r="AN348" s="81" t="inlineStr"/>
      <c r="AO348" s="112" t="n"/>
      <c r="AP348" s="96" t="inlineStr">
        <is>
          <t>⑤その他</t>
        </is>
      </c>
      <c r="AQ348" s="113">
        <f>IF(OR(LEFT(AP348,1)="①", LEFT(AP348,1)="⑤"), "⚪︎", "×")</f>
        <v/>
      </c>
      <c r="AR348" s="96" t="inlineStr"/>
      <c r="AS348" s="114" t="inlineStr"/>
      <c r="AT348" s="113">
        <f>IF(OR(AND($BE348&lt;&gt;"",ISNUMBER(SEARCH($BE348, M348))),AND($BF348&lt;&gt;"",ISNUMBER(SEARCH($BF348, M348))),AND($BG348&lt;&gt;"",ISNUMBER(SEARCH($BG348, M348)))),"〇","-")</f>
        <v/>
      </c>
      <c r="AU348" s="96">
        <f>IF(OR(AND($BE348&lt;&gt;"",ISNUMBER(SEARCH($BE348, P348))),AND($BF348&lt;&gt;"",ISNUMBER(SEARCH($BF348, P348))),AND($BG348&lt;&gt;"",ISNUMBER(SEARCH($BG348, P348)))),"〇","-")</f>
        <v/>
      </c>
      <c r="AV348" s="96">
        <f>IF(OR(AND($BE348&lt;&gt;"",ISNUMBER(SEARCH($BE348, S348))),AND($BF348&lt;&gt;"",ISNUMBER(SEARCH($BF348, S348))),AND($BG348&lt;&gt;"",ISNUMBER(SEARCH($BG348, S348)))),"〇","-")</f>
        <v/>
      </c>
      <c r="AW348" s="113">
        <f>IF(OR(AND($BE348&lt;&gt;"",ISNUMBER(SEARCH($BE348, V348))),AND($BF348&lt;&gt;"",ISNUMBER(SEARCH($BF348, V348))),AND($BG348&lt;&gt;"",ISNUMBER(SEARCH($BG348, V348)))),"〇","-")</f>
        <v/>
      </c>
      <c r="AX348" s="96">
        <f>IF(OR(AND($BE348&lt;&gt;"",ISNUMBER(SEARCH($BE348, Y348))),AND($BF348&lt;&gt;"",ISNUMBER(SEARCH($BF348, Y348))),AND($BG348&lt;&gt;"",ISNUMBER(SEARCH($BG348, Y348)))),"〇","-")</f>
        <v/>
      </c>
      <c r="AY348" s="96">
        <f>IF(OR(AND($BE348&lt;&gt;"",ISNUMBER(SEARCH($BE348, AB348))),AND($BF348&lt;&gt;"",ISNUMBER(SEARCH($BF348, AB348))),AND($BG348&lt;&gt;"",ISNUMBER(SEARCH($BG348, AB348)))),"〇","-")</f>
        <v/>
      </c>
      <c r="AZ348" s="113">
        <f>IF(OR(AND($BE348&lt;&gt;"",ISNUMBER(SEARCH($BE348, AE348))),AND($BF348&lt;&gt;"",ISNUMBER(SEARCH($BF348, AE348))),AND($BG348&lt;&gt;"",ISNUMBER(SEARCH($BG348, AE348)))),"〇","-")</f>
        <v/>
      </c>
      <c r="BA348" s="96">
        <f>IF(OR(AND($BE348&lt;&gt;"",ISNUMBER(SEARCH($BE348, AH348))),AND($BF348&lt;&gt;"",ISNUMBER(SEARCH($BF348, AH348))),AND($BG348&lt;&gt;"",ISNUMBER(SEARCH($BG348, AH348)))),"〇","-")</f>
        <v/>
      </c>
      <c r="BB348" s="96">
        <f>IF(OR(AND($BE348&lt;&gt;"",ISNUMBER(SEARCH($BE348, AK348))),AND($BF348&lt;&gt;"",ISNUMBER(SEARCH($BF348, AK348))),AND($BG348&lt;&gt;"",ISNUMBER(SEARCH($BG348, AK348)))),"〇","-")</f>
        <v/>
      </c>
      <c r="BC348" s="96">
        <f>IF(OR(AND($BE348&lt;&gt;"",ISNUMBER(SEARCH($BE348, AN348))),AND($BF348&lt;&gt;"",ISNUMBER(SEARCH($BF348, AN348))),AND($BG348&lt;&gt;"",ISNUMBER(SEARCH($BG348, AN348)))),"〇","-")</f>
        <v/>
      </c>
      <c r="BD348" s="96" t="inlineStr"/>
      <c r="BE348" s="96" t="inlineStr"/>
      <c r="BF348" s="96" t="inlineStr"/>
      <c r="BG348" s="96" t="inlineStr"/>
      <c r="BH348" s="96">
        <f>IF(OR(AT348="〇",AU348="〇",AV348="〇",AW348="〇",AX348="〇",AY348="〇",AZ348="〇",BA348="〇",BB348="〇",BC348="〇"),"〇","")</f>
        <v/>
      </c>
      <c r="BI348" s="96" t="inlineStr"/>
      <c r="BJ348" s="96" t="inlineStr"/>
      <c r="BK348" s="114" t="inlineStr"/>
      <c r="BL348" s="96" t="inlineStr"/>
      <c r="BM348" s="96" t="inlineStr"/>
      <c r="BN348" s="79" t="inlineStr"/>
      <c r="BO348" s="71" t="n">
        <v>1</v>
      </c>
      <c r="BP348" s="71" t="n">
        <v>0</v>
      </c>
      <c r="BQ348" s="71" t="n">
        <v>0</v>
      </c>
      <c r="BR348" s="71" t="n">
        <v>0</v>
      </c>
      <c r="BS348" s="72" t="n">
        <v>0</v>
      </c>
      <c r="BT348" s="71" t="inlineStr"/>
      <c r="BU348" s="71" t="n">
        <v>1</v>
      </c>
      <c r="BV348" s="72" t="n">
        <v>4</v>
      </c>
      <c r="BW348" s="96" t="n">
        <v>0</v>
      </c>
      <c r="BX348" s="97" t="inlineStr">
        <is>
          <t>20260527T080530-20260527T204106.csv</t>
        </is>
      </c>
      <c r="BY348" s="98" t="n">
        <v>46169.76556712963</v>
      </c>
      <c r="BZ348" s="72" t="n">
        <v>6.253</v>
      </c>
      <c r="CA348" s="71" t="inlineStr">
        <is>
          <t>searchEmployeeRules</t>
        </is>
      </c>
      <c r="CB348" s="99" t="inlineStr">
        <is>
          <t>1779873738795</t>
        </is>
      </c>
      <c r="CC348" s="69" t="inlineStr">
        <is>
          <t>a:1HrDthvef6-522FlGQHceP8ES-P1GtDb_5z-5CuUIwF8DlHPfbr1GZtl-zGg-r1U_T4T58lyoo4JSPYV4FOWzYtt7nWEN4nDcETkQdHoP9lhzrgZXTgNDDJcpwoCvZpYS</t>
        </is>
      </c>
      <c r="CD348" s="70" t="inlineStr">
        <is>
          <t>a:1HrDthvef6-522FlGQHceP8ES-P1GtDb_5z-5CuUIwF8DlHPfbr1GZtl-zGg-r1U_T4T58lyoo4JSPYV4FOWzYtt7nWEN4nDcETkQdHoP9lhzrgZXTgNDDJcpwoCvZpYS-S001</t>
        </is>
      </c>
      <c r="CE348" s="70" t="n">
        <v>1</v>
      </c>
      <c r="CF348" s="71" t="inlineStr">
        <is>
          <t>未分類</t>
        </is>
      </c>
      <c r="CG348" s="71" t="n">
        <v>1</v>
      </c>
      <c r="CH348" s="96" t="inlineStr"/>
      <c r="CI348" s="96" t="inlineStr">
        <is>
          <t>user &gt; assistant &gt; assistant &gt; tool &gt; assistant</t>
        </is>
      </c>
      <c r="CJ348" s="96" t="inlineStr">
        <is>
          <t>1779873738795</t>
        </is>
      </c>
      <c r="CK348" s="100" t="inlineStr">
        <is>
          <t>a:1HrDthvef6-522FlGQHceP8ES-P1GtDb_5z-5CuUIwF8DlHPfbr1GZtl-zGg-r1U_T4T58lyoo4JSPYV4FOWzYtt7nWEN4nDcETkQdHoP9lhzrgZXTgNDDJcpwoCvZpYS-1779873738795</t>
        </is>
      </c>
      <c r="CL348" s="101" t="inlineStr">
        <is>
          <t>a:1HrDthvef6-522FlGQHceP8ES-P1GtDb_5z-5CuUIwF8DlHPfbr1GZtl-zGg-r1U_T4T58lyoo4JSPYV4FOWzYtt7nWEN4nDcETkQdHoP9lhzrgZXTgNDDJcpwoCvZpYS-1779873738795-FB000</t>
        </is>
      </c>
    </row>
    <row r="349">
      <c r="B349" s="103">
        <f>ROW(A349)-3</f>
        <v/>
      </c>
      <c r="C349" s="71" t="inlineStr">
        <is>
          <t>DM</t>
        </is>
      </c>
      <c r="D349" s="98" t="n">
        <v>46169.76565972222</v>
      </c>
      <c r="E349" s="70" t="inlineStr">
        <is>
          <t>-</t>
        </is>
      </c>
      <c r="F349" s="71" t="inlineStr">
        <is>
          <t>Yukiko Kajimura (梶村 幸子)</t>
        </is>
      </c>
      <c r="G349" s="72" t="inlineStr">
        <is>
          <t>制度・運用</t>
        </is>
      </c>
      <c r="H349" s="71" t="inlineStr">
        <is>
          <t>未分類</t>
        </is>
      </c>
      <c r="I349" s="71" t="inlineStr">
        <is>
          <t>未分類</t>
        </is>
      </c>
      <c r="J349" s="71" t="inlineStr">
        <is>
          <t>[カテゴリ選択]</t>
        </is>
      </c>
      <c r="K349" s="71" t="inlineStr"/>
      <c r="L349" s="72" t="inlineStr"/>
      <c r="M349" s="74" t="inlineStr"/>
      <c r="N349" s="115" t="n"/>
      <c r="O349" s="76" t="inlineStr"/>
      <c r="P349" s="76" t="inlineStr"/>
      <c r="Q349" s="109" t="n"/>
      <c r="R349" s="106" t="inlineStr"/>
      <c r="S349" s="107" t="inlineStr"/>
      <c r="T349" s="108" t="n"/>
      <c r="U349" s="108" t="inlineStr"/>
      <c r="V349" s="107" t="inlineStr"/>
      <c r="W349" s="109" t="n"/>
      <c r="X349" s="106" t="inlineStr"/>
      <c r="Y349" s="76" t="inlineStr"/>
      <c r="Z349" s="109" t="n"/>
      <c r="AA349" s="106" t="inlineStr"/>
      <c r="AB349" s="76" t="inlineStr"/>
      <c r="AC349" s="109" t="n"/>
      <c r="AD349" s="106" t="inlineStr"/>
      <c r="AE349" s="76" t="inlineStr"/>
      <c r="AF349" s="109" t="n"/>
      <c r="AG349" s="106" t="inlineStr"/>
      <c r="AH349" s="79" t="inlineStr"/>
      <c r="AI349" s="110" t="n"/>
      <c r="AJ349" s="79" t="inlineStr"/>
      <c r="AK349" s="79" t="inlineStr"/>
      <c r="AL349" s="110" t="n"/>
      <c r="AM349" s="111" t="inlineStr"/>
      <c r="AN349" s="81" t="inlineStr"/>
      <c r="AO349" s="112" t="n"/>
      <c r="AP349" s="96" t="inlineStr">
        <is>
          <t>④集計対象外</t>
        </is>
      </c>
      <c r="AQ349" s="96" t="inlineStr">
        <is>
          <t>×</t>
        </is>
      </c>
      <c r="AR349" s="96" t="inlineStr"/>
      <c r="AS349" s="114" t="inlineStr"/>
      <c r="AT349" s="96">
        <f>IF(OR(AND($BE349&lt;&gt;"",ISNUMBER(SEARCH($BE349, M349))),AND($BF349&lt;&gt;"",ISNUMBER(SEARCH($BF349, M349))),AND($BG349&lt;&gt;"",ISNUMBER(SEARCH($BG349, M349)))),"〇","-")</f>
        <v/>
      </c>
      <c r="AU349" s="96">
        <f>IF(OR(AND($BE349&lt;&gt;"",ISNUMBER(SEARCH($BE349, P349))),AND($BF349&lt;&gt;"",ISNUMBER(SEARCH($BF349, P349))),AND($BG349&lt;&gt;"",ISNUMBER(SEARCH($BG349, P349)))),"〇","-")</f>
        <v/>
      </c>
      <c r="AV349" s="96">
        <f>IF(OR(AND($BE349&lt;&gt;"",ISNUMBER(SEARCH($BE349, S349))),AND($BF349&lt;&gt;"",ISNUMBER(SEARCH($BF349, S349))),AND($BG349&lt;&gt;"",ISNUMBER(SEARCH($BG349, S349)))),"〇","-")</f>
        <v/>
      </c>
      <c r="AW349" s="96">
        <f>IF(OR(AND($BE349&lt;&gt;"",ISNUMBER(SEARCH($BE349, V349))),AND($BF349&lt;&gt;"",ISNUMBER(SEARCH($BF349, V349))),AND($BG349&lt;&gt;"",ISNUMBER(SEARCH($BG349, V349)))),"〇","-")</f>
        <v/>
      </c>
      <c r="AX349" s="96">
        <f>IF(OR(AND($BE349&lt;&gt;"",ISNUMBER(SEARCH($BE349, Y349))),AND($BF349&lt;&gt;"",ISNUMBER(SEARCH($BF349, Y349))),AND($BG349&lt;&gt;"",ISNUMBER(SEARCH($BG349, Y349)))),"〇","-")</f>
        <v/>
      </c>
      <c r="AY349" s="96">
        <f>IF(OR(AND($BE349&lt;&gt;"",ISNUMBER(SEARCH($BE349, AB349))),AND($BF349&lt;&gt;"",ISNUMBER(SEARCH($BF349, AB349))),AND($BG349&lt;&gt;"",ISNUMBER(SEARCH($BG349, AB349)))),"〇","-")</f>
        <v/>
      </c>
      <c r="AZ349" s="96">
        <f>IF(OR(AND($BE349&lt;&gt;"",ISNUMBER(SEARCH($BE349, AE349))),AND($BF349&lt;&gt;"",ISNUMBER(SEARCH($BF349, AE349))),AND($BG349&lt;&gt;"",ISNUMBER(SEARCH($BG349, AE349)))),"〇","-")</f>
        <v/>
      </c>
      <c r="BA349" s="96">
        <f>IF(OR(AND($BE349&lt;&gt;"",ISNUMBER(SEARCH($BE349, AH349))),AND($BF349&lt;&gt;"",ISNUMBER(SEARCH($BF349, AH349))),AND($BG349&lt;&gt;"",ISNUMBER(SEARCH($BG349, AH349)))),"〇","-")</f>
        <v/>
      </c>
      <c r="BB349" s="96">
        <f>IF(OR(AND($BE349&lt;&gt;"",ISNUMBER(SEARCH($BE349, AK349))),AND($BF349&lt;&gt;"",ISNUMBER(SEARCH($BF349, AK349))),AND($BG349&lt;&gt;"",ISNUMBER(SEARCH($BG349, AK349)))),"〇","-")</f>
        <v/>
      </c>
      <c r="BC349" s="96">
        <f>IF(OR(AND($BE349&lt;&gt;"",ISNUMBER(SEARCH($BE349, AN349))),AND($BF349&lt;&gt;"",ISNUMBER(SEARCH($BF349, AN349))),AND($BG349&lt;&gt;"",ISNUMBER(SEARCH($BG349, AN349)))),"〇","-")</f>
        <v/>
      </c>
      <c r="BD349" s="96" t="inlineStr"/>
      <c r="BE349" s="96" t="inlineStr"/>
      <c r="BF349" s="96" t="inlineStr"/>
      <c r="BG349" s="96" t="inlineStr"/>
      <c r="BH349" s="96">
        <f>IF(OR(AT349="〇",AU349="〇",AV349="〇",AW349="〇",AX349="〇",AY349="〇",AZ349="〇",BA349="〇",BB349="〇",BC349="〇"),"〇","")</f>
        <v/>
      </c>
      <c r="BI349" s="96" t="inlineStr"/>
      <c r="BJ349" s="96" t="inlineStr"/>
      <c r="BK349" s="114" t="inlineStr"/>
      <c r="BL349" s="96" t="inlineStr"/>
      <c r="BM349" s="96" t="inlineStr"/>
      <c r="BN349" s="79" t="inlineStr"/>
      <c r="BO349" s="71" t="n">
        <v>0</v>
      </c>
      <c r="BP349" s="71" t="n">
        <v>1</v>
      </c>
      <c r="BQ349" s="71" t="n">
        <v>0</v>
      </c>
      <c r="BR349" s="71" t="n">
        <v>0</v>
      </c>
      <c r="BS349" s="72" t="n">
        <v>0</v>
      </c>
      <c r="BT349" s="71" t="inlineStr"/>
      <c r="BU349" s="71" t="n">
        <v>1</v>
      </c>
      <c r="BV349" s="72" t="n">
        <v>0</v>
      </c>
      <c r="BW349" s="96" t="n">
        <v>0</v>
      </c>
      <c r="BX349" s="97" t="inlineStr">
        <is>
          <t>20260527T080530-20260527T204106.csv</t>
        </is>
      </c>
      <c r="BY349" s="98" t="n">
        <v>46169.76565972222</v>
      </c>
      <c r="BZ349" s="72" t="n">
        <v>0</v>
      </c>
      <c r="CA349" s="71" t="inlineStr"/>
      <c r="CB349" s="99" t="inlineStr">
        <is>
          <t>f:a9f01b52-70fb-efc8-9318-3db1594ca9c8</t>
        </is>
      </c>
      <c r="CC349" s="69" t="inlineStr">
        <is>
          <t>a:1HrDthvef6-522FlGQHceP8ES-P1GtDb_5z-5CuUIwF8DlHPfbr1GZtl-zGg-r1U_T4T58lyoo4JSPYV4FOWzYtt7nWEN4nDcETkQdHoP9lhzrgZXTgNDDJcpwoCvZpYS</t>
        </is>
      </c>
      <c r="CD349" s="70" t="inlineStr">
        <is>
          <t>a:1HrDthvef6-522FlGQHceP8ES-P1GtDb_5z-5CuUIwF8DlHPfbr1GZtl-zGg-r1U_T4T58lyoo4JSPYV4FOWzYtt7nWEN4nDcETkQdHoP9lhzrgZXTgNDDJcpwoCvZpYS-S001</t>
        </is>
      </c>
      <c r="CE349" s="70" t="n">
        <v>1</v>
      </c>
      <c r="CF349" s="71" t="inlineStr">
        <is>
          <t>制度・運用</t>
        </is>
      </c>
      <c r="CG349" s="71" t="n">
        <v>0</v>
      </c>
      <c r="CH349" s="96" t="inlineStr"/>
      <c r="CI349" s="96" t="inlineStr">
        <is>
          <t>user</t>
        </is>
      </c>
      <c r="CJ349" s="96" t="inlineStr">
        <is>
          <t>f:a9f01b52-70fb-efc8-9318-3db1594ca9c8</t>
        </is>
      </c>
      <c r="CK349" s="100" t="inlineStr">
        <is>
          <t>a:1HrDthvef6-522FlGQHceP8ES-P1GtDb_5z-5CuUIwF8DlHPfbr1GZtl-zGg-r1U_T4T58lyoo4JSPYV4FOWzYtt7nWEN4nDcETkQdHoP9lhzrgZXTgNDDJcpwoCvZpYS-f:a9f01b52-70fb-efc8-9318-3db1594ca9c8</t>
        </is>
      </c>
      <c r="CL349" s="101" t="inlineStr">
        <is>
          <t>a:1HrDthvef6-522FlGQHceP8ES-P1GtDb_5z-5CuUIwF8DlHPfbr1GZtl-zGg-r1U_T4T58lyoo4JSPYV4FOWzYtt7nWEN4nDcETkQdHoP9lhzrgZXTgNDDJcpwoCvZpYS-f:a9f01b52-70fb-efc8-9318-3db1594ca9c8-FB000</t>
        </is>
      </c>
    </row>
    <row r="350">
      <c r="B350" s="103">
        <f>ROW(A350)-3</f>
        <v/>
      </c>
      <c r="C350" s="71" t="inlineStr">
        <is>
          <t>DM</t>
        </is>
      </c>
      <c r="D350" s="98" t="n">
        <v>46169.76572916667</v>
      </c>
      <c r="E350" s="70" t="inlineStr">
        <is>
          <t>-</t>
        </is>
      </c>
      <c r="F350" s="71" t="inlineStr">
        <is>
          <t>Yukiko Kajimura (梶村 幸子)</t>
        </is>
      </c>
      <c r="G350" s="72" t="inlineStr">
        <is>
          <t>制度・運用 &gt; 福利厚生</t>
        </is>
      </c>
      <c r="H350" s="71" t="inlineStr">
        <is>
          <t>未分類</t>
        </is>
      </c>
      <c r="I350" s="71" t="inlineStr">
        <is>
          <t>未分類</t>
        </is>
      </c>
      <c r="J350" s="71" t="inlineStr">
        <is>
          <t>[カテゴリ選択]</t>
        </is>
      </c>
      <c r="K350" s="71" t="inlineStr"/>
      <c r="L350" s="72" t="inlineStr"/>
      <c r="M350" s="74" t="inlineStr"/>
      <c r="N350" s="115" t="n"/>
      <c r="O350" s="76" t="inlineStr"/>
      <c r="P350" s="76" t="inlineStr"/>
      <c r="Q350" s="109" t="n"/>
      <c r="R350" s="106" t="inlineStr"/>
      <c r="S350" s="107" t="inlineStr"/>
      <c r="T350" s="108" t="n"/>
      <c r="U350" s="108" t="inlineStr"/>
      <c r="V350" s="107" t="inlineStr"/>
      <c r="W350" s="109" t="n"/>
      <c r="X350" s="106" t="inlineStr"/>
      <c r="Y350" s="76" t="inlineStr"/>
      <c r="Z350" s="109" t="n"/>
      <c r="AA350" s="106" t="inlineStr"/>
      <c r="AB350" s="76" t="inlineStr"/>
      <c r="AC350" s="109" t="n"/>
      <c r="AD350" s="106" t="inlineStr"/>
      <c r="AE350" s="76" t="inlineStr"/>
      <c r="AF350" s="109" t="n"/>
      <c r="AG350" s="106" t="inlineStr"/>
      <c r="AH350" s="79" t="inlineStr"/>
      <c r="AI350" s="110" t="n"/>
      <c r="AJ350" s="79" t="inlineStr"/>
      <c r="AK350" s="79" t="inlineStr"/>
      <c r="AL350" s="110" t="n"/>
      <c r="AM350" s="111" t="inlineStr"/>
      <c r="AN350" s="81" t="inlineStr"/>
      <c r="AO350" s="112" t="n"/>
      <c r="AP350" s="96" t="inlineStr">
        <is>
          <t>④集計対象外</t>
        </is>
      </c>
      <c r="AQ350" s="96" t="inlineStr">
        <is>
          <t>×</t>
        </is>
      </c>
      <c r="AR350" s="96" t="inlineStr"/>
      <c r="AS350" s="114" t="inlineStr"/>
      <c r="AT350" s="96">
        <f>IF(OR(AND($BE350&lt;&gt;"",ISNUMBER(SEARCH($BE350, M350))),AND($BF350&lt;&gt;"",ISNUMBER(SEARCH($BF350, M350))),AND($BG350&lt;&gt;"",ISNUMBER(SEARCH($BG350, M350)))),"〇","-")</f>
        <v/>
      </c>
      <c r="AU350" s="96">
        <f>IF(OR(AND($BE350&lt;&gt;"",ISNUMBER(SEARCH($BE350, P350))),AND($BF350&lt;&gt;"",ISNUMBER(SEARCH($BF350, P350))),AND($BG350&lt;&gt;"",ISNUMBER(SEARCH($BG350, P350)))),"〇","-")</f>
        <v/>
      </c>
      <c r="AV350" s="96">
        <f>IF(OR(AND($BE350&lt;&gt;"",ISNUMBER(SEARCH($BE350, S350))),AND($BF350&lt;&gt;"",ISNUMBER(SEARCH($BF350, S350))),AND($BG350&lt;&gt;"",ISNUMBER(SEARCH($BG350, S350)))),"〇","-")</f>
        <v/>
      </c>
      <c r="AW350" s="96">
        <f>IF(OR(AND($BE350&lt;&gt;"",ISNUMBER(SEARCH($BE350, V350))),AND($BF350&lt;&gt;"",ISNUMBER(SEARCH($BF350, V350))),AND($BG350&lt;&gt;"",ISNUMBER(SEARCH($BG350, V350)))),"〇","-")</f>
        <v/>
      </c>
      <c r="AX350" s="96">
        <f>IF(OR(AND($BE350&lt;&gt;"",ISNUMBER(SEARCH($BE350, Y350))),AND($BF350&lt;&gt;"",ISNUMBER(SEARCH($BF350, Y350))),AND($BG350&lt;&gt;"",ISNUMBER(SEARCH($BG350, Y350)))),"〇","-")</f>
        <v/>
      </c>
      <c r="AY350" s="96">
        <f>IF(OR(AND($BE350&lt;&gt;"",ISNUMBER(SEARCH($BE350, AB350))),AND($BF350&lt;&gt;"",ISNUMBER(SEARCH($BF350, AB350))),AND($BG350&lt;&gt;"",ISNUMBER(SEARCH($BG350, AB350)))),"〇","-")</f>
        <v/>
      </c>
      <c r="AZ350" s="96">
        <f>IF(OR(AND($BE350&lt;&gt;"",ISNUMBER(SEARCH($BE350, AE350))),AND($BF350&lt;&gt;"",ISNUMBER(SEARCH($BF350, AE350))),AND($BG350&lt;&gt;"",ISNUMBER(SEARCH($BG350, AE350)))),"〇","-")</f>
        <v/>
      </c>
      <c r="BA350" s="96">
        <f>IF(OR(AND($BE350&lt;&gt;"",ISNUMBER(SEARCH($BE350, AH350))),AND($BF350&lt;&gt;"",ISNUMBER(SEARCH($BF350, AH350))),AND($BG350&lt;&gt;"",ISNUMBER(SEARCH($BG350, AH350)))),"〇","-")</f>
        <v/>
      </c>
      <c r="BB350" s="96">
        <f>IF(OR(AND($BE350&lt;&gt;"",ISNUMBER(SEARCH($BE350, AK350))),AND($BF350&lt;&gt;"",ISNUMBER(SEARCH($BF350, AK350))),AND($BG350&lt;&gt;"",ISNUMBER(SEARCH($BG350, AK350)))),"〇","-")</f>
        <v/>
      </c>
      <c r="BC350" s="96">
        <f>IF(OR(AND($BE350&lt;&gt;"",ISNUMBER(SEARCH($BE350, AN350))),AND($BF350&lt;&gt;"",ISNUMBER(SEARCH($BF350, AN350))),AND($BG350&lt;&gt;"",ISNUMBER(SEARCH($BG350, AN350)))),"〇","-")</f>
        <v/>
      </c>
      <c r="BD350" s="96" t="inlineStr"/>
      <c r="BE350" s="96" t="inlineStr"/>
      <c r="BF350" s="96" t="inlineStr"/>
      <c r="BG350" s="96" t="inlineStr"/>
      <c r="BH350" s="96">
        <f>IF(OR(AT350="〇",AU350="〇",AV350="〇",AW350="〇",AX350="〇",AY350="〇",AZ350="〇",BA350="〇",BB350="〇",BC350="〇"),"〇","")</f>
        <v/>
      </c>
      <c r="BI350" s="96" t="inlineStr"/>
      <c r="BJ350" s="96" t="inlineStr"/>
      <c r="BK350" s="114" t="inlineStr"/>
      <c r="BL350" s="96" t="inlineStr"/>
      <c r="BM350" s="96" t="inlineStr"/>
      <c r="BN350" s="79" t="inlineStr"/>
      <c r="BO350" s="71" t="n">
        <v>0</v>
      </c>
      <c r="BP350" s="71" t="n">
        <v>1</v>
      </c>
      <c r="BQ350" s="71" t="n">
        <v>0</v>
      </c>
      <c r="BR350" s="71" t="n">
        <v>0</v>
      </c>
      <c r="BS350" s="72" t="n">
        <v>0</v>
      </c>
      <c r="BT350" s="71" t="inlineStr"/>
      <c r="BU350" s="71" t="n">
        <v>1</v>
      </c>
      <c r="BV350" s="72" t="n">
        <v>0</v>
      </c>
      <c r="BW350" s="96" t="n">
        <v>0</v>
      </c>
      <c r="BX350" s="97" t="inlineStr">
        <is>
          <t>20260527T080530-20260527T204106.csv</t>
        </is>
      </c>
      <c r="BY350" s="98" t="n">
        <v>46169.76572916667</v>
      </c>
      <c r="BZ350" s="72" t="n">
        <v>0</v>
      </c>
      <c r="CA350" s="71" t="inlineStr"/>
      <c r="CB350" s="99" t="inlineStr">
        <is>
          <t>f:e0167f90-0bdf-f11e-7dfd-03ab85833376</t>
        </is>
      </c>
      <c r="CC350" s="69" t="inlineStr">
        <is>
          <t>a:1HrDthvef6-522FlGQHceP8ES-P1GtDb_5z-5CuUIwF8DlHPfbr1GZtl-zGg-r1U_T4T58lyoo4JSPYV4FOWzYtt7nWEN4nDcETkQdHoP9lhzrgZXTgNDDJcpwoCvZpYS</t>
        </is>
      </c>
      <c r="CD350" s="70" t="inlineStr">
        <is>
          <t>a:1HrDthvef6-522FlGQHceP8ES-P1GtDb_5z-5CuUIwF8DlHPfbr1GZtl-zGg-r1U_T4T58lyoo4JSPYV4FOWzYtt7nWEN4nDcETkQdHoP9lhzrgZXTgNDDJcpwoCvZpYS-S001</t>
        </is>
      </c>
      <c r="CE350" s="70" t="n">
        <v>1</v>
      </c>
      <c r="CF350" s="71" t="inlineStr">
        <is>
          <t>制度・運用 &gt; 福利厚生</t>
        </is>
      </c>
      <c r="CG350" s="71" t="n">
        <v>0</v>
      </c>
      <c r="CH350" s="96" t="inlineStr"/>
      <c r="CI350" s="96" t="inlineStr">
        <is>
          <t>user</t>
        </is>
      </c>
      <c r="CJ350" s="96" t="inlineStr">
        <is>
          <t>f:e0167f90-0bdf-f11e-7dfd-03ab85833376</t>
        </is>
      </c>
      <c r="CK350" s="100" t="inlineStr">
        <is>
          <t>a:1HrDthvef6-522FlGQHceP8ES-P1GtDb_5z-5CuUIwF8DlHPfbr1GZtl-zGg-r1U_T4T58lyoo4JSPYV4FOWzYtt7nWEN4nDcETkQdHoP9lhzrgZXTgNDDJcpwoCvZpYS-f:e0167f90-0bdf-f11e-7dfd-03ab85833376</t>
        </is>
      </c>
      <c r="CL350" s="101" t="inlineStr">
        <is>
          <t>a:1HrDthvef6-522FlGQHceP8ES-P1GtDb_5z-5CuUIwF8DlHPfbr1GZtl-zGg-r1U_T4T58lyoo4JSPYV4FOWzYtt7nWEN4nDcETkQdHoP9lhzrgZXTgNDDJcpwoCvZpYS-f:e0167f90-0bdf-f11e-7dfd-03ab85833376-FB000</t>
        </is>
      </c>
    </row>
    <row r="351">
      <c r="B351" s="103">
        <f>ROW(A351)-3</f>
        <v/>
      </c>
      <c r="C351" s="71" t="inlineStr">
        <is>
          <t>DM</t>
        </is>
      </c>
      <c r="D351" s="98" t="n">
        <v>46169.76579861111</v>
      </c>
      <c r="E351" s="70" t="inlineStr">
        <is>
          <t>-</t>
        </is>
      </c>
      <c r="F351" s="71" t="inlineStr">
        <is>
          <t>Yukiko Kajimura (梶村 幸子)</t>
        </is>
      </c>
      <c r="G351" s="72" t="inlineStr">
        <is>
          <t>福利厚生 &gt; カフェテリア</t>
        </is>
      </c>
      <c r="H351" s="71" t="inlineStr">
        <is>
          <t>未分類</t>
        </is>
      </c>
      <c r="I351" s="71" t="inlineStr">
        <is>
          <t>未分類</t>
        </is>
      </c>
      <c r="J351" s="71" t="inlineStr">
        <is>
          <t>[カテゴリ選択]</t>
        </is>
      </c>
      <c r="K351" s="71" t="inlineStr"/>
      <c r="L351" s="72" t="inlineStr"/>
      <c r="M351" s="74" t="inlineStr"/>
      <c r="N351" s="115" t="n"/>
      <c r="O351" s="76" t="inlineStr"/>
      <c r="P351" s="76" t="inlineStr"/>
      <c r="Q351" s="109" t="n"/>
      <c r="R351" s="106" t="inlineStr"/>
      <c r="S351" s="107" t="inlineStr"/>
      <c r="T351" s="108" t="n"/>
      <c r="U351" s="108" t="inlineStr"/>
      <c r="V351" s="107" t="inlineStr"/>
      <c r="W351" s="109" t="n"/>
      <c r="X351" s="106" t="inlineStr"/>
      <c r="Y351" s="76" t="inlineStr"/>
      <c r="Z351" s="109" t="n"/>
      <c r="AA351" s="106" t="inlineStr"/>
      <c r="AB351" s="76" t="inlineStr"/>
      <c r="AC351" s="109" t="n"/>
      <c r="AD351" s="106" t="inlineStr"/>
      <c r="AE351" s="76" t="inlineStr"/>
      <c r="AF351" s="109" t="n"/>
      <c r="AG351" s="106" t="inlineStr"/>
      <c r="AH351" s="79" t="inlineStr"/>
      <c r="AI351" s="110" t="n"/>
      <c r="AJ351" s="79" t="inlineStr"/>
      <c r="AK351" s="79" t="inlineStr"/>
      <c r="AL351" s="110" t="n"/>
      <c r="AM351" s="111" t="inlineStr"/>
      <c r="AN351" s="81" t="inlineStr"/>
      <c r="AO351" s="112" t="n"/>
      <c r="AP351" s="96" t="inlineStr">
        <is>
          <t>④集計対象外</t>
        </is>
      </c>
      <c r="AQ351" s="96" t="inlineStr">
        <is>
          <t>×</t>
        </is>
      </c>
      <c r="AR351" s="96" t="inlineStr"/>
      <c r="AS351" s="114" t="inlineStr"/>
      <c r="AT351" s="96">
        <f>IF(OR(AND($BE351&lt;&gt;"",ISNUMBER(SEARCH($BE351, M351))),AND($BF351&lt;&gt;"",ISNUMBER(SEARCH($BF351, M351))),AND($BG351&lt;&gt;"",ISNUMBER(SEARCH($BG351, M351)))),"〇","-")</f>
        <v/>
      </c>
      <c r="AU351" s="96">
        <f>IF(OR(AND($BE351&lt;&gt;"",ISNUMBER(SEARCH($BE351, P351))),AND($BF351&lt;&gt;"",ISNUMBER(SEARCH($BF351, P351))),AND($BG351&lt;&gt;"",ISNUMBER(SEARCH($BG351, P351)))),"〇","-")</f>
        <v/>
      </c>
      <c r="AV351" s="96">
        <f>IF(OR(AND($BE351&lt;&gt;"",ISNUMBER(SEARCH($BE351, S351))),AND($BF351&lt;&gt;"",ISNUMBER(SEARCH($BF351, S351))),AND($BG351&lt;&gt;"",ISNUMBER(SEARCH($BG351, S351)))),"〇","-")</f>
        <v/>
      </c>
      <c r="AW351" s="96">
        <f>IF(OR(AND($BE351&lt;&gt;"",ISNUMBER(SEARCH($BE351, V351))),AND($BF351&lt;&gt;"",ISNUMBER(SEARCH($BF351, V351))),AND($BG351&lt;&gt;"",ISNUMBER(SEARCH($BG351, V351)))),"〇","-")</f>
        <v/>
      </c>
      <c r="AX351" s="96">
        <f>IF(OR(AND($BE351&lt;&gt;"",ISNUMBER(SEARCH($BE351, Y351))),AND($BF351&lt;&gt;"",ISNUMBER(SEARCH($BF351, Y351))),AND($BG351&lt;&gt;"",ISNUMBER(SEARCH($BG351, Y351)))),"〇","-")</f>
        <v/>
      </c>
      <c r="AY351" s="96">
        <f>IF(OR(AND($BE351&lt;&gt;"",ISNUMBER(SEARCH($BE351, AB351))),AND($BF351&lt;&gt;"",ISNUMBER(SEARCH($BF351, AB351))),AND($BG351&lt;&gt;"",ISNUMBER(SEARCH($BG351, AB351)))),"〇","-")</f>
        <v/>
      </c>
      <c r="AZ351" s="96">
        <f>IF(OR(AND($BE351&lt;&gt;"",ISNUMBER(SEARCH($BE351, AE351))),AND($BF351&lt;&gt;"",ISNUMBER(SEARCH($BF351, AE351))),AND($BG351&lt;&gt;"",ISNUMBER(SEARCH($BG351, AE351)))),"〇","-")</f>
        <v/>
      </c>
      <c r="BA351" s="96">
        <f>IF(OR(AND($BE351&lt;&gt;"",ISNUMBER(SEARCH($BE351, AH351))),AND($BF351&lt;&gt;"",ISNUMBER(SEARCH($BF351, AH351))),AND($BG351&lt;&gt;"",ISNUMBER(SEARCH($BG351, AH351)))),"〇","-")</f>
        <v/>
      </c>
      <c r="BB351" s="96">
        <f>IF(OR(AND($BE351&lt;&gt;"",ISNUMBER(SEARCH($BE351, AK351))),AND($BF351&lt;&gt;"",ISNUMBER(SEARCH($BF351, AK351))),AND($BG351&lt;&gt;"",ISNUMBER(SEARCH($BG351, AK351)))),"〇","-")</f>
        <v/>
      </c>
      <c r="BC351" s="96">
        <f>IF(OR(AND($BE351&lt;&gt;"",ISNUMBER(SEARCH($BE351, AN351))),AND($BF351&lt;&gt;"",ISNUMBER(SEARCH($BF351, AN351))),AND($BG351&lt;&gt;"",ISNUMBER(SEARCH($BG351, AN351)))),"〇","-")</f>
        <v/>
      </c>
      <c r="BD351" s="96" t="inlineStr"/>
      <c r="BE351" s="96" t="inlineStr"/>
      <c r="BF351" s="96" t="inlineStr"/>
      <c r="BG351" s="96" t="inlineStr"/>
      <c r="BH351" s="96">
        <f>IF(OR(AT351="〇",AU351="〇",AV351="〇",AW351="〇",AX351="〇",AY351="〇",AZ351="〇",BA351="〇",BB351="〇",BC351="〇"),"〇","")</f>
        <v/>
      </c>
      <c r="BI351" s="96" t="inlineStr"/>
      <c r="BJ351" s="96" t="inlineStr"/>
      <c r="BK351" s="114" t="inlineStr"/>
      <c r="BL351" s="96" t="inlineStr"/>
      <c r="BM351" s="96" t="inlineStr"/>
      <c r="BN351" s="79" t="inlineStr"/>
      <c r="BO351" s="71" t="n">
        <v>0</v>
      </c>
      <c r="BP351" s="71" t="n">
        <v>1</v>
      </c>
      <c r="BQ351" s="71" t="n">
        <v>0</v>
      </c>
      <c r="BR351" s="71" t="n">
        <v>0</v>
      </c>
      <c r="BS351" s="72" t="n">
        <v>0</v>
      </c>
      <c r="BT351" s="71" t="inlineStr"/>
      <c r="BU351" s="71" t="n">
        <v>1</v>
      </c>
      <c r="BV351" s="72" t="n">
        <v>0</v>
      </c>
      <c r="BW351" s="96" t="n">
        <v>0</v>
      </c>
      <c r="BX351" s="97" t="inlineStr">
        <is>
          <t>20260527T080530-20260527T204106.csv</t>
        </is>
      </c>
      <c r="BY351" s="98" t="n">
        <v>46169.76579861111</v>
      </c>
      <c r="BZ351" s="72" t="n">
        <v>0</v>
      </c>
      <c r="CA351" s="71" t="inlineStr"/>
      <c r="CB351" s="99" t="inlineStr">
        <is>
          <t>f:c19ff79c-cfb6-54cc-b532-b0c9d551ea87</t>
        </is>
      </c>
      <c r="CC351" s="69" t="inlineStr">
        <is>
          <t>a:1HrDthvef6-522FlGQHceP8ES-P1GtDb_5z-5CuUIwF8DlHPfbr1GZtl-zGg-r1U_T4T58lyoo4JSPYV4FOWzYtt7nWEN4nDcETkQdHoP9lhzrgZXTgNDDJcpwoCvZpYS</t>
        </is>
      </c>
      <c r="CD351" s="70" t="inlineStr">
        <is>
          <t>a:1HrDthvef6-522FlGQHceP8ES-P1GtDb_5z-5CuUIwF8DlHPfbr1GZtl-zGg-r1U_T4T58lyoo4JSPYV4FOWzYtt7nWEN4nDcETkQdHoP9lhzrgZXTgNDDJcpwoCvZpYS-S001</t>
        </is>
      </c>
      <c r="CE351" s="70" t="n">
        <v>1</v>
      </c>
      <c r="CF351" s="71" t="inlineStr">
        <is>
          <t>福利厚生 &gt; カフェテリア</t>
        </is>
      </c>
      <c r="CG351" s="71" t="n">
        <v>0</v>
      </c>
      <c r="CH351" s="96" t="inlineStr"/>
      <c r="CI351" s="96" t="inlineStr">
        <is>
          <t>user</t>
        </is>
      </c>
      <c r="CJ351" s="96" t="inlineStr">
        <is>
          <t>f:c19ff79c-cfb6-54cc-b532-b0c9d551ea87</t>
        </is>
      </c>
      <c r="CK351" s="100" t="inlineStr">
        <is>
          <t>a:1HrDthvef6-522FlGQHceP8ES-P1GtDb_5z-5CuUIwF8DlHPfbr1GZtl-zGg-r1U_T4T58lyoo4JSPYV4FOWzYtt7nWEN4nDcETkQdHoP9lhzrgZXTgNDDJcpwoCvZpYS-f:c19ff79c-cfb6-54cc-b532-b0c9d551ea87</t>
        </is>
      </c>
      <c r="CL351" s="101" t="inlineStr">
        <is>
          <t>a:1HrDthvef6-522FlGQHceP8ES-P1GtDb_5z-5CuUIwF8DlHPfbr1GZtl-zGg-r1U_T4T58lyoo4JSPYV4FOWzYtt7nWEN4nDcETkQdHoP9lhzrgZXTgNDDJcpwoCvZpYS-f:c19ff79c-cfb6-54cc-b532-b0c9d551ea87-FB000</t>
        </is>
      </c>
    </row>
    <row r="352">
      <c r="B352" s="103">
        <f>ROW(A352)-3</f>
        <v/>
      </c>
      <c r="C352" s="71" t="inlineStr">
        <is>
          <t>DM</t>
        </is>
      </c>
      <c r="D352" s="98" t="n">
        <v>46169.76599537037</v>
      </c>
      <c r="E352" s="70" t="n">
        <v>2</v>
      </c>
      <c r="F352" s="71" t="inlineStr">
        <is>
          <t>Yukiko Kajimura (梶村 幸子)</t>
        </is>
      </c>
      <c r="G352" s="72" t="inlineStr">
        <is>
          <t>福利厚生 &gt; カフェテリア</t>
        </is>
      </c>
      <c r="H352" s="71" t="inlineStr">
        <is>
          <t>未分類</t>
        </is>
      </c>
      <c r="I352" s="71" t="inlineStr">
        <is>
          <t>未分類</t>
        </is>
      </c>
      <c r="J352" s="71" t="inlineStr">
        <is>
          <t>脳ドックは廃止されましたか。</t>
        </is>
      </c>
      <c r="K352" s="71" t="inlineStr">
        <is>
          <t>検索結果からは「脳人間ドックが廃止された」という明確な記載は見当たりませんでした。
健康増進や多項目・精密検診などのメニューは引き続き提供されているようですが、脳人間ドックについての具体的な記載はありません。現時点で廃止されたかどうかは、検索結果からは判断できません。
※AIの回答は必ずしも正確ではありません。参照情報も確認いただき、最終判断は所属部署の公式情報をご確認ください。</t>
        </is>
      </c>
      <c r="L352" s="72" t="inlineStr">
        <is>
          <t>No01カフェテリアプラン規程（社長達第38号）【2026.3.31改正】.pdf</t>
        </is>
      </c>
      <c r="M352" s="74" t="inlineStr">
        <is>
          <t>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
１ ～ １ ０
１ ０
１ ～ １ ０
１ ０
１ ～ １ ０
１ ０
１ ～ １ ０
１ ０
２ ０
－
２ ０
－
１ ～ ２ ０
２ ０
１ ～ ２ ０
２ ０
１ ～ ２ ４
２ ４
１ ～ ２ ５
２ ５
※ ＝ 自 動 消 化 メ ニ ュ ー
利 用 ポ イ ン ト
年 間 利 用 限 度
－
（ 機 器 ご と に ポ イ ン
＊
ト 設 定 ）
１ ～ ７ ０
＊
5
5
１ ～ １ ０
１ ０
１ ～ １ ０
１ ０
４
４
１ ～ ２ ０
＊
＊ ＝ 付 与 （ 残 ） ポ イ ン ト
ジ ャ ン ル
メ ニ ュ ー 名
育 児
提 携 教 育 融 資
ﾚｸﾘｴｰｼｮﾝ 体 育 ・ 運 動 施 設 利 用
結 婚 祝 金
慶 弔
弔 慰 料
災 害 見 舞 金
生 活 援 護 食 堂 等 厚 生 施 設 利 用</t>
        </is>
      </c>
      <c r="N352" s="104" t="n">
        <v>0.9038737999999999</v>
      </c>
      <c r="O352" s="76" t="inlineStr">
        <is>
          <t>No01カフェテリアプラン規程（社長達第38号）【2026.3.31改正】.pdf</t>
        </is>
      </c>
      <c r="P352" s="76" t="inlineStr">
        <is>
          <t>別 紙
１ ． カ フ ェ テ リ ア メ ニ ュ ー
（ 1） 期 首 申 請 メ ニ ュ ー
ジ ャ ン ル
メ ニ ュ ー 名
人 間 ド ッ ク
健 康 増 進
Ｍ ３ Ｐ Ｓ Ｐ（ ベ ス ト ド ク タ ー 紹 介 ・ 医 療
方 針 提 案 ）
ラ イ フ プ
団 体 給 料 補 償 保 健 (GLTD)＜ 会 社 付 保 ＞
ラ ン サ ポ
団 体 が ん 一 時 金 保 険 ＜ 会 社 付 保 ＞
ー ト
団 体 介 護 一 時 金 保 険 ＜ 会 社 付 保 ＞
NTT グ ル ー プ 共 済 年 金 奨 励 金
財 産 形 成
社 員 持 株 会 奨 励 金
一 般 財 形 貯 蓄 奨 励 金
年 金 財 形 貯 蓄 奨 励 金
社 宅 ・ 寮 入 居 ※
住 宅 補 助 費 ※
住 宅 関 係
住 宅 ロ ー ン に 対 す る 利 子 補 給
土 地 先 行 取 得 融 資 に 対 す る 利 子 補 給
住 宅 財 形 貯 蓄 奨 励 金
住 宅 ロ ー ン 返 済 補 助
（ ２ ） 随 時 申 請 メ ニ ュ ー
ジ ャ ン ル
メ ニ ュ ー 名
健 康 機 器 取 得 支 援
健 康 増 進
オ プ シ ョ ン 検 査 補 助
ｄ ヘ ル ス ケ ア （ ア ド バ ン ス ト ）
財 産 形 成
確 定 拠 出 年 金 奨 励 金
職 場 つ み た て NISA 奨 励 金
住 宅 関 係
住 宅 駆 け つ け サ ー ビ ス
住 宅 関 連 手 数 料 補 助
２ ． コ ア メ ニ ュ ー
ジ ャ ン ル
メ ニ ュ ー 名
健 康 相 談 （ メ ン タ ル ヘ ル ス ）
定 期 健 康 診 断
定 期 健 康 診 断 （ コ ア ド ッ ク ）
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t>
        </is>
      </c>
      <c r="Q352" s="105" t="n">
        <v>0.9004202</v>
      </c>
      <c r="R352" s="106" t="inlineStr"/>
      <c r="S352" s="107" t="inlineStr"/>
      <c r="T352" s="108" t="n"/>
      <c r="U352" s="108" t="inlineStr"/>
      <c r="V352" s="107" t="inlineStr"/>
      <c r="W352" s="109" t="n"/>
      <c r="X352" s="106" t="inlineStr"/>
      <c r="Y352" s="76" t="inlineStr"/>
      <c r="Z352" s="109" t="n"/>
      <c r="AA352" s="106" t="inlineStr"/>
      <c r="AB352" s="76" t="inlineStr"/>
      <c r="AC352" s="109" t="n"/>
      <c r="AD352" s="106" t="inlineStr"/>
      <c r="AE352" s="76" t="inlineStr"/>
      <c r="AF352" s="109" t="n"/>
      <c r="AG352" s="106" t="inlineStr"/>
      <c r="AH352" s="79" t="inlineStr"/>
      <c r="AI352" s="110" t="n"/>
      <c r="AJ352" s="79" t="inlineStr"/>
      <c r="AK352" s="79" t="inlineStr"/>
      <c r="AL352" s="110" t="n"/>
      <c r="AM352" s="111" t="inlineStr"/>
      <c r="AN352" s="81" t="inlineStr"/>
      <c r="AO352" s="112" t="n"/>
      <c r="AP352" s="96" t="inlineStr">
        <is>
          <t>①該当無</t>
        </is>
      </c>
      <c r="AQ352" s="113">
        <f>IF(OR(LEFT(AP352,1)="①", LEFT(AP352,1)="⑤"), "⚪︎", "×")</f>
        <v/>
      </c>
      <c r="AR352" s="96" t="inlineStr"/>
      <c r="AS352" s="114" t="inlineStr"/>
      <c r="AT352" s="113">
        <f>IF(OR(AND($BE352&lt;&gt;"",ISNUMBER(SEARCH($BE352, M352))),AND($BF352&lt;&gt;"",ISNUMBER(SEARCH($BF352, M352))),AND($BG352&lt;&gt;"",ISNUMBER(SEARCH($BG352, M352)))),"〇","-")</f>
        <v/>
      </c>
      <c r="AU352" s="96">
        <f>IF(OR(AND($BE352&lt;&gt;"",ISNUMBER(SEARCH($BE352, P352))),AND($BF352&lt;&gt;"",ISNUMBER(SEARCH($BF352, P352))),AND($BG352&lt;&gt;"",ISNUMBER(SEARCH($BG352, P352)))),"〇","-")</f>
        <v/>
      </c>
      <c r="AV352" s="96">
        <f>IF(OR(AND($BE352&lt;&gt;"",ISNUMBER(SEARCH($BE352, S352))),AND($BF352&lt;&gt;"",ISNUMBER(SEARCH($BF352, S352))),AND($BG352&lt;&gt;"",ISNUMBER(SEARCH($BG352, S352)))),"〇","-")</f>
        <v/>
      </c>
      <c r="AW352" s="113">
        <f>IF(OR(AND($BE352&lt;&gt;"",ISNUMBER(SEARCH($BE352, V352))),AND($BF352&lt;&gt;"",ISNUMBER(SEARCH($BF352, V352))),AND($BG352&lt;&gt;"",ISNUMBER(SEARCH($BG352, V352)))),"〇","-")</f>
        <v/>
      </c>
      <c r="AX352" s="96">
        <f>IF(OR(AND($BE352&lt;&gt;"",ISNUMBER(SEARCH($BE352, Y352))),AND($BF352&lt;&gt;"",ISNUMBER(SEARCH($BF352, Y352))),AND($BG352&lt;&gt;"",ISNUMBER(SEARCH($BG352, Y352)))),"〇","-")</f>
        <v/>
      </c>
      <c r="AY352" s="96">
        <f>IF(OR(AND($BE352&lt;&gt;"",ISNUMBER(SEARCH($BE352, AB352))),AND($BF352&lt;&gt;"",ISNUMBER(SEARCH($BF352, AB352))),AND($BG352&lt;&gt;"",ISNUMBER(SEARCH($BG352, AB352)))),"〇","-")</f>
        <v/>
      </c>
      <c r="AZ352" s="96">
        <f>IF(OR(AND($BE352&lt;&gt;"",ISNUMBER(SEARCH($BE352, AE352))),AND($BF352&lt;&gt;"",ISNUMBER(SEARCH($BF352, AE352))),AND($BG352&lt;&gt;"",ISNUMBER(SEARCH($BG352, AE352)))),"〇","-")</f>
        <v/>
      </c>
      <c r="BA352" s="96">
        <f>IF(OR(AND($BE352&lt;&gt;"",ISNUMBER(SEARCH($BE352, AH352))),AND($BF352&lt;&gt;"",ISNUMBER(SEARCH($BF352, AH352))),AND($BG352&lt;&gt;"",ISNUMBER(SEARCH($BG352, AH352)))),"〇","-")</f>
        <v/>
      </c>
      <c r="BB352" s="96">
        <f>IF(OR(AND($BE352&lt;&gt;"",ISNUMBER(SEARCH($BE352, AK352))),AND($BF352&lt;&gt;"",ISNUMBER(SEARCH($BF352, AK352))),AND($BG352&lt;&gt;"",ISNUMBER(SEARCH($BG352, AK352)))),"〇","-")</f>
        <v/>
      </c>
      <c r="BC352" s="96">
        <f>IF(OR(AND($BE352&lt;&gt;"",ISNUMBER(SEARCH($BE352, AN352))),AND($BF352&lt;&gt;"",ISNUMBER(SEARCH($BF352, AN352))),AND($BG352&lt;&gt;"",ISNUMBER(SEARCH($BG352, AN352)))),"〇","-")</f>
        <v/>
      </c>
      <c r="BD352" s="96" t="inlineStr"/>
      <c r="BE352" s="96" t="inlineStr"/>
      <c r="BF352" s="96" t="inlineStr"/>
      <c r="BG352" s="96" t="inlineStr"/>
      <c r="BH352" s="96">
        <f>IF(OR(AT352="〇",AU352="〇",AV352="〇",AW352="〇",AX352="〇",AY352="〇",AZ352="〇",BA352="〇",BB352="〇",BC352="〇"),"〇","")</f>
        <v/>
      </c>
      <c r="BI352" s="96" t="inlineStr"/>
      <c r="BJ352" s="96" t="inlineStr"/>
      <c r="BK352" s="114" t="inlineStr"/>
      <c r="BL352" s="96" t="inlineStr"/>
      <c r="BM352" s="96" t="inlineStr"/>
      <c r="BN352" s="79" t="inlineStr"/>
      <c r="BO352" s="71" t="n">
        <v>1</v>
      </c>
      <c r="BP352" s="71" t="n">
        <v>0</v>
      </c>
      <c r="BQ352" s="71" t="n">
        <v>0</v>
      </c>
      <c r="BR352" s="71" t="n">
        <v>1</v>
      </c>
      <c r="BS352" s="72" t="n">
        <v>0</v>
      </c>
      <c r="BT352" s="71" t="inlineStr"/>
      <c r="BU352" s="71" t="n">
        <v>1</v>
      </c>
      <c r="BV352" s="72" t="n">
        <v>2</v>
      </c>
      <c r="BW352" s="96" t="n">
        <v>0</v>
      </c>
      <c r="BX352" s="97" t="inlineStr">
        <is>
          <t>20260527T080530-20260527T204106.csv</t>
        </is>
      </c>
      <c r="BY352" s="98" t="n">
        <v>46169.76606481482</v>
      </c>
      <c r="BZ352" s="72" t="n">
        <v>5.922</v>
      </c>
      <c r="CA352" s="71" t="inlineStr">
        <is>
          <t>searchEmployeeRules</t>
        </is>
      </c>
      <c r="CB352" s="99" t="inlineStr">
        <is>
          <t>1779873782558</t>
        </is>
      </c>
      <c r="CC352" s="69" t="inlineStr">
        <is>
          <t>a:1HrDthvef6-522FlGQHceP8ES-P1GtDb_5z-5CuUIwF8DlHPfbr1GZtl-zGg-r1U_T4T58lyoo4JSPYV4FOWzYtt7nWEN4nDcETkQdHoP9lhzrgZXTgNDDJcpwoCvZpYS</t>
        </is>
      </c>
      <c r="CD352" s="70" t="inlineStr">
        <is>
          <t>a:1HrDthvef6-522FlGQHceP8ES-P1GtDb_5z-5CuUIwF8DlHPfbr1GZtl-zGg-r1U_T4T58lyoo4JSPYV4FOWzYtt7nWEN4nDcETkQdHoP9lhzrgZXTgNDDJcpwoCvZpYS-S001</t>
        </is>
      </c>
      <c r="CE352" s="70" t="n">
        <v>1</v>
      </c>
      <c r="CF352" s="71" t="inlineStr">
        <is>
          <t>福利厚生 &gt; カフェテリア</t>
        </is>
      </c>
      <c r="CG352" s="71" t="n">
        <v>0</v>
      </c>
      <c r="CH352" s="96" t="inlineStr"/>
      <c r="CI352" s="96" t="inlineStr">
        <is>
          <t>user &gt; assistant &gt; tool &gt; assistant</t>
        </is>
      </c>
      <c r="CJ352" s="96" t="inlineStr">
        <is>
          <t>1779873782558</t>
        </is>
      </c>
      <c r="CK352" s="100" t="inlineStr">
        <is>
          <t>a:1HrDthvef6-522FlGQHceP8ES-P1GtDb_5z-5CuUIwF8DlHPfbr1GZtl-zGg-r1U_T4T58lyoo4JSPYV4FOWzYtt7nWEN4nDcETkQdHoP9lhzrgZXTgNDDJcpwoCvZpYS-1779873782558</t>
        </is>
      </c>
      <c r="CL352" s="101" t="inlineStr">
        <is>
          <t>a:1HrDthvef6-522FlGQHceP8ES-P1GtDb_5z-5CuUIwF8DlHPfbr1GZtl-zGg-r1U_T4T58lyoo4JSPYV4FOWzYtt7nWEN4nDcETkQdHoP9lhzrgZXTgNDDJcpwoCvZpYS-1779873782558-FB000</t>
        </is>
      </c>
    </row>
    <row r="353">
      <c r="B353" s="103">
        <f>ROW(A353)-3</f>
        <v/>
      </c>
      <c r="C353" s="71" t="inlineStr">
        <is>
          <t>DM</t>
        </is>
      </c>
      <c r="D353" s="98" t="n">
        <v>46169.76833333333</v>
      </c>
      <c r="E353" s="70" t="n">
        <v>0</v>
      </c>
      <c r="F353" s="71" t="inlineStr">
        <is>
          <t>Junya Iwanami (岩波 純也)</t>
        </is>
      </c>
      <c r="G353" s="72" t="inlineStr"/>
      <c r="H353" s="71" t="inlineStr">
        <is>
          <t>服務 &gt; 社員</t>
        </is>
      </c>
      <c r="I353" s="71" t="inlineStr">
        <is>
          <t>服務</t>
        </is>
      </c>
      <c r="J353" s="71" t="inlineStr">
        <is>
          <t>一般社員の給与体系について教えてください</t>
        </is>
      </c>
      <c r="K353" s="71" t="inlineStr">
        <is>
          <t>一般社員の給与体系について、以下の通り整理します。
■ 基本給
- 基本給は「グレード賃金」と呼ばれ、社員の格付けされたグレードに基づいて決定されます。
- 採用時や昇格時には、その時点のグレードに応じて基本給が決まります。
- 毎年の評価結果に応じて昇給があり、昇給は6月1日に実施されます。
- グレードごとに上限額が設定されており、評価結果によって昇給額が決まります。
■ 成果手当
- 毎年の業績評価結果に応じて、グレード別・評価段階別に成果手当が支給されます。
- 支給期間は評価実施後の翌6月から翌年5月までです。
■ 減額・調整
- 懲戒処分や無断欠勤があった場合、昇給額が減額される場合があります。
- 休職や無給休暇の場合は、給与が日割計算で支給されます。
■ 退職手当
- 退職時には在職期間中の「グレード要素」の累積額に基づき退職手当が支給されます。
■ グレードごとの累積額（例）
- グレード６：258,000円
- グレード５：292,800円
- グレード４：338,400円
- グレード３：392,400円
- グレード２：446,400円
- グレード１：480,000円
このように、グレードや評価結果に基づいて給与が決定・昇給される体系となっています。
※AIの回答は必ずしも正確ではありません。参照情報も確認いただき、最終判断は所属部署の公式情報をご確認ください。</t>
        </is>
      </c>
      <c r="L353" s="72" t="inlineStr">
        <is>
          <t>01 社員就業規則等_202512.docx</t>
        </is>
      </c>
      <c r="M353" s="74"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N353" s="104" t="n">
        <v>0.9231002349999999</v>
      </c>
      <c r="O353" s="76" t="inlineStr">
        <is>
          <t>01 社員就業規則等_202512.docx</t>
        </is>
      </c>
      <c r="P353"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Q353" s="105" t="n">
        <v>0.9236562850000001</v>
      </c>
      <c r="R353" s="106" t="inlineStr">
        <is>
          <t>01 社員就業規則等_202512.docx</t>
        </is>
      </c>
      <c r="S353" s="107"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T353" s="105" t="n">
        <v>0.925883</v>
      </c>
      <c r="U353" s="108" t="inlineStr">
        <is>
          <t>01 社員就業規則等_202512.docx</t>
        </is>
      </c>
      <c r="V353" s="107"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W353" s="105" t="n">
        <v>0.92405275</v>
      </c>
      <c r="X353" s="106" t="inlineStr"/>
      <c r="Y353" s="76" t="inlineStr"/>
      <c r="Z353" s="109" t="n"/>
      <c r="AA353" s="106" t="inlineStr"/>
      <c r="AB353" s="76" t="inlineStr"/>
      <c r="AC353" s="109" t="n"/>
      <c r="AD353" s="106" t="inlineStr"/>
      <c r="AE353" s="76" t="inlineStr"/>
      <c r="AF353" s="109" t="n"/>
      <c r="AG353" s="106" t="inlineStr"/>
      <c r="AH353" s="79" t="inlineStr"/>
      <c r="AI353" s="110" t="n"/>
      <c r="AJ353" s="79" t="inlineStr"/>
      <c r="AK353" s="79" t="inlineStr"/>
      <c r="AL353" s="110" t="n"/>
      <c r="AM353" s="111" t="inlineStr"/>
      <c r="AN353" s="81" t="inlineStr"/>
      <c r="AO353" s="112" t="n"/>
      <c r="AP353" s="96" t="inlineStr">
        <is>
          <t>⑤その他</t>
        </is>
      </c>
      <c r="AQ353" s="113">
        <f>IF(OR(LEFT(AP353,1)="①", LEFT(AP353,1)="⑤"), "⚪︎", "×")</f>
        <v/>
      </c>
      <c r="AR353" s="96" t="inlineStr"/>
      <c r="AS353" s="114" t="inlineStr"/>
      <c r="AT353" s="113">
        <f>IF(OR(AND($BE353&lt;&gt;"",ISNUMBER(SEARCH($BE353, M353))),AND($BF353&lt;&gt;"",ISNUMBER(SEARCH($BF353, M353))),AND($BG353&lt;&gt;"",ISNUMBER(SEARCH($BG353, M353)))),"〇","-")</f>
        <v/>
      </c>
      <c r="AU353" s="96">
        <f>IF(OR(AND($BE353&lt;&gt;"",ISNUMBER(SEARCH($BE353, P353))),AND($BF353&lt;&gt;"",ISNUMBER(SEARCH($BF353, P353))),AND($BG353&lt;&gt;"",ISNUMBER(SEARCH($BG353, P353)))),"〇","-")</f>
        <v/>
      </c>
      <c r="AV353" s="96">
        <f>IF(OR(AND($BE353&lt;&gt;"",ISNUMBER(SEARCH($BE353, S353))),AND($BF353&lt;&gt;"",ISNUMBER(SEARCH($BF353, S353))),AND($BG353&lt;&gt;"",ISNUMBER(SEARCH($BG353, S353)))),"〇","-")</f>
        <v/>
      </c>
      <c r="AW353" s="113">
        <f>IF(OR(AND($BE353&lt;&gt;"",ISNUMBER(SEARCH($BE353, V353))),AND($BF353&lt;&gt;"",ISNUMBER(SEARCH($BF353, V353))),AND($BG353&lt;&gt;"",ISNUMBER(SEARCH($BG353, V353)))),"〇","-")</f>
        <v/>
      </c>
      <c r="AX353" s="96">
        <f>IF(OR(AND($BE353&lt;&gt;"",ISNUMBER(SEARCH($BE353, Y353))),AND($BF353&lt;&gt;"",ISNUMBER(SEARCH($BF353, Y353))),AND($BG353&lt;&gt;"",ISNUMBER(SEARCH($BG353, Y353)))),"〇","-")</f>
        <v/>
      </c>
      <c r="AY353" s="96">
        <f>IF(OR(AND($BE353&lt;&gt;"",ISNUMBER(SEARCH($BE353, AB353))),AND($BF353&lt;&gt;"",ISNUMBER(SEARCH($BF353, AB353))),AND($BG353&lt;&gt;"",ISNUMBER(SEARCH($BG353, AB353)))),"〇","-")</f>
        <v/>
      </c>
      <c r="AZ353" s="113">
        <f>IF(OR(AND($BE353&lt;&gt;"",ISNUMBER(SEARCH($BE353, AE353))),AND($BF353&lt;&gt;"",ISNUMBER(SEARCH($BF353, AE353))),AND($BG353&lt;&gt;"",ISNUMBER(SEARCH($BG353, AE353)))),"〇","-")</f>
        <v/>
      </c>
      <c r="BA353" s="96">
        <f>IF(OR(AND($BE353&lt;&gt;"",ISNUMBER(SEARCH($BE353, AH353))),AND($BF353&lt;&gt;"",ISNUMBER(SEARCH($BF353, AH353))),AND($BG353&lt;&gt;"",ISNUMBER(SEARCH($BG353, AH353)))),"〇","-")</f>
        <v/>
      </c>
      <c r="BB353" s="96">
        <f>IF(OR(AND($BE353&lt;&gt;"",ISNUMBER(SEARCH($BE353, AK353))),AND($BF353&lt;&gt;"",ISNUMBER(SEARCH($BF353, AK353))),AND($BG353&lt;&gt;"",ISNUMBER(SEARCH($BG353, AK353)))),"〇","-")</f>
        <v/>
      </c>
      <c r="BC353" s="96">
        <f>IF(OR(AND($BE353&lt;&gt;"",ISNUMBER(SEARCH($BE353, AN353))),AND($BF353&lt;&gt;"",ISNUMBER(SEARCH($BF353, AN353))),AND($BG353&lt;&gt;"",ISNUMBER(SEARCH($BG353, AN353)))),"〇","-")</f>
        <v/>
      </c>
      <c r="BD353" s="96" t="inlineStr"/>
      <c r="BE353" s="96" t="inlineStr"/>
      <c r="BF353" s="96" t="inlineStr"/>
      <c r="BG353" s="96" t="inlineStr"/>
      <c r="BH353" s="96">
        <f>IF(OR(AT353="〇",AU353="〇",AV353="〇",AW353="〇",AX353="〇",AY353="〇",AZ353="〇",BA353="〇",BB353="〇",BC353="〇"),"〇","")</f>
        <v/>
      </c>
      <c r="BI353" s="96" t="inlineStr"/>
      <c r="BJ353" s="96" t="inlineStr"/>
      <c r="BK353" s="114" t="inlineStr"/>
      <c r="BL353" s="96" t="inlineStr"/>
      <c r="BM353" s="96" t="inlineStr"/>
      <c r="BN353" s="79" t="inlineStr"/>
      <c r="BO353" s="71" t="n">
        <v>1</v>
      </c>
      <c r="BP353" s="71" t="n">
        <v>0</v>
      </c>
      <c r="BQ353" s="71" t="n">
        <v>0</v>
      </c>
      <c r="BR353" s="71" t="n">
        <v>0</v>
      </c>
      <c r="BS353" s="72" t="n">
        <v>0</v>
      </c>
      <c r="BT353" s="71" t="inlineStr"/>
      <c r="BU353" s="71" t="n">
        <v>1</v>
      </c>
      <c r="BV353" s="72" t="n">
        <v>4</v>
      </c>
      <c r="BW353" s="96" t="n">
        <v>0</v>
      </c>
      <c r="BX353" s="97" t="inlineStr">
        <is>
          <t>20260527T080530-20260527T204106.csv</t>
        </is>
      </c>
      <c r="BY353" s="98" t="n">
        <v>46169.76842592593</v>
      </c>
      <c r="BZ353" s="72" t="n">
        <v>7.978</v>
      </c>
      <c r="CA353" s="71" t="inlineStr">
        <is>
          <t>searchEmployeeRules</t>
        </is>
      </c>
      <c r="CB353" s="99" t="inlineStr">
        <is>
          <t>1779873983725</t>
        </is>
      </c>
      <c r="CC353" s="69" t="inlineStr">
        <is>
          <t>a:1UKS5tGDI_a1tSQKPclcpeqlCMMJ4ci1s4lq-JTAA51RCBPthLgQSlgXB2xre1u0KnTYfiDdVyNkhZTTL9n8q8Kxx28F5hPL6RNiviZntCGlf1WE13qxHQY9mTGCg09vv</t>
        </is>
      </c>
      <c r="CD353" s="70" t="inlineStr">
        <is>
          <t>a:1UKS5tGDI_a1tSQKPclcpeqlCMMJ4ci1s4lq-JTAA51RCBPthLgQSlgXB2xre1u0KnTYfiDdVyNkhZTTL9n8q8Kxx28F5hPL6RNiviZntCGlf1WE13qxHQY9mTGCg09vv-S001</t>
        </is>
      </c>
      <c r="CE353" s="70" t="n">
        <v>1</v>
      </c>
      <c r="CF353" s="71" t="inlineStr">
        <is>
          <t>服務 &gt; 社員</t>
        </is>
      </c>
      <c r="CG353" s="71" t="n">
        <v>0</v>
      </c>
      <c r="CH353" s="96" t="inlineStr"/>
      <c r="CI353" s="96" t="inlineStr">
        <is>
          <t>user &gt; assistant &gt; assistant &gt; tool &gt; assistant</t>
        </is>
      </c>
      <c r="CJ353" s="96" t="inlineStr">
        <is>
          <t>1779873983725</t>
        </is>
      </c>
      <c r="CK353" s="100" t="inlineStr">
        <is>
          <t>a:1UKS5tGDI_a1tSQKPclcpeqlCMMJ4ci1s4lq-JTAA51RCBPthLgQSlgXB2xre1u0KnTYfiDdVyNkhZTTL9n8q8Kxx28F5hPL6RNiviZntCGlf1WE13qxHQY9mTGCg09vv-1779873983725</t>
        </is>
      </c>
      <c r="CL353" s="101" t="inlineStr">
        <is>
          <t>a:1UKS5tGDI_a1tSQKPclcpeqlCMMJ4ci1s4lq-JTAA51RCBPthLgQSlgXB2xre1u0KnTYfiDdVyNkhZTTL9n8q8Kxx28F5hPL6RNiviZntCGlf1WE13qxHQY9mTGCg09vv-1779873983725-FB000</t>
        </is>
      </c>
    </row>
    <row r="354">
      <c r="B354" s="103">
        <f>ROW(A354)-3</f>
        <v/>
      </c>
      <c r="C354" s="71" t="inlineStr">
        <is>
          <t>DM</t>
        </is>
      </c>
      <c r="D354" s="98" t="n">
        <v>46169.76890046296</v>
      </c>
      <c r="E354" s="70" t="n">
        <v>1</v>
      </c>
      <c r="F354" s="71" t="inlineStr">
        <is>
          <t>Junya Iwanami (岩波 純也)</t>
        </is>
      </c>
      <c r="G354" s="72" t="inlineStr"/>
      <c r="H354" s="71" t="inlineStr">
        <is>
          <t>服務 &gt; 社員</t>
        </is>
      </c>
      <c r="I354" s="71" t="inlineStr">
        <is>
          <t>服務</t>
        </is>
      </c>
      <c r="J354" s="71" t="inlineStr">
        <is>
          <t>最新のグレード賃金の一覧をください</t>
        </is>
      </c>
      <c r="K354" s="71" t="inlineStr">
        <is>
          <t>最新（2025年4月1日現行）のグレード賃金一覧は以下の通りです。
■ グレード賃金額（下限額／上限額）
- スペシャリストグレード１：438,520円／456,520円
- スペシャリストグレード２：368,380円／386,380円
- グレード１：368,380円／386,380円
- グレード２：311,940円／341,940円
- グレード３：270,690円／300,690円
- グレード４：235,420円／259,420円
- グレード５：201,540円／219,540円
- グレード６：157,290円／193,290円
■ 採用時の基準学歴別グレード６賃金
- 高卒：157,290円
- 短大卒：163,290円
- 大学卒：181,290円
- 大学院修了（修士）：193,290円
ご参考ください。
※AIの回答は必ずしも正確ではありません。参照情報も確認いただき、最終判断は所属部署の公式情報をご確認ください。</t>
        </is>
      </c>
      <c r="L354" s="72" t="inlineStr">
        <is>
          <t>01 社員就業規則等_202512.docx</t>
        </is>
      </c>
      <c r="M354" s="74"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N354" s="104" t="n">
        <v>0.9221675</v>
      </c>
      <c r="O354" s="76" t="inlineStr">
        <is>
          <t>01 社員就業規則等_202512.docx</t>
        </is>
      </c>
      <c r="P354"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Q354" s="105" t="n">
        <v>0.9165255999999999</v>
      </c>
      <c r="R354" s="106" t="inlineStr">
        <is>
          <t>01 社員就業規則等_202512.docx</t>
        </is>
      </c>
      <c r="S354" s="107"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T354" s="105" t="n">
        <v>0.9138388</v>
      </c>
      <c r="U354" s="108" t="inlineStr">
        <is>
          <t>01 社員就業規則等_202512.docx</t>
        </is>
      </c>
      <c r="V354" s="107"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W354" s="105" t="n">
        <v>0.9065965</v>
      </c>
      <c r="X354" s="106" t="inlineStr"/>
      <c r="Y354" s="76" t="inlineStr"/>
      <c r="Z354" s="109" t="n"/>
      <c r="AA354" s="106" t="inlineStr"/>
      <c r="AB354" s="76" t="inlineStr"/>
      <c r="AC354" s="109" t="n"/>
      <c r="AD354" s="106" t="inlineStr"/>
      <c r="AE354" s="76" t="inlineStr"/>
      <c r="AF354" s="109" t="n"/>
      <c r="AG354" s="106" t="inlineStr"/>
      <c r="AH354" s="79" t="inlineStr"/>
      <c r="AI354" s="110" t="n"/>
      <c r="AJ354" s="79" t="inlineStr"/>
      <c r="AK354" s="79" t="inlineStr"/>
      <c r="AL354" s="110" t="n"/>
      <c r="AM354" s="111" t="inlineStr"/>
      <c r="AN354" s="81" t="inlineStr"/>
      <c r="AO354" s="112" t="n"/>
      <c r="AP354" s="96" t="inlineStr">
        <is>
          <t>⑤その他</t>
        </is>
      </c>
      <c r="AQ354" s="113">
        <f>IF(OR(LEFT(AP354,1)="①", LEFT(AP354,1)="⑤"), "⚪︎", "×")</f>
        <v/>
      </c>
      <c r="AR354" s="96" t="inlineStr"/>
      <c r="AS354" s="114" t="inlineStr"/>
      <c r="AT354" s="113">
        <f>IF(OR(AND($BE354&lt;&gt;"",ISNUMBER(SEARCH($BE354, M354))),AND($BF354&lt;&gt;"",ISNUMBER(SEARCH($BF354, M354))),AND($BG354&lt;&gt;"",ISNUMBER(SEARCH($BG354, M354)))),"〇","-")</f>
        <v/>
      </c>
      <c r="AU354" s="96">
        <f>IF(OR(AND($BE354&lt;&gt;"",ISNUMBER(SEARCH($BE354, P354))),AND($BF354&lt;&gt;"",ISNUMBER(SEARCH($BF354, P354))),AND($BG354&lt;&gt;"",ISNUMBER(SEARCH($BG354, P354)))),"〇","-")</f>
        <v/>
      </c>
      <c r="AV354" s="96">
        <f>IF(OR(AND($BE354&lt;&gt;"",ISNUMBER(SEARCH($BE354, S354))),AND($BF354&lt;&gt;"",ISNUMBER(SEARCH($BF354, S354))),AND($BG354&lt;&gt;"",ISNUMBER(SEARCH($BG354, S354)))),"〇","-")</f>
        <v/>
      </c>
      <c r="AW354" s="113">
        <f>IF(OR(AND($BE354&lt;&gt;"",ISNUMBER(SEARCH($BE354, V354))),AND($BF354&lt;&gt;"",ISNUMBER(SEARCH($BF354, V354))),AND($BG354&lt;&gt;"",ISNUMBER(SEARCH($BG354, V354)))),"〇","-")</f>
        <v/>
      </c>
      <c r="AX354" s="96">
        <f>IF(OR(AND($BE354&lt;&gt;"",ISNUMBER(SEARCH($BE354, Y354))),AND($BF354&lt;&gt;"",ISNUMBER(SEARCH($BF354, Y354))),AND($BG354&lt;&gt;"",ISNUMBER(SEARCH($BG354, Y354)))),"〇","-")</f>
        <v/>
      </c>
      <c r="AY354" s="96">
        <f>IF(OR(AND($BE354&lt;&gt;"",ISNUMBER(SEARCH($BE354, AB354))),AND($BF354&lt;&gt;"",ISNUMBER(SEARCH($BF354, AB354))),AND($BG354&lt;&gt;"",ISNUMBER(SEARCH($BG354, AB354)))),"〇","-")</f>
        <v/>
      </c>
      <c r="AZ354" s="113">
        <f>IF(OR(AND($BE354&lt;&gt;"",ISNUMBER(SEARCH($BE354, AE354))),AND($BF354&lt;&gt;"",ISNUMBER(SEARCH($BF354, AE354))),AND($BG354&lt;&gt;"",ISNUMBER(SEARCH($BG354, AE354)))),"〇","-")</f>
        <v/>
      </c>
      <c r="BA354" s="96">
        <f>IF(OR(AND($BE354&lt;&gt;"",ISNUMBER(SEARCH($BE354, AH354))),AND($BF354&lt;&gt;"",ISNUMBER(SEARCH($BF354, AH354))),AND($BG354&lt;&gt;"",ISNUMBER(SEARCH($BG354, AH354)))),"〇","-")</f>
        <v/>
      </c>
      <c r="BB354" s="96">
        <f>IF(OR(AND($BE354&lt;&gt;"",ISNUMBER(SEARCH($BE354, AK354))),AND($BF354&lt;&gt;"",ISNUMBER(SEARCH($BF354, AK354))),AND($BG354&lt;&gt;"",ISNUMBER(SEARCH($BG354, AK354)))),"〇","-")</f>
        <v/>
      </c>
      <c r="BC354" s="96">
        <f>IF(OR(AND($BE354&lt;&gt;"",ISNUMBER(SEARCH($BE354, AN354))),AND($BF354&lt;&gt;"",ISNUMBER(SEARCH($BF354, AN354))),AND($BG354&lt;&gt;"",ISNUMBER(SEARCH($BG354, AN354)))),"〇","-")</f>
        <v/>
      </c>
      <c r="BD354" s="96" t="inlineStr"/>
      <c r="BE354" s="96" t="inlineStr"/>
      <c r="BF354" s="96" t="inlineStr"/>
      <c r="BG354" s="96" t="inlineStr"/>
      <c r="BH354" s="96">
        <f>IF(OR(AT354="〇",AU354="〇",AV354="〇",AW354="〇",AX354="〇",AY354="〇",AZ354="〇",BA354="〇",BB354="〇",BC354="〇"),"〇","")</f>
        <v/>
      </c>
      <c r="BI354" s="96" t="inlineStr"/>
      <c r="BJ354" s="96" t="inlineStr"/>
      <c r="BK354" s="114" t="inlineStr"/>
      <c r="BL354" s="96" t="inlineStr"/>
      <c r="BM354" s="96" t="inlineStr"/>
      <c r="BN354" s="79" t="inlineStr"/>
      <c r="BO354" s="71" t="n">
        <v>1</v>
      </c>
      <c r="BP354" s="71" t="n">
        <v>0</v>
      </c>
      <c r="BQ354" s="71" t="n">
        <v>0</v>
      </c>
      <c r="BR354" s="71" t="n">
        <v>0</v>
      </c>
      <c r="BS354" s="72" t="n">
        <v>0</v>
      </c>
      <c r="BT354" s="71" t="inlineStr"/>
      <c r="BU354" s="71" t="n">
        <v>1</v>
      </c>
      <c r="BV354" s="72" t="n">
        <v>4</v>
      </c>
      <c r="BW354" s="96" t="n">
        <v>0</v>
      </c>
      <c r="BX354" s="97" t="inlineStr">
        <is>
          <t>20260527T080530-20260527T204106.csv</t>
        </is>
      </c>
      <c r="BY354" s="98" t="n">
        <v>46169.76898148148</v>
      </c>
      <c r="BZ354" s="72" t="n">
        <v>6.521</v>
      </c>
      <c r="CA354" s="71" t="inlineStr">
        <is>
          <t>searchEmployeeRules</t>
        </is>
      </c>
      <c r="CB354" s="99" t="inlineStr">
        <is>
          <t>1779874033591</t>
        </is>
      </c>
      <c r="CC354" s="69" t="inlineStr">
        <is>
          <t>a:1UKS5tGDI_a1tSQKPclcpeqlCMMJ4ci1s4lq-JTAA51RCBPthLgQSlgXB2xre1u0KnTYfiDdVyNkhZTTL9n8q8Kxx28F5hPL6RNiviZntCGlf1WE13qxHQY9mTGCg09vv</t>
        </is>
      </c>
      <c r="CD354" s="70" t="inlineStr">
        <is>
          <t>a:1UKS5tGDI_a1tSQKPclcpeqlCMMJ4ci1s4lq-JTAA51RCBPthLgQSlgXB2xre1u0KnTYfiDdVyNkhZTTL9n8q8Kxx28F5hPL6RNiviZntCGlf1WE13qxHQY9mTGCg09vv-S001</t>
        </is>
      </c>
      <c r="CE354" s="70" t="n">
        <v>1</v>
      </c>
      <c r="CF354" s="71" t="inlineStr">
        <is>
          <t>服務 &gt; 社員</t>
        </is>
      </c>
      <c r="CG354" s="71" t="n">
        <v>0</v>
      </c>
      <c r="CH354" s="96" t="inlineStr"/>
      <c r="CI354" s="96" t="inlineStr">
        <is>
          <t>user &gt; assistant &gt; tool &gt; assistant</t>
        </is>
      </c>
      <c r="CJ354" s="96" t="inlineStr">
        <is>
          <t>1779874033591</t>
        </is>
      </c>
      <c r="CK354" s="100" t="inlineStr">
        <is>
          <t>a:1UKS5tGDI_a1tSQKPclcpeqlCMMJ4ci1s4lq-JTAA51RCBPthLgQSlgXB2xre1u0KnTYfiDdVyNkhZTTL9n8q8Kxx28F5hPL6RNiviZntCGlf1WE13qxHQY9mTGCg09vv-1779874033591</t>
        </is>
      </c>
      <c r="CL354" s="101" t="inlineStr">
        <is>
          <t>a:1UKS5tGDI_a1tSQKPclcpeqlCMMJ4ci1s4lq-JTAA51RCBPthLgQSlgXB2xre1u0KnTYfiDdVyNkhZTTL9n8q8Kxx28F5hPL6RNiviZntCGlf1WE13qxHQY9mTGCg09vv-1779874033591-FB000</t>
        </is>
      </c>
    </row>
    <row r="355">
      <c r="B355" s="103">
        <f>ROW(A355)-3</f>
        <v/>
      </c>
      <c r="C355" s="71" t="inlineStr">
        <is>
          <t>DM</t>
        </is>
      </c>
      <c r="D355" s="98" t="n">
        <v>46169.76951388889</v>
      </c>
      <c r="E355" s="70" t="n">
        <v>2</v>
      </c>
      <c r="F355" s="71" t="inlineStr">
        <is>
          <t>Junya Iwanami (岩波 純也)</t>
        </is>
      </c>
      <c r="G355" s="72" t="inlineStr"/>
      <c r="H355" s="71" t="inlineStr">
        <is>
          <t>服務 &gt; 社員</t>
        </is>
      </c>
      <c r="I355" s="71" t="inlineStr">
        <is>
          <t>服務</t>
        </is>
      </c>
      <c r="J355" s="71" t="inlineStr">
        <is>
          <t>2026年版はありませんか？また、下限上限でなく、各評価別の金額を教えてください。</t>
        </is>
      </c>
      <c r="K355" s="71" t="inlineStr">
        <is>
          <t>Resending Succeeded: 現在のところ、2026年版のグレード賃金に関する情報はありません。
また、評価別の昇給額については以下の通りです。
■ グレード2～6の昇給額（評価段階別）
- A評価：9,000円
- S評価：6,000円
- F評価：0円
■ スペシャリストグレード1、スペシャリストグレード2、グレード1の昇給額
- 業績評価でE評価またはEX評価を2回累積した場合に昇給
- 昇給額は18,000円
評価に応じて昇給額が決まる仕組みとなっています。
※AIの回答は必ずしも正確ではありません。参照情報も確認いただき、最終判断は所属部署の公式情報をご確認ください。</t>
        </is>
      </c>
      <c r="L355" s="72" t="inlineStr"/>
      <c r="M355" s="74" t="inlineStr"/>
      <c r="N355" s="115" t="n"/>
      <c r="O355" s="76" t="inlineStr"/>
      <c r="P355" s="76" t="inlineStr"/>
      <c r="Q355" s="109" t="n"/>
      <c r="R355" s="106" t="inlineStr"/>
      <c r="S355" s="107" t="inlineStr"/>
      <c r="T355" s="108" t="n"/>
      <c r="U355" s="108" t="inlineStr"/>
      <c r="V355" s="107" t="inlineStr"/>
      <c r="W355" s="109" t="n"/>
      <c r="X355" s="106" t="inlineStr"/>
      <c r="Y355" s="76" t="inlineStr"/>
      <c r="Z355" s="109" t="n"/>
      <c r="AA355" s="106" t="inlineStr"/>
      <c r="AB355" s="76" t="inlineStr"/>
      <c r="AC355" s="109" t="n"/>
      <c r="AD355" s="106" t="inlineStr"/>
      <c r="AE355" s="76" t="inlineStr"/>
      <c r="AF355" s="109" t="n"/>
      <c r="AG355" s="106" t="inlineStr"/>
      <c r="AH355" s="79" t="inlineStr"/>
      <c r="AI355" s="110" t="n"/>
      <c r="AJ355" s="79" t="inlineStr"/>
      <c r="AK355" s="79" t="inlineStr"/>
      <c r="AL355" s="110" t="n"/>
      <c r="AM355" s="111" t="inlineStr"/>
      <c r="AN355" s="81" t="inlineStr"/>
      <c r="AO355" s="112" t="n"/>
      <c r="AP355" s="96" t="inlineStr">
        <is>
          <t>⑤その他</t>
        </is>
      </c>
      <c r="AQ355" s="96">
        <f>IF(OR(LEFT(AP355,1)="①", LEFT(AP355,1)="⑤"), "⚪︎", "×")</f>
        <v/>
      </c>
      <c r="AR355" s="96" t="inlineStr"/>
      <c r="AS355" s="114" t="inlineStr"/>
      <c r="AT355" s="96">
        <f>IF(OR(AND($BE355&lt;&gt;"",ISNUMBER(SEARCH($BE355, M355))),AND($BF355&lt;&gt;"",ISNUMBER(SEARCH($BF355, M355))),AND($BG355&lt;&gt;"",ISNUMBER(SEARCH($BG355, M355)))),"〇","-")</f>
        <v/>
      </c>
      <c r="AU355" s="96">
        <f>IF(OR(AND($BE355&lt;&gt;"",ISNUMBER(SEARCH($BE355, P355))),AND($BF355&lt;&gt;"",ISNUMBER(SEARCH($BF355, P355))),AND($BG355&lt;&gt;"",ISNUMBER(SEARCH($BG355, P355)))),"〇","-")</f>
        <v/>
      </c>
      <c r="AV355" s="96">
        <f>IF(OR(AND($BE355&lt;&gt;"",ISNUMBER(SEARCH($BE355, S355))),AND($BF355&lt;&gt;"",ISNUMBER(SEARCH($BF355, S355))),AND($BG355&lt;&gt;"",ISNUMBER(SEARCH($BG355, S355)))),"〇","-")</f>
        <v/>
      </c>
      <c r="AW355" s="96">
        <f>IF(OR(AND($BE355&lt;&gt;"",ISNUMBER(SEARCH($BE355, V355))),AND($BF355&lt;&gt;"",ISNUMBER(SEARCH($BF355, V355))),AND($BG355&lt;&gt;"",ISNUMBER(SEARCH($BG355, V355)))),"〇","-")</f>
        <v/>
      </c>
      <c r="AX355" s="96">
        <f>IF(OR(AND($BE355&lt;&gt;"",ISNUMBER(SEARCH($BE355, Y355))),AND($BF355&lt;&gt;"",ISNUMBER(SEARCH($BF355, Y355))),AND($BG355&lt;&gt;"",ISNUMBER(SEARCH($BG355, Y355)))),"〇","-")</f>
        <v/>
      </c>
      <c r="AY355" s="96">
        <f>IF(OR(AND($BE355&lt;&gt;"",ISNUMBER(SEARCH($BE355, AB355))),AND($BF355&lt;&gt;"",ISNUMBER(SEARCH($BF355, AB355))),AND($BG355&lt;&gt;"",ISNUMBER(SEARCH($BG355, AB355)))),"〇","-")</f>
        <v/>
      </c>
      <c r="AZ355" s="96">
        <f>IF(OR(AND($BE355&lt;&gt;"",ISNUMBER(SEARCH($BE355, AE355))),AND($BF355&lt;&gt;"",ISNUMBER(SEARCH($BF355, AE355))),AND($BG355&lt;&gt;"",ISNUMBER(SEARCH($BG355, AE355)))),"〇","-")</f>
        <v/>
      </c>
      <c r="BA355" s="96">
        <f>IF(OR(AND($BE355&lt;&gt;"",ISNUMBER(SEARCH($BE355, AH355))),AND($BF355&lt;&gt;"",ISNUMBER(SEARCH($BF355, AH355))),AND($BG355&lt;&gt;"",ISNUMBER(SEARCH($BG355, AH355)))),"〇","-")</f>
        <v/>
      </c>
      <c r="BB355" s="96">
        <f>IF(OR(AND($BE355&lt;&gt;"",ISNUMBER(SEARCH($BE355, AK355))),AND($BF355&lt;&gt;"",ISNUMBER(SEARCH($BF355, AK355))),AND($BG355&lt;&gt;"",ISNUMBER(SEARCH($BG355, AK355)))),"〇","-")</f>
        <v/>
      </c>
      <c r="BC355" s="96">
        <f>IF(OR(AND($BE355&lt;&gt;"",ISNUMBER(SEARCH($BE355, AN355))),AND($BF355&lt;&gt;"",ISNUMBER(SEARCH($BF355, AN355))),AND($BG355&lt;&gt;"",ISNUMBER(SEARCH($BG355, AN355)))),"〇","-")</f>
        <v/>
      </c>
      <c r="BD355" s="96" t="inlineStr"/>
      <c r="BE355" s="96" t="inlineStr"/>
      <c r="BF355" s="96" t="inlineStr"/>
      <c r="BG355" s="96" t="inlineStr"/>
      <c r="BH355" s="96">
        <f>IF(OR(AT355="〇",AU355="〇",AV355="〇",AW355="〇",AX355="〇",AY355="〇",AZ355="〇",BA355="〇",BB355="〇",BC355="〇"),"〇","")</f>
        <v/>
      </c>
      <c r="BI355" s="96" t="inlineStr"/>
      <c r="BJ355" s="96" t="inlineStr"/>
      <c r="BK355" s="114" t="inlineStr"/>
      <c r="BL355" s="96" t="inlineStr"/>
      <c r="BM355" s="96" t="inlineStr"/>
      <c r="BN355" s="79" t="inlineStr"/>
      <c r="BO355" s="71" t="n">
        <v>1</v>
      </c>
      <c r="BP355" s="71" t="n">
        <v>0</v>
      </c>
      <c r="BQ355" s="71" t="n">
        <v>0</v>
      </c>
      <c r="BR355" s="71" t="n">
        <v>0</v>
      </c>
      <c r="BS355" s="72" t="n">
        <v>0</v>
      </c>
      <c r="BT355" s="71" t="inlineStr"/>
      <c r="BU355" s="71" t="n">
        <v>1</v>
      </c>
      <c r="BV355" s="72" t="n">
        <v>0</v>
      </c>
      <c r="BW355" s="96" t="n">
        <v>0</v>
      </c>
      <c r="BX355" s="97" t="inlineStr">
        <is>
          <t>20260527T080530-20260527T204106.csv</t>
        </is>
      </c>
      <c r="BY355" s="98" t="n">
        <v>46169.76960648148</v>
      </c>
      <c r="BZ355" s="72" t="n">
        <v>8.385</v>
      </c>
      <c r="CA355" s="71" t="inlineStr"/>
      <c r="CB355" s="99" t="inlineStr">
        <is>
          <t>1779874086345</t>
        </is>
      </c>
      <c r="CC355" s="69" t="inlineStr">
        <is>
          <t>a:1UKS5tGDI_a1tSQKPclcpeqlCMMJ4ci1s4lq-JTAA51RCBPthLgQSlgXB2xre1u0KnTYfiDdVyNkhZTTL9n8q8Kxx28F5hPL6RNiviZntCGlf1WE13qxHQY9mTGCg09vv</t>
        </is>
      </c>
      <c r="CD355" s="70" t="inlineStr">
        <is>
          <t>a:1UKS5tGDI_a1tSQKPclcpeqlCMMJ4ci1s4lq-JTAA51RCBPthLgQSlgXB2xre1u0KnTYfiDdVyNkhZTTL9n8q8Kxx28F5hPL6RNiviZntCGlf1WE13qxHQY9mTGCg09vv-S001</t>
        </is>
      </c>
      <c r="CE355" s="70" t="n">
        <v>1</v>
      </c>
      <c r="CF355" s="71" t="inlineStr">
        <is>
          <t>服務 &gt; 社員</t>
        </is>
      </c>
      <c r="CG355" s="71" t="n">
        <v>0</v>
      </c>
      <c r="CH355" s="96" t="inlineStr"/>
      <c r="CI355" s="96" t="inlineStr">
        <is>
          <t>user &gt; assistant</t>
        </is>
      </c>
      <c r="CJ355" s="96" t="inlineStr">
        <is>
          <t>1779874086345</t>
        </is>
      </c>
      <c r="CK355" s="100" t="inlineStr">
        <is>
          <t>a:1UKS5tGDI_a1tSQKPclcpeqlCMMJ4ci1s4lq-JTAA51RCBPthLgQSlgXB2xre1u0KnTYfiDdVyNkhZTTL9n8q8Kxx28F5hPL6RNiviZntCGlf1WE13qxHQY9mTGCg09vv-1779874086345</t>
        </is>
      </c>
      <c r="CL355" s="101" t="inlineStr">
        <is>
          <t>a:1UKS5tGDI_a1tSQKPclcpeqlCMMJ4ci1s4lq-JTAA51RCBPthLgQSlgXB2xre1u0KnTYfiDdVyNkhZTTL9n8q8Kxx28F5hPL6RNiviZntCGlf1WE13qxHQY9mTGCg09vv-1779874086345-FB000</t>
        </is>
      </c>
    </row>
    <row r="356">
      <c r="B356" s="103">
        <f>ROW(A356)-3</f>
        <v/>
      </c>
      <c r="C356" s="71" t="inlineStr">
        <is>
          <t>DM</t>
        </is>
      </c>
      <c r="D356" s="98" t="n">
        <v>46169.78408564815</v>
      </c>
      <c r="E356" s="70" t="n">
        <v>0</v>
      </c>
      <c r="F356" s="71" t="inlineStr">
        <is>
          <t>Saeko Kitamukai (北向 聡子)</t>
        </is>
      </c>
      <c r="G356" s="72" t="inlineStr"/>
      <c r="H356" s="71" t="inlineStr">
        <is>
          <t>未分類</t>
        </is>
      </c>
      <c r="I356" s="71" t="inlineStr">
        <is>
          <t>未分類</t>
        </is>
      </c>
      <c r="J356" s="71" t="inlineStr">
        <is>
          <t>カテゴリ</t>
        </is>
      </c>
      <c r="K356" s="71" t="inlineStr"/>
      <c r="L356" s="72" t="inlineStr"/>
      <c r="M356" s="74" t="inlineStr"/>
      <c r="N356" s="115" t="n"/>
      <c r="O356" s="76" t="inlineStr"/>
      <c r="P356" s="76" t="inlineStr"/>
      <c r="Q356" s="109" t="n"/>
      <c r="R356" s="106" t="inlineStr"/>
      <c r="S356" s="107" t="inlineStr"/>
      <c r="T356" s="108" t="n"/>
      <c r="U356" s="108" t="inlineStr"/>
      <c r="V356" s="107" t="inlineStr"/>
      <c r="W356" s="109" t="n"/>
      <c r="X356" s="106" t="inlineStr"/>
      <c r="Y356" s="76" t="inlineStr"/>
      <c r="Z356" s="109" t="n"/>
      <c r="AA356" s="106" t="inlineStr"/>
      <c r="AB356" s="76" t="inlineStr"/>
      <c r="AC356" s="109" t="n"/>
      <c r="AD356" s="106" t="inlineStr"/>
      <c r="AE356" s="76" t="inlineStr"/>
      <c r="AF356" s="109" t="n"/>
      <c r="AG356" s="106" t="inlineStr"/>
      <c r="AH356" s="79" t="inlineStr"/>
      <c r="AI356" s="110" t="n"/>
      <c r="AJ356" s="79" t="inlineStr"/>
      <c r="AK356" s="79" t="inlineStr"/>
      <c r="AL356" s="110" t="n"/>
      <c r="AM356" s="111" t="inlineStr"/>
      <c r="AN356" s="81" t="inlineStr"/>
      <c r="AO356" s="112" t="n"/>
      <c r="AP356" s="96" t="inlineStr">
        <is>
          <t>⑤その他</t>
        </is>
      </c>
      <c r="AQ356" s="96">
        <f>IF(OR(LEFT(AP356,1)="①", LEFT(AP356,1)="⑤"), "⚪︎", "×")</f>
        <v/>
      </c>
      <c r="AR356" s="96" t="inlineStr"/>
      <c r="AS356" s="114" t="inlineStr"/>
      <c r="AT356" s="96">
        <f>IF(OR(AND($BE356&lt;&gt;"",ISNUMBER(SEARCH($BE356, M356))),AND($BF356&lt;&gt;"",ISNUMBER(SEARCH($BF356, M356))),AND($BG356&lt;&gt;"",ISNUMBER(SEARCH($BG356, M356)))),"〇","-")</f>
        <v/>
      </c>
      <c r="AU356" s="96">
        <f>IF(OR(AND($BE356&lt;&gt;"",ISNUMBER(SEARCH($BE356, P356))),AND($BF356&lt;&gt;"",ISNUMBER(SEARCH($BF356, P356))),AND($BG356&lt;&gt;"",ISNUMBER(SEARCH($BG356, P356)))),"〇","-")</f>
        <v/>
      </c>
      <c r="AV356" s="96">
        <f>IF(OR(AND($BE356&lt;&gt;"",ISNUMBER(SEARCH($BE356, S356))),AND($BF356&lt;&gt;"",ISNUMBER(SEARCH($BF356, S356))),AND($BG356&lt;&gt;"",ISNUMBER(SEARCH($BG356, S356)))),"〇","-")</f>
        <v/>
      </c>
      <c r="AW356" s="96">
        <f>IF(OR(AND($BE356&lt;&gt;"",ISNUMBER(SEARCH($BE356, V356))),AND($BF356&lt;&gt;"",ISNUMBER(SEARCH($BF356, V356))),AND($BG356&lt;&gt;"",ISNUMBER(SEARCH($BG356, V356)))),"〇","-")</f>
        <v/>
      </c>
      <c r="AX356" s="96">
        <f>IF(OR(AND($BE356&lt;&gt;"",ISNUMBER(SEARCH($BE356, Y356))),AND($BF356&lt;&gt;"",ISNUMBER(SEARCH($BF356, Y356))),AND($BG356&lt;&gt;"",ISNUMBER(SEARCH($BG356, Y356)))),"〇","-")</f>
        <v/>
      </c>
      <c r="AY356" s="96">
        <f>IF(OR(AND($BE356&lt;&gt;"",ISNUMBER(SEARCH($BE356, AB356))),AND($BF356&lt;&gt;"",ISNUMBER(SEARCH($BF356, AB356))),AND($BG356&lt;&gt;"",ISNUMBER(SEARCH($BG356, AB356)))),"〇","-")</f>
        <v/>
      </c>
      <c r="AZ356" s="96">
        <f>IF(OR(AND($BE356&lt;&gt;"",ISNUMBER(SEARCH($BE356, AE356))),AND($BF356&lt;&gt;"",ISNUMBER(SEARCH($BF356, AE356))),AND($BG356&lt;&gt;"",ISNUMBER(SEARCH($BG356, AE356)))),"〇","-")</f>
        <v/>
      </c>
      <c r="BA356" s="96">
        <f>IF(OR(AND($BE356&lt;&gt;"",ISNUMBER(SEARCH($BE356, AH356))),AND($BF356&lt;&gt;"",ISNUMBER(SEARCH($BF356, AH356))),AND($BG356&lt;&gt;"",ISNUMBER(SEARCH($BG356, AH356)))),"〇","-")</f>
        <v/>
      </c>
      <c r="BB356" s="96">
        <f>IF(OR(AND($BE356&lt;&gt;"",ISNUMBER(SEARCH($BE356, AK356))),AND($BF356&lt;&gt;"",ISNUMBER(SEARCH($BF356, AK356))),AND($BG356&lt;&gt;"",ISNUMBER(SEARCH($BG356, AK356)))),"〇","-")</f>
        <v/>
      </c>
      <c r="BC356" s="96">
        <f>IF(OR(AND($BE356&lt;&gt;"",ISNUMBER(SEARCH($BE356, AN356))),AND($BF356&lt;&gt;"",ISNUMBER(SEARCH($BF356, AN356))),AND($BG356&lt;&gt;"",ISNUMBER(SEARCH($BG356, AN356)))),"〇","-")</f>
        <v/>
      </c>
      <c r="BD356" s="96" t="inlineStr"/>
      <c r="BE356" s="96" t="inlineStr"/>
      <c r="BF356" s="96" t="inlineStr"/>
      <c r="BG356" s="96" t="inlineStr"/>
      <c r="BH356" s="96">
        <f>IF(OR(AT356="〇",AU356="〇",AV356="〇",AW356="〇",AX356="〇",AY356="〇",AZ356="〇",BA356="〇",BB356="〇",BC356="〇"),"〇","")</f>
        <v/>
      </c>
      <c r="BI356" s="96" t="inlineStr"/>
      <c r="BJ356" s="96" t="inlineStr"/>
      <c r="BK356" s="114" t="inlineStr"/>
      <c r="BL356" s="96" t="inlineStr"/>
      <c r="BM356" s="96" t="inlineStr"/>
      <c r="BN356" s="79" t="inlineStr"/>
      <c r="BO356" s="71" t="n">
        <v>1</v>
      </c>
      <c r="BP356" s="71" t="n">
        <v>0</v>
      </c>
      <c r="BQ356" s="71" t="n">
        <v>0</v>
      </c>
      <c r="BR356" s="71" t="n">
        <v>0</v>
      </c>
      <c r="BS356" s="72" t="n">
        <v>0</v>
      </c>
      <c r="BT356" s="71" t="inlineStr"/>
      <c r="BU356" s="71" t="n">
        <v>1</v>
      </c>
      <c r="BV356" s="72" t="n">
        <v>0</v>
      </c>
      <c r="BW356" s="96" t="n">
        <v>0</v>
      </c>
      <c r="BX356" s="97" t="inlineStr">
        <is>
          <t>20260527T080530-20260527T204106.csv</t>
        </is>
      </c>
      <c r="BY356" s="98" t="n">
        <v>46169.78408564815</v>
      </c>
      <c r="BZ356" s="72" t="n">
        <v>0</v>
      </c>
      <c r="CA356" s="71" t="inlineStr"/>
      <c r="CB356" s="99" t="inlineStr">
        <is>
          <t>1779875344491</t>
        </is>
      </c>
      <c r="CC356" s="69" t="inlineStr">
        <is>
          <t>a:1BzMYniUGbq3CwQzhMSHezi9uMZqEuUX64AvMexPcd7xVD7DgB-559Sbs0SR6d1aIyXsFt3k67YN7VZq9Bv2ZZbK0c_EG2NQSFSPu6ZB9y010TVE9tfNcLuXH30X6u40p</t>
        </is>
      </c>
      <c r="CD356" s="70" t="inlineStr">
        <is>
          <t>a:1BzMYniUGbq3CwQzhMSHezi9uMZqEuUX64AvMexPcd7xVD7DgB-559Sbs0SR6d1aIyXsFt3k67YN7VZq9Bv2ZZbK0c_EG2NQSFSPu6ZB9y010TVE9tfNcLuXH30X6u40p-S001</t>
        </is>
      </c>
      <c r="CE356" s="70" t="n">
        <v>1</v>
      </c>
      <c r="CF356" s="71" t="inlineStr">
        <is>
          <t>未分類</t>
        </is>
      </c>
      <c r="CG356" s="71" t="n">
        <v>1</v>
      </c>
      <c r="CH356" s="96" t="inlineStr"/>
      <c r="CI356" s="96" t="inlineStr">
        <is>
          <t>user</t>
        </is>
      </c>
      <c r="CJ356" s="96" t="inlineStr">
        <is>
          <t>1779875344491</t>
        </is>
      </c>
      <c r="CK356" s="100" t="inlineStr">
        <is>
          <t>a:1BzMYniUGbq3CwQzhMSHezi9uMZqEuUX64AvMexPcd7xVD7DgB-559Sbs0SR6d1aIyXsFt3k67YN7VZq9Bv2ZZbK0c_EG2NQSFSPu6ZB9y010TVE9tfNcLuXH30X6u40p-1779875344491</t>
        </is>
      </c>
      <c r="CL356" s="101" t="inlineStr">
        <is>
          <t>a:1BzMYniUGbq3CwQzhMSHezi9uMZqEuUX64AvMexPcd7xVD7DgB-559Sbs0SR6d1aIyXsFt3k67YN7VZq9Bv2ZZbK0c_EG2NQSFSPu6ZB9y010TVE9tfNcLuXH30X6u40p-1779875344491-FB000</t>
        </is>
      </c>
    </row>
    <row r="357">
      <c r="B357" s="103">
        <f>ROW(A357)-3</f>
        <v/>
      </c>
      <c r="C357" s="71" t="inlineStr">
        <is>
          <t>DM</t>
        </is>
      </c>
      <c r="D357" s="98" t="n">
        <v>46169.78417824074</v>
      </c>
      <c r="E357" s="70" t="inlineStr">
        <is>
          <t>-</t>
        </is>
      </c>
      <c r="F357" s="71" t="inlineStr">
        <is>
          <t>Saeko Kitamukai (北向 聡子)</t>
        </is>
      </c>
      <c r="G357" s="72" t="inlineStr">
        <is>
          <t>制度・運用</t>
        </is>
      </c>
      <c r="H357" s="71" t="inlineStr"/>
      <c r="I357" s="71" t="inlineStr"/>
      <c r="J357" s="71" t="inlineStr">
        <is>
          <t>[カテゴリ選択]</t>
        </is>
      </c>
      <c r="K357" s="71" t="inlineStr"/>
      <c r="L357" s="72" t="inlineStr"/>
      <c r="M357" s="74" t="inlineStr"/>
      <c r="N357" s="115" t="n"/>
      <c r="O357" s="76" t="inlineStr"/>
      <c r="P357" s="76" t="inlineStr"/>
      <c r="Q357" s="109" t="n"/>
      <c r="R357" s="106" t="inlineStr"/>
      <c r="S357" s="107" t="inlineStr"/>
      <c r="T357" s="108" t="n"/>
      <c r="U357" s="108" t="inlineStr"/>
      <c r="V357" s="107" t="inlineStr"/>
      <c r="W357" s="109" t="n"/>
      <c r="X357" s="106" t="inlineStr"/>
      <c r="Y357" s="76" t="inlineStr"/>
      <c r="Z357" s="109" t="n"/>
      <c r="AA357" s="106" t="inlineStr"/>
      <c r="AB357" s="76" t="inlineStr"/>
      <c r="AC357" s="109" t="n"/>
      <c r="AD357" s="106" t="inlineStr"/>
      <c r="AE357" s="76" t="inlineStr"/>
      <c r="AF357" s="109" t="n"/>
      <c r="AG357" s="106" t="inlineStr"/>
      <c r="AH357" s="79" t="inlineStr"/>
      <c r="AI357" s="110" t="n"/>
      <c r="AJ357" s="79" t="inlineStr"/>
      <c r="AK357" s="79" t="inlineStr"/>
      <c r="AL357" s="110" t="n"/>
      <c r="AM357" s="111" t="inlineStr"/>
      <c r="AN357" s="81" t="inlineStr"/>
      <c r="AO357" s="112" t="n"/>
      <c r="AP357" s="96" t="inlineStr">
        <is>
          <t>④集計対象外</t>
        </is>
      </c>
      <c r="AQ357" s="96" t="inlineStr">
        <is>
          <t>×</t>
        </is>
      </c>
      <c r="AR357" s="96" t="inlineStr"/>
      <c r="AS357" s="114" t="inlineStr"/>
      <c r="AT357" s="96">
        <f>IF(OR(AND($BE357&lt;&gt;"",ISNUMBER(SEARCH($BE357, M357))),AND($BF357&lt;&gt;"",ISNUMBER(SEARCH($BF357, M357))),AND($BG357&lt;&gt;"",ISNUMBER(SEARCH($BG357, M357)))),"〇","-")</f>
        <v/>
      </c>
      <c r="AU357" s="96">
        <f>IF(OR(AND($BE357&lt;&gt;"",ISNUMBER(SEARCH($BE357, P357))),AND($BF357&lt;&gt;"",ISNUMBER(SEARCH($BF357, P357))),AND($BG357&lt;&gt;"",ISNUMBER(SEARCH($BG357, P357)))),"〇","-")</f>
        <v/>
      </c>
      <c r="AV357" s="96">
        <f>IF(OR(AND($BE357&lt;&gt;"",ISNUMBER(SEARCH($BE357, S357))),AND($BF357&lt;&gt;"",ISNUMBER(SEARCH($BF357, S357))),AND($BG357&lt;&gt;"",ISNUMBER(SEARCH($BG357, S357)))),"〇","-")</f>
        <v/>
      </c>
      <c r="AW357" s="96">
        <f>IF(OR(AND($BE357&lt;&gt;"",ISNUMBER(SEARCH($BE357, V357))),AND($BF357&lt;&gt;"",ISNUMBER(SEARCH($BF357, V357))),AND($BG357&lt;&gt;"",ISNUMBER(SEARCH($BG357, V357)))),"〇","-")</f>
        <v/>
      </c>
      <c r="AX357" s="96">
        <f>IF(OR(AND($BE357&lt;&gt;"",ISNUMBER(SEARCH($BE357, Y357))),AND($BF357&lt;&gt;"",ISNUMBER(SEARCH($BF357, Y357))),AND($BG357&lt;&gt;"",ISNUMBER(SEARCH($BG357, Y357)))),"〇","-")</f>
        <v/>
      </c>
      <c r="AY357" s="96">
        <f>IF(OR(AND($BE357&lt;&gt;"",ISNUMBER(SEARCH($BE357, AB357))),AND($BF357&lt;&gt;"",ISNUMBER(SEARCH($BF357, AB357))),AND($BG357&lt;&gt;"",ISNUMBER(SEARCH($BG357, AB357)))),"〇","-")</f>
        <v/>
      </c>
      <c r="AZ357" s="96">
        <f>IF(OR(AND($BE357&lt;&gt;"",ISNUMBER(SEARCH($BE357, AE357))),AND($BF357&lt;&gt;"",ISNUMBER(SEARCH($BF357, AE357))),AND($BG357&lt;&gt;"",ISNUMBER(SEARCH($BG357, AE357)))),"〇","-")</f>
        <v/>
      </c>
      <c r="BA357" s="96">
        <f>IF(OR(AND($BE357&lt;&gt;"",ISNUMBER(SEARCH($BE357, AH357))),AND($BF357&lt;&gt;"",ISNUMBER(SEARCH($BF357, AH357))),AND($BG357&lt;&gt;"",ISNUMBER(SEARCH($BG357, AH357)))),"〇","-")</f>
        <v/>
      </c>
      <c r="BB357" s="96">
        <f>IF(OR(AND($BE357&lt;&gt;"",ISNUMBER(SEARCH($BE357, AK357))),AND($BF357&lt;&gt;"",ISNUMBER(SEARCH($BF357, AK357))),AND($BG357&lt;&gt;"",ISNUMBER(SEARCH($BG357, AK357)))),"〇","-")</f>
        <v/>
      </c>
      <c r="BC357" s="96">
        <f>IF(OR(AND($BE357&lt;&gt;"",ISNUMBER(SEARCH($BE357, AN357))),AND($BF357&lt;&gt;"",ISNUMBER(SEARCH($BF357, AN357))),AND($BG357&lt;&gt;"",ISNUMBER(SEARCH($BG357, AN357)))),"〇","-")</f>
        <v/>
      </c>
      <c r="BD357" s="96" t="inlineStr"/>
      <c r="BE357" s="96" t="inlineStr"/>
      <c r="BF357" s="96" t="inlineStr"/>
      <c r="BG357" s="96" t="inlineStr"/>
      <c r="BH357" s="96">
        <f>IF(OR(AT357="〇",AU357="〇",AV357="〇",AW357="〇",AX357="〇",AY357="〇",AZ357="〇",BA357="〇",BB357="〇",BC357="〇"),"〇","")</f>
        <v/>
      </c>
      <c r="BI357" s="96" t="inlineStr"/>
      <c r="BJ357" s="96" t="inlineStr"/>
      <c r="BK357" s="114" t="inlineStr"/>
      <c r="BL357" s="96" t="inlineStr"/>
      <c r="BM357" s="96" t="inlineStr"/>
      <c r="BN357" s="79" t="inlineStr"/>
      <c r="BO357" s="71" t="n">
        <v>0</v>
      </c>
      <c r="BP357" s="71" t="n">
        <v>1</v>
      </c>
      <c r="BQ357" s="71" t="n">
        <v>0</v>
      </c>
      <c r="BR357" s="71" t="n">
        <v>0</v>
      </c>
      <c r="BS357" s="72" t="n">
        <v>0</v>
      </c>
      <c r="BT357" s="71" t="inlineStr"/>
      <c r="BU357" s="71" t="n">
        <v>1</v>
      </c>
      <c r="BV357" s="72" t="n">
        <v>0</v>
      </c>
      <c r="BW357" s="96" t="n">
        <v>0</v>
      </c>
      <c r="BX357" s="97" t="inlineStr">
        <is>
          <t>20260527T080530-20260527T204106.csv</t>
        </is>
      </c>
      <c r="BY357" s="98" t="n">
        <v>46169.78417824074</v>
      </c>
      <c r="BZ357" s="72" t="n">
        <v>0</v>
      </c>
      <c r="CA357" s="71" t="inlineStr"/>
      <c r="CB357" s="99" t="inlineStr">
        <is>
          <t>f:23d2de69-04a0-486f-4000-3095cd6b4cad</t>
        </is>
      </c>
      <c r="CC357" s="69" t="inlineStr">
        <is>
          <t>a:1BzMYniUGbq3CwQzhMSHezi9uMZqEuUX64AvMexPcd7xVD7DgB-559Sbs0SR6d1aIyXsFt3k67YN7VZq9Bv2ZZbK0c_EG2NQSFSPu6ZB9y010TVE9tfNcLuXH30X6u40p</t>
        </is>
      </c>
      <c r="CD357" s="70" t="inlineStr">
        <is>
          <t>a:1BzMYniUGbq3CwQzhMSHezi9uMZqEuUX64AvMexPcd7xVD7DgB-559Sbs0SR6d1aIyXsFt3k67YN7VZq9Bv2ZZbK0c_EG2NQSFSPu6ZB9y010TVE9tfNcLuXH30X6u40p-S001</t>
        </is>
      </c>
      <c r="CE357" s="70" t="n">
        <v>1</v>
      </c>
      <c r="CF357" s="71" t="inlineStr">
        <is>
          <t>制度・運用</t>
        </is>
      </c>
      <c r="CG357" s="71" t="n">
        <v>0</v>
      </c>
      <c r="CH357" s="96" t="inlineStr"/>
      <c r="CI357" s="96" t="inlineStr">
        <is>
          <t>user</t>
        </is>
      </c>
      <c r="CJ357" s="96" t="inlineStr">
        <is>
          <t>f:23d2de69-04a0-486f-4000-3095cd6b4cad</t>
        </is>
      </c>
      <c r="CK357" s="100" t="inlineStr">
        <is>
          <t>a:1BzMYniUGbq3CwQzhMSHezi9uMZqEuUX64AvMexPcd7xVD7DgB-559Sbs0SR6d1aIyXsFt3k67YN7VZq9Bv2ZZbK0c_EG2NQSFSPu6ZB9y010TVE9tfNcLuXH30X6u40p-f:23d2de69-04a0-486f-4000-3095cd6b4cad</t>
        </is>
      </c>
      <c r="CL357" s="101" t="inlineStr">
        <is>
          <t>a:1BzMYniUGbq3CwQzhMSHezi9uMZqEuUX64AvMexPcd7xVD7DgB-559Sbs0SR6d1aIyXsFt3k67YN7VZq9Bv2ZZbK0c_EG2NQSFSPu6ZB9y010TVE9tfNcLuXH30X6u40p-f:23d2de69-04a0-486f-4000-3095cd6b4cad-FB000</t>
        </is>
      </c>
    </row>
    <row r="358">
      <c r="B358" s="103">
        <f>ROW(A358)-3</f>
        <v/>
      </c>
      <c r="C358" s="71" t="inlineStr">
        <is>
          <t>DM</t>
        </is>
      </c>
      <c r="D358" s="98" t="n">
        <v>46169.78428240741</v>
      </c>
      <c r="E358" s="70" t="inlineStr">
        <is>
          <t>-</t>
        </is>
      </c>
      <c r="F358" s="71" t="inlineStr">
        <is>
          <t>Saeko Kitamukai (北向 聡子)</t>
        </is>
      </c>
      <c r="G358" s="72" t="inlineStr">
        <is>
          <t>制度・運用 &gt; 服務</t>
        </is>
      </c>
      <c r="H358" s="71" t="inlineStr"/>
      <c r="I358" s="71" t="inlineStr"/>
      <c r="J358" s="71" t="inlineStr">
        <is>
          <t>[カテゴリ選択]</t>
        </is>
      </c>
      <c r="K358" s="71" t="inlineStr"/>
      <c r="L358" s="72" t="inlineStr"/>
      <c r="M358" s="74" t="inlineStr"/>
      <c r="N358" s="115" t="n"/>
      <c r="O358" s="76" t="inlineStr"/>
      <c r="P358" s="76" t="inlineStr"/>
      <c r="Q358" s="109" t="n"/>
      <c r="R358" s="106" t="inlineStr"/>
      <c r="S358" s="107" t="inlineStr"/>
      <c r="T358" s="108" t="n"/>
      <c r="U358" s="108" t="inlineStr"/>
      <c r="V358" s="107" t="inlineStr"/>
      <c r="W358" s="109" t="n"/>
      <c r="X358" s="106" t="inlineStr"/>
      <c r="Y358" s="76" t="inlineStr"/>
      <c r="Z358" s="109" t="n"/>
      <c r="AA358" s="106" t="inlineStr"/>
      <c r="AB358" s="76" t="inlineStr"/>
      <c r="AC358" s="109" t="n"/>
      <c r="AD358" s="106" t="inlineStr"/>
      <c r="AE358" s="76" t="inlineStr"/>
      <c r="AF358" s="109" t="n"/>
      <c r="AG358" s="106" t="inlineStr"/>
      <c r="AH358" s="79" t="inlineStr"/>
      <c r="AI358" s="110" t="n"/>
      <c r="AJ358" s="79" t="inlineStr"/>
      <c r="AK358" s="79" t="inlineStr"/>
      <c r="AL358" s="110" t="n"/>
      <c r="AM358" s="111" t="inlineStr"/>
      <c r="AN358" s="81" t="inlineStr"/>
      <c r="AO358" s="112" t="n"/>
      <c r="AP358" s="96" t="inlineStr">
        <is>
          <t>④集計対象外</t>
        </is>
      </c>
      <c r="AQ358" s="96" t="inlineStr">
        <is>
          <t>×</t>
        </is>
      </c>
      <c r="AR358" s="96" t="inlineStr"/>
      <c r="AS358" s="114" t="inlineStr"/>
      <c r="AT358" s="96">
        <f>IF(OR(AND($BE358&lt;&gt;"",ISNUMBER(SEARCH($BE358, M358))),AND($BF358&lt;&gt;"",ISNUMBER(SEARCH($BF358, M358))),AND($BG358&lt;&gt;"",ISNUMBER(SEARCH($BG358, M358)))),"〇","-")</f>
        <v/>
      </c>
      <c r="AU358" s="96">
        <f>IF(OR(AND($BE358&lt;&gt;"",ISNUMBER(SEARCH($BE358, P358))),AND($BF358&lt;&gt;"",ISNUMBER(SEARCH($BF358, P358))),AND($BG358&lt;&gt;"",ISNUMBER(SEARCH($BG358, P358)))),"〇","-")</f>
        <v/>
      </c>
      <c r="AV358" s="96">
        <f>IF(OR(AND($BE358&lt;&gt;"",ISNUMBER(SEARCH($BE358, S358))),AND($BF358&lt;&gt;"",ISNUMBER(SEARCH($BF358, S358))),AND($BG358&lt;&gt;"",ISNUMBER(SEARCH($BG358, S358)))),"〇","-")</f>
        <v/>
      </c>
      <c r="AW358" s="96">
        <f>IF(OR(AND($BE358&lt;&gt;"",ISNUMBER(SEARCH($BE358, V358))),AND($BF358&lt;&gt;"",ISNUMBER(SEARCH($BF358, V358))),AND($BG358&lt;&gt;"",ISNUMBER(SEARCH($BG358, V358)))),"〇","-")</f>
        <v/>
      </c>
      <c r="AX358" s="96">
        <f>IF(OR(AND($BE358&lt;&gt;"",ISNUMBER(SEARCH($BE358, Y358))),AND($BF358&lt;&gt;"",ISNUMBER(SEARCH($BF358, Y358))),AND($BG358&lt;&gt;"",ISNUMBER(SEARCH($BG358, Y358)))),"〇","-")</f>
        <v/>
      </c>
      <c r="AY358" s="96">
        <f>IF(OR(AND($BE358&lt;&gt;"",ISNUMBER(SEARCH($BE358, AB358))),AND($BF358&lt;&gt;"",ISNUMBER(SEARCH($BF358, AB358))),AND($BG358&lt;&gt;"",ISNUMBER(SEARCH($BG358, AB358)))),"〇","-")</f>
        <v/>
      </c>
      <c r="AZ358" s="96">
        <f>IF(OR(AND($BE358&lt;&gt;"",ISNUMBER(SEARCH($BE358, AE358))),AND($BF358&lt;&gt;"",ISNUMBER(SEARCH($BF358, AE358))),AND($BG358&lt;&gt;"",ISNUMBER(SEARCH($BG358, AE358)))),"〇","-")</f>
        <v/>
      </c>
      <c r="BA358" s="96">
        <f>IF(OR(AND($BE358&lt;&gt;"",ISNUMBER(SEARCH($BE358, AH358))),AND($BF358&lt;&gt;"",ISNUMBER(SEARCH($BF358, AH358))),AND($BG358&lt;&gt;"",ISNUMBER(SEARCH($BG358, AH358)))),"〇","-")</f>
        <v/>
      </c>
      <c r="BB358" s="96">
        <f>IF(OR(AND($BE358&lt;&gt;"",ISNUMBER(SEARCH($BE358, AK358))),AND($BF358&lt;&gt;"",ISNUMBER(SEARCH($BF358, AK358))),AND($BG358&lt;&gt;"",ISNUMBER(SEARCH($BG358, AK358)))),"〇","-")</f>
        <v/>
      </c>
      <c r="BC358" s="96">
        <f>IF(OR(AND($BE358&lt;&gt;"",ISNUMBER(SEARCH($BE358, AN358))),AND($BF358&lt;&gt;"",ISNUMBER(SEARCH($BF358, AN358))),AND($BG358&lt;&gt;"",ISNUMBER(SEARCH($BG358, AN358)))),"〇","-")</f>
        <v/>
      </c>
      <c r="BD358" s="96" t="inlineStr"/>
      <c r="BE358" s="96" t="inlineStr"/>
      <c r="BF358" s="96" t="inlineStr"/>
      <c r="BG358" s="96" t="inlineStr"/>
      <c r="BH358" s="96">
        <f>IF(OR(AT358="〇",AU358="〇",AV358="〇",AW358="〇",AX358="〇",AY358="〇",AZ358="〇",BA358="〇",BB358="〇",BC358="〇"),"〇","")</f>
        <v/>
      </c>
      <c r="BI358" s="96" t="inlineStr"/>
      <c r="BJ358" s="96" t="inlineStr"/>
      <c r="BK358" s="114" t="inlineStr"/>
      <c r="BL358" s="96" t="inlineStr"/>
      <c r="BM358" s="96" t="inlineStr"/>
      <c r="BN358" s="79" t="inlineStr"/>
      <c r="BO358" s="71" t="n">
        <v>0</v>
      </c>
      <c r="BP358" s="71" t="n">
        <v>1</v>
      </c>
      <c r="BQ358" s="71" t="n">
        <v>0</v>
      </c>
      <c r="BR358" s="71" t="n">
        <v>0</v>
      </c>
      <c r="BS358" s="72" t="n">
        <v>0</v>
      </c>
      <c r="BT358" s="71" t="inlineStr"/>
      <c r="BU358" s="71" t="n">
        <v>1</v>
      </c>
      <c r="BV358" s="72" t="n">
        <v>0</v>
      </c>
      <c r="BW358" s="96" t="n">
        <v>0</v>
      </c>
      <c r="BX358" s="97" t="inlineStr">
        <is>
          <t>20260527T080530-20260527T204106.csv</t>
        </is>
      </c>
      <c r="BY358" s="98" t="n">
        <v>46169.78428240741</v>
      </c>
      <c r="BZ358" s="72" t="n">
        <v>0</v>
      </c>
      <c r="CA358" s="71" t="inlineStr"/>
      <c r="CB358" s="99" t="inlineStr">
        <is>
          <t>f:6eceb2db-cf38-707d-66b2-dbdcf9196ec3</t>
        </is>
      </c>
      <c r="CC358" s="69" t="inlineStr">
        <is>
          <t>a:1BzMYniUGbq3CwQzhMSHezi9uMZqEuUX64AvMexPcd7xVD7DgB-559Sbs0SR6d1aIyXsFt3k67YN7VZq9Bv2ZZbK0c_EG2NQSFSPu6ZB9y010TVE9tfNcLuXH30X6u40p</t>
        </is>
      </c>
      <c r="CD358" s="70" t="inlineStr">
        <is>
          <t>a:1BzMYniUGbq3CwQzhMSHezi9uMZqEuUX64AvMexPcd7xVD7DgB-559Sbs0SR6d1aIyXsFt3k67YN7VZq9Bv2ZZbK0c_EG2NQSFSPu6ZB9y010TVE9tfNcLuXH30X6u40p-S001</t>
        </is>
      </c>
      <c r="CE358" s="70" t="n">
        <v>1</v>
      </c>
      <c r="CF358" s="71" t="inlineStr">
        <is>
          <t>制度・運用 &gt; 服務</t>
        </is>
      </c>
      <c r="CG358" s="71" t="n">
        <v>0</v>
      </c>
      <c r="CH358" s="96" t="inlineStr"/>
      <c r="CI358" s="96" t="inlineStr">
        <is>
          <t>user</t>
        </is>
      </c>
      <c r="CJ358" s="96" t="inlineStr">
        <is>
          <t>f:6eceb2db-cf38-707d-66b2-dbdcf9196ec3</t>
        </is>
      </c>
      <c r="CK358" s="100" t="inlineStr">
        <is>
          <t>a:1BzMYniUGbq3CwQzhMSHezi9uMZqEuUX64AvMexPcd7xVD7DgB-559Sbs0SR6d1aIyXsFt3k67YN7VZq9Bv2ZZbK0c_EG2NQSFSPu6ZB9y010TVE9tfNcLuXH30X6u40p-f:6eceb2db-cf38-707d-66b2-dbdcf9196ec3</t>
        </is>
      </c>
      <c r="CL358" s="101" t="inlineStr">
        <is>
          <t>a:1BzMYniUGbq3CwQzhMSHezi9uMZqEuUX64AvMexPcd7xVD7DgB-559Sbs0SR6d1aIyXsFt3k67YN7VZq9Bv2ZZbK0c_EG2NQSFSPu6ZB9y010TVE9tfNcLuXH30X6u40p-f:6eceb2db-cf38-707d-66b2-dbdcf9196ec3-FB000</t>
        </is>
      </c>
    </row>
    <row r="359">
      <c r="B359" s="103">
        <f>ROW(A359)-3</f>
        <v/>
      </c>
      <c r="C359" s="71" t="inlineStr">
        <is>
          <t>DM</t>
        </is>
      </c>
      <c r="D359" s="98" t="n">
        <v>46169.78439814815</v>
      </c>
      <c r="E359" s="70" t="inlineStr">
        <is>
          <t>-</t>
        </is>
      </c>
      <c r="F359" s="71" t="inlineStr">
        <is>
          <t>Saeko Kitamukai (北向 聡子)</t>
        </is>
      </c>
      <c r="G359" s="72" t="inlineStr">
        <is>
          <t>服務 &gt; 社員</t>
        </is>
      </c>
      <c r="H359" s="71" t="inlineStr"/>
      <c r="I359" s="71" t="inlineStr"/>
      <c r="J359" s="71" t="inlineStr">
        <is>
          <t>[カテゴリ選択]</t>
        </is>
      </c>
      <c r="K359" s="71" t="inlineStr"/>
      <c r="L359" s="72" t="inlineStr"/>
      <c r="M359" s="74" t="inlineStr"/>
      <c r="N359" s="115" t="n"/>
      <c r="O359" s="76" t="inlineStr"/>
      <c r="P359" s="76" t="inlineStr"/>
      <c r="Q359" s="109" t="n"/>
      <c r="R359" s="106" t="inlineStr"/>
      <c r="S359" s="107" t="inlineStr"/>
      <c r="T359" s="108" t="n"/>
      <c r="U359" s="108" t="inlineStr"/>
      <c r="V359" s="107" t="inlineStr"/>
      <c r="W359" s="109" t="n"/>
      <c r="X359" s="106" t="inlineStr"/>
      <c r="Y359" s="76" t="inlineStr"/>
      <c r="Z359" s="109" t="n"/>
      <c r="AA359" s="106" t="inlineStr"/>
      <c r="AB359" s="76" t="inlineStr"/>
      <c r="AC359" s="109" t="n"/>
      <c r="AD359" s="106" t="inlineStr"/>
      <c r="AE359" s="76" t="inlineStr"/>
      <c r="AF359" s="109" t="n"/>
      <c r="AG359" s="106" t="inlineStr"/>
      <c r="AH359" s="79" t="inlineStr"/>
      <c r="AI359" s="110" t="n"/>
      <c r="AJ359" s="79" t="inlineStr"/>
      <c r="AK359" s="79" t="inlineStr"/>
      <c r="AL359" s="110" t="n"/>
      <c r="AM359" s="111" t="inlineStr"/>
      <c r="AN359" s="81" t="inlineStr"/>
      <c r="AO359" s="112" t="n"/>
      <c r="AP359" s="96" t="inlineStr">
        <is>
          <t>④集計対象外</t>
        </is>
      </c>
      <c r="AQ359" s="96" t="inlineStr">
        <is>
          <t>×</t>
        </is>
      </c>
      <c r="AR359" s="96" t="inlineStr"/>
      <c r="AS359" s="114" t="inlineStr"/>
      <c r="AT359" s="96">
        <f>IF(OR(AND($BE359&lt;&gt;"",ISNUMBER(SEARCH($BE359, M359))),AND($BF359&lt;&gt;"",ISNUMBER(SEARCH($BF359, M359))),AND($BG359&lt;&gt;"",ISNUMBER(SEARCH($BG359, M359)))),"〇","-")</f>
        <v/>
      </c>
      <c r="AU359" s="96">
        <f>IF(OR(AND($BE359&lt;&gt;"",ISNUMBER(SEARCH($BE359, P359))),AND($BF359&lt;&gt;"",ISNUMBER(SEARCH($BF359, P359))),AND($BG359&lt;&gt;"",ISNUMBER(SEARCH($BG359, P359)))),"〇","-")</f>
        <v/>
      </c>
      <c r="AV359" s="96">
        <f>IF(OR(AND($BE359&lt;&gt;"",ISNUMBER(SEARCH($BE359, S359))),AND($BF359&lt;&gt;"",ISNUMBER(SEARCH($BF359, S359))),AND($BG359&lt;&gt;"",ISNUMBER(SEARCH($BG359, S359)))),"〇","-")</f>
        <v/>
      </c>
      <c r="AW359" s="96">
        <f>IF(OR(AND($BE359&lt;&gt;"",ISNUMBER(SEARCH($BE359, V359))),AND($BF359&lt;&gt;"",ISNUMBER(SEARCH($BF359, V359))),AND($BG359&lt;&gt;"",ISNUMBER(SEARCH($BG359, V359)))),"〇","-")</f>
        <v/>
      </c>
      <c r="AX359" s="96">
        <f>IF(OR(AND($BE359&lt;&gt;"",ISNUMBER(SEARCH($BE359, Y359))),AND($BF359&lt;&gt;"",ISNUMBER(SEARCH($BF359, Y359))),AND($BG359&lt;&gt;"",ISNUMBER(SEARCH($BG359, Y359)))),"〇","-")</f>
        <v/>
      </c>
      <c r="AY359" s="96">
        <f>IF(OR(AND($BE359&lt;&gt;"",ISNUMBER(SEARCH($BE359, AB359))),AND($BF359&lt;&gt;"",ISNUMBER(SEARCH($BF359, AB359))),AND($BG359&lt;&gt;"",ISNUMBER(SEARCH($BG359, AB359)))),"〇","-")</f>
        <v/>
      </c>
      <c r="AZ359" s="96">
        <f>IF(OR(AND($BE359&lt;&gt;"",ISNUMBER(SEARCH($BE359, AE359))),AND($BF359&lt;&gt;"",ISNUMBER(SEARCH($BF359, AE359))),AND($BG359&lt;&gt;"",ISNUMBER(SEARCH($BG359, AE359)))),"〇","-")</f>
        <v/>
      </c>
      <c r="BA359" s="96">
        <f>IF(OR(AND($BE359&lt;&gt;"",ISNUMBER(SEARCH($BE359, AH359))),AND($BF359&lt;&gt;"",ISNUMBER(SEARCH($BF359, AH359))),AND($BG359&lt;&gt;"",ISNUMBER(SEARCH($BG359, AH359)))),"〇","-")</f>
        <v/>
      </c>
      <c r="BB359" s="96">
        <f>IF(OR(AND($BE359&lt;&gt;"",ISNUMBER(SEARCH($BE359, AK359))),AND($BF359&lt;&gt;"",ISNUMBER(SEARCH($BF359, AK359))),AND($BG359&lt;&gt;"",ISNUMBER(SEARCH($BG359, AK359)))),"〇","-")</f>
        <v/>
      </c>
      <c r="BC359" s="96">
        <f>IF(OR(AND($BE359&lt;&gt;"",ISNUMBER(SEARCH($BE359, AN359))),AND($BF359&lt;&gt;"",ISNUMBER(SEARCH($BF359, AN359))),AND($BG359&lt;&gt;"",ISNUMBER(SEARCH($BG359, AN359)))),"〇","-")</f>
        <v/>
      </c>
      <c r="BD359" s="96" t="inlineStr"/>
      <c r="BE359" s="96" t="inlineStr"/>
      <c r="BF359" s="96" t="inlineStr"/>
      <c r="BG359" s="96" t="inlineStr"/>
      <c r="BH359" s="96">
        <f>IF(OR(AT359="〇",AU359="〇",AV359="〇",AW359="〇",AX359="〇",AY359="〇",AZ359="〇",BA359="〇",BB359="〇",BC359="〇"),"〇","")</f>
        <v/>
      </c>
      <c r="BI359" s="96" t="inlineStr"/>
      <c r="BJ359" s="96" t="inlineStr"/>
      <c r="BK359" s="114" t="inlineStr"/>
      <c r="BL359" s="96" t="inlineStr"/>
      <c r="BM359" s="96" t="inlineStr"/>
      <c r="BN359" s="79" t="inlineStr"/>
      <c r="BO359" s="71" t="n">
        <v>0</v>
      </c>
      <c r="BP359" s="71" t="n">
        <v>1</v>
      </c>
      <c r="BQ359" s="71" t="n">
        <v>0</v>
      </c>
      <c r="BR359" s="71" t="n">
        <v>0</v>
      </c>
      <c r="BS359" s="72" t="n">
        <v>0</v>
      </c>
      <c r="BT359" s="71" t="inlineStr"/>
      <c r="BU359" s="71" t="n">
        <v>1</v>
      </c>
      <c r="BV359" s="72" t="n">
        <v>0</v>
      </c>
      <c r="BW359" s="96" t="n">
        <v>0</v>
      </c>
      <c r="BX359" s="97" t="inlineStr">
        <is>
          <t>20260527T080530-20260527T204106.csv</t>
        </is>
      </c>
      <c r="BY359" s="98" t="n">
        <v>46169.78439814815</v>
      </c>
      <c r="BZ359" s="72" t="n">
        <v>0</v>
      </c>
      <c r="CA359" s="71" t="inlineStr"/>
      <c r="CB359" s="99" t="inlineStr">
        <is>
          <t>f:e693192b-6ccf-c1f6-171e-5242bb48afbf</t>
        </is>
      </c>
      <c r="CC359" s="69" t="inlineStr">
        <is>
          <t>a:1BzMYniUGbq3CwQzhMSHezi9uMZqEuUX64AvMexPcd7xVD7DgB-559Sbs0SR6d1aIyXsFt3k67YN7VZq9Bv2ZZbK0c_EG2NQSFSPu6ZB9y010TVE9tfNcLuXH30X6u40p</t>
        </is>
      </c>
      <c r="CD359" s="70" t="inlineStr">
        <is>
          <t>a:1BzMYniUGbq3CwQzhMSHezi9uMZqEuUX64AvMexPcd7xVD7DgB-559Sbs0SR6d1aIyXsFt3k67YN7VZq9Bv2ZZbK0c_EG2NQSFSPu6ZB9y010TVE9tfNcLuXH30X6u40p-S001</t>
        </is>
      </c>
      <c r="CE359" s="70" t="n">
        <v>1</v>
      </c>
      <c r="CF359" s="71" t="inlineStr">
        <is>
          <t>服務 &gt; 社員</t>
        </is>
      </c>
      <c r="CG359" s="71" t="n">
        <v>0</v>
      </c>
      <c r="CH359" s="96" t="inlineStr"/>
      <c r="CI359" s="96" t="inlineStr">
        <is>
          <t>user</t>
        </is>
      </c>
      <c r="CJ359" s="96" t="inlineStr">
        <is>
          <t>f:e693192b-6ccf-c1f6-171e-5242bb48afbf</t>
        </is>
      </c>
      <c r="CK359" s="100" t="inlineStr">
        <is>
          <t>a:1BzMYniUGbq3CwQzhMSHezi9uMZqEuUX64AvMexPcd7xVD7DgB-559Sbs0SR6d1aIyXsFt3k67YN7VZq9Bv2ZZbK0c_EG2NQSFSPu6ZB9y010TVE9tfNcLuXH30X6u40p-f:e693192b-6ccf-c1f6-171e-5242bb48afbf</t>
        </is>
      </c>
      <c r="CL359" s="101" t="inlineStr">
        <is>
          <t>a:1BzMYniUGbq3CwQzhMSHezi9uMZqEuUX64AvMexPcd7xVD7DgB-559Sbs0SR6d1aIyXsFt3k67YN7VZq9Bv2ZZbK0c_EG2NQSFSPu6ZB9y010TVE9tfNcLuXH30X6u40p-f:e693192b-6ccf-c1f6-171e-5242bb48afbf-FB000</t>
        </is>
      </c>
    </row>
    <row r="360">
      <c r="B360" s="103">
        <f>ROW(A360)-3</f>
        <v/>
      </c>
      <c r="C360" s="71" t="inlineStr">
        <is>
          <t>DM</t>
        </is>
      </c>
      <c r="D360" s="98" t="n">
        <v>46169.7997800926</v>
      </c>
      <c r="E360" s="70" t="n">
        <v>0</v>
      </c>
      <c r="F360" s="71" t="inlineStr">
        <is>
          <t>Kyouhei Itou (伊藤 恭平)</t>
        </is>
      </c>
      <c r="G360" s="72" t="inlineStr"/>
      <c r="H360" s="71" t="inlineStr">
        <is>
          <t>未分類</t>
        </is>
      </c>
      <c r="I360" s="71" t="inlineStr">
        <is>
          <t>未分類</t>
        </is>
      </c>
      <c r="J360" s="71" t="inlineStr">
        <is>
          <t>カテゴリ</t>
        </is>
      </c>
      <c r="K360" s="71" t="inlineStr"/>
      <c r="L360" s="72" t="inlineStr"/>
      <c r="M360" s="74" t="inlineStr"/>
      <c r="N360" s="115" t="n"/>
      <c r="O360" s="76" t="inlineStr"/>
      <c r="P360" s="76" t="inlineStr"/>
      <c r="Q360" s="109" t="n"/>
      <c r="R360" s="106" t="inlineStr"/>
      <c r="S360" s="107" t="inlineStr"/>
      <c r="T360" s="108" t="n"/>
      <c r="U360" s="108" t="inlineStr"/>
      <c r="V360" s="107" t="inlineStr"/>
      <c r="W360" s="109" t="n"/>
      <c r="X360" s="106" t="inlineStr"/>
      <c r="Y360" s="76" t="inlineStr"/>
      <c r="Z360" s="109" t="n"/>
      <c r="AA360" s="106" t="inlineStr"/>
      <c r="AB360" s="76" t="inlineStr"/>
      <c r="AC360" s="109" t="n"/>
      <c r="AD360" s="106" t="inlineStr"/>
      <c r="AE360" s="76" t="inlineStr"/>
      <c r="AF360" s="109" t="n"/>
      <c r="AG360" s="106" t="inlineStr"/>
      <c r="AH360" s="79" t="inlineStr"/>
      <c r="AI360" s="110" t="n"/>
      <c r="AJ360" s="79" t="inlineStr"/>
      <c r="AK360" s="79" t="inlineStr"/>
      <c r="AL360" s="110" t="n"/>
      <c r="AM360" s="111" t="inlineStr"/>
      <c r="AN360" s="81" t="inlineStr"/>
      <c r="AO360" s="112" t="n"/>
      <c r="AP360" s="96" t="inlineStr">
        <is>
          <t>⑤その他</t>
        </is>
      </c>
      <c r="AQ360" s="96">
        <f>IF(OR(LEFT(AP360,1)="①", LEFT(AP360,1)="⑤"), "⚪︎", "×")</f>
        <v/>
      </c>
      <c r="AR360" s="96" t="inlineStr"/>
      <c r="AS360" s="114" t="inlineStr"/>
      <c r="AT360" s="96">
        <f>IF(OR(AND($BE360&lt;&gt;"",ISNUMBER(SEARCH($BE360, M360))),AND($BF360&lt;&gt;"",ISNUMBER(SEARCH($BF360, M360))),AND($BG360&lt;&gt;"",ISNUMBER(SEARCH($BG360, M360)))),"〇","-")</f>
        <v/>
      </c>
      <c r="AU360" s="96">
        <f>IF(OR(AND($BE360&lt;&gt;"",ISNUMBER(SEARCH($BE360, P360))),AND($BF360&lt;&gt;"",ISNUMBER(SEARCH($BF360, P360))),AND($BG360&lt;&gt;"",ISNUMBER(SEARCH($BG360, P360)))),"〇","-")</f>
        <v/>
      </c>
      <c r="AV360" s="96">
        <f>IF(OR(AND($BE360&lt;&gt;"",ISNUMBER(SEARCH($BE360, S360))),AND($BF360&lt;&gt;"",ISNUMBER(SEARCH($BF360, S360))),AND($BG360&lt;&gt;"",ISNUMBER(SEARCH($BG360, S360)))),"〇","-")</f>
        <v/>
      </c>
      <c r="AW360" s="96">
        <f>IF(OR(AND($BE360&lt;&gt;"",ISNUMBER(SEARCH($BE360, V360))),AND($BF360&lt;&gt;"",ISNUMBER(SEARCH($BF360, V360))),AND($BG360&lt;&gt;"",ISNUMBER(SEARCH($BG360, V360)))),"〇","-")</f>
        <v/>
      </c>
      <c r="AX360" s="96">
        <f>IF(OR(AND($BE360&lt;&gt;"",ISNUMBER(SEARCH($BE360, Y360))),AND($BF360&lt;&gt;"",ISNUMBER(SEARCH($BF360, Y360))),AND($BG360&lt;&gt;"",ISNUMBER(SEARCH($BG360, Y360)))),"〇","-")</f>
        <v/>
      </c>
      <c r="AY360" s="96">
        <f>IF(OR(AND($BE360&lt;&gt;"",ISNUMBER(SEARCH($BE360, AB360))),AND($BF360&lt;&gt;"",ISNUMBER(SEARCH($BF360, AB360))),AND($BG360&lt;&gt;"",ISNUMBER(SEARCH($BG360, AB360)))),"〇","-")</f>
        <v/>
      </c>
      <c r="AZ360" s="96">
        <f>IF(OR(AND($BE360&lt;&gt;"",ISNUMBER(SEARCH($BE360, AE360))),AND($BF360&lt;&gt;"",ISNUMBER(SEARCH($BF360, AE360))),AND($BG360&lt;&gt;"",ISNUMBER(SEARCH($BG360, AE360)))),"〇","-")</f>
        <v/>
      </c>
      <c r="BA360" s="96">
        <f>IF(OR(AND($BE360&lt;&gt;"",ISNUMBER(SEARCH($BE360, AH360))),AND($BF360&lt;&gt;"",ISNUMBER(SEARCH($BF360, AH360))),AND($BG360&lt;&gt;"",ISNUMBER(SEARCH($BG360, AH360)))),"〇","-")</f>
        <v/>
      </c>
      <c r="BB360" s="96">
        <f>IF(OR(AND($BE360&lt;&gt;"",ISNUMBER(SEARCH($BE360, AK360))),AND($BF360&lt;&gt;"",ISNUMBER(SEARCH($BF360, AK360))),AND($BG360&lt;&gt;"",ISNUMBER(SEARCH($BG360, AK360)))),"〇","-")</f>
        <v/>
      </c>
      <c r="BC360" s="96">
        <f>IF(OR(AND($BE360&lt;&gt;"",ISNUMBER(SEARCH($BE360, AN360))),AND($BF360&lt;&gt;"",ISNUMBER(SEARCH($BF360, AN360))),AND($BG360&lt;&gt;"",ISNUMBER(SEARCH($BG360, AN360)))),"〇","-")</f>
        <v/>
      </c>
      <c r="BD360" s="96" t="inlineStr"/>
      <c r="BE360" s="96" t="inlineStr"/>
      <c r="BF360" s="96" t="inlineStr"/>
      <c r="BG360" s="96" t="inlineStr"/>
      <c r="BH360" s="96">
        <f>IF(OR(AT360="〇",AU360="〇",AV360="〇",AW360="〇",AX360="〇",AY360="〇",AZ360="〇",BA360="〇",BB360="〇",BC360="〇"),"〇","")</f>
        <v/>
      </c>
      <c r="BI360" s="96" t="inlineStr"/>
      <c r="BJ360" s="96" t="inlineStr"/>
      <c r="BK360" s="114" t="inlineStr"/>
      <c r="BL360" s="96" t="inlineStr"/>
      <c r="BM360" s="96" t="inlineStr"/>
      <c r="BN360" s="79" t="inlineStr"/>
      <c r="BO360" s="71" t="n">
        <v>1</v>
      </c>
      <c r="BP360" s="71" t="n">
        <v>0</v>
      </c>
      <c r="BQ360" s="71" t="n">
        <v>0</v>
      </c>
      <c r="BR360" s="71" t="n">
        <v>0</v>
      </c>
      <c r="BS360" s="72" t="n">
        <v>0</v>
      </c>
      <c r="BT360" s="71" t="inlineStr"/>
      <c r="BU360" s="71" t="n">
        <v>1</v>
      </c>
      <c r="BV360" s="72" t="n">
        <v>0</v>
      </c>
      <c r="BW360" s="96" t="n">
        <v>0</v>
      </c>
      <c r="BX360" s="97" t="inlineStr">
        <is>
          <t>20260527T080530-20260527T204106.csv</t>
        </is>
      </c>
      <c r="BY360" s="98" t="n">
        <v>46169.7997800926</v>
      </c>
      <c r="BZ360" s="72" t="n">
        <v>0</v>
      </c>
      <c r="CA360" s="71" t="inlineStr"/>
      <c r="CB360" s="99" t="inlineStr">
        <is>
          <t>1779876700571</t>
        </is>
      </c>
      <c r="CC360" s="69" t="inlineStr">
        <is>
          <t>a:13Y2carootJvOlJHSjCFTO6h5FrW_sHnajnZUTnFSrxcxuCd-lzli-C-nLy263aoT5hijOlNirK2l9KB3FKSq6-MdzkgHcT1qQ-wAI6wF58c2BVXrwkyBTscCr-xYaNgh</t>
        </is>
      </c>
      <c r="CD360" s="70" t="inlineStr">
        <is>
          <t>a:13Y2carootJvOlJHSjCFTO6h5FrW_sHnajnZUTnFSrxcxuCd-lzli-C-nLy263aoT5hijOlNirK2l9KB3FKSq6-MdzkgHcT1qQ-wAI6wF58c2BVXrwkyBTscCr-xYaNgh-S001</t>
        </is>
      </c>
      <c r="CE360" s="70" t="n">
        <v>1</v>
      </c>
      <c r="CF360" s="71" t="inlineStr">
        <is>
          <t>未分類</t>
        </is>
      </c>
      <c r="CG360" s="71" t="n">
        <v>1</v>
      </c>
      <c r="CH360" s="96" t="inlineStr"/>
      <c r="CI360" s="96" t="inlineStr">
        <is>
          <t>user</t>
        </is>
      </c>
      <c r="CJ360" s="96" t="inlineStr">
        <is>
          <t>1779876700571</t>
        </is>
      </c>
      <c r="CK360" s="100" t="inlineStr">
        <is>
          <t>a:13Y2carootJvOlJHSjCFTO6h5FrW_sHnajnZUTnFSrxcxuCd-lzli-C-nLy263aoT5hijOlNirK2l9KB3FKSq6-MdzkgHcT1qQ-wAI6wF58c2BVXrwkyBTscCr-xYaNgh-1779876700571</t>
        </is>
      </c>
      <c r="CL360" s="101" t="inlineStr">
        <is>
          <t>a:13Y2carootJvOlJHSjCFTO6h5FrW_sHnajnZUTnFSrxcxuCd-lzli-C-nLy263aoT5hijOlNirK2l9KB3FKSq6-MdzkgHcT1qQ-wAI6wF58c2BVXrwkyBTscCr-xYaNgh-1779876700571-FB000</t>
        </is>
      </c>
    </row>
    <row r="361">
      <c r="B361" s="103">
        <f>ROW(A361)-3</f>
        <v/>
      </c>
      <c r="C361" s="71" t="inlineStr">
        <is>
          <t>DM</t>
        </is>
      </c>
      <c r="D361" s="98" t="n">
        <v>46169.79983796296</v>
      </c>
      <c r="E361" s="70" t="inlineStr">
        <is>
          <t>-</t>
        </is>
      </c>
      <c r="F361" s="71" t="inlineStr">
        <is>
          <t>Kyouhei Itou (伊藤 恭平)</t>
        </is>
      </c>
      <c r="G361" s="72" t="inlineStr">
        <is>
          <t>制度・運用</t>
        </is>
      </c>
      <c r="H361" s="71" t="inlineStr"/>
      <c r="I361" s="71" t="inlineStr"/>
      <c r="J361" s="71" t="inlineStr">
        <is>
          <t>[カテゴリ選択]</t>
        </is>
      </c>
      <c r="K361" s="71" t="inlineStr"/>
      <c r="L361" s="72" t="inlineStr"/>
      <c r="M361" s="74" t="inlineStr"/>
      <c r="N361" s="115" t="n"/>
      <c r="O361" s="76" t="inlineStr"/>
      <c r="P361" s="76" t="inlineStr"/>
      <c r="Q361" s="109" t="n"/>
      <c r="R361" s="106" t="inlineStr"/>
      <c r="S361" s="107" t="inlineStr"/>
      <c r="T361" s="108" t="n"/>
      <c r="U361" s="108" t="inlineStr"/>
      <c r="V361" s="107" t="inlineStr"/>
      <c r="W361" s="109" t="n"/>
      <c r="X361" s="106" t="inlineStr"/>
      <c r="Y361" s="76" t="inlineStr"/>
      <c r="Z361" s="109" t="n"/>
      <c r="AA361" s="106" t="inlineStr"/>
      <c r="AB361" s="76" t="inlineStr"/>
      <c r="AC361" s="109" t="n"/>
      <c r="AD361" s="106" t="inlineStr"/>
      <c r="AE361" s="76" t="inlineStr"/>
      <c r="AF361" s="109" t="n"/>
      <c r="AG361" s="106" t="inlineStr"/>
      <c r="AH361" s="79" t="inlineStr"/>
      <c r="AI361" s="110" t="n"/>
      <c r="AJ361" s="79" t="inlineStr"/>
      <c r="AK361" s="79" t="inlineStr"/>
      <c r="AL361" s="110" t="n"/>
      <c r="AM361" s="111" t="inlineStr"/>
      <c r="AN361" s="81" t="inlineStr"/>
      <c r="AO361" s="112" t="n"/>
      <c r="AP361" s="96" t="inlineStr">
        <is>
          <t>④集計対象外</t>
        </is>
      </c>
      <c r="AQ361" s="96" t="inlineStr">
        <is>
          <t>×</t>
        </is>
      </c>
      <c r="AR361" s="96" t="inlineStr"/>
      <c r="AS361" s="114" t="inlineStr"/>
      <c r="AT361" s="96">
        <f>IF(OR(AND($BE361&lt;&gt;"",ISNUMBER(SEARCH($BE361, M361))),AND($BF361&lt;&gt;"",ISNUMBER(SEARCH($BF361, M361))),AND($BG361&lt;&gt;"",ISNUMBER(SEARCH($BG361, M361)))),"〇","-")</f>
        <v/>
      </c>
      <c r="AU361" s="96">
        <f>IF(OR(AND($BE361&lt;&gt;"",ISNUMBER(SEARCH($BE361, P361))),AND($BF361&lt;&gt;"",ISNUMBER(SEARCH($BF361, P361))),AND($BG361&lt;&gt;"",ISNUMBER(SEARCH($BG361, P361)))),"〇","-")</f>
        <v/>
      </c>
      <c r="AV361" s="96">
        <f>IF(OR(AND($BE361&lt;&gt;"",ISNUMBER(SEARCH($BE361, S361))),AND($BF361&lt;&gt;"",ISNUMBER(SEARCH($BF361, S361))),AND($BG361&lt;&gt;"",ISNUMBER(SEARCH($BG361, S361)))),"〇","-")</f>
        <v/>
      </c>
      <c r="AW361" s="96">
        <f>IF(OR(AND($BE361&lt;&gt;"",ISNUMBER(SEARCH($BE361, V361))),AND($BF361&lt;&gt;"",ISNUMBER(SEARCH($BF361, V361))),AND($BG361&lt;&gt;"",ISNUMBER(SEARCH($BG361, V361)))),"〇","-")</f>
        <v/>
      </c>
      <c r="AX361" s="96">
        <f>IF(OR(AND($BE361&lt;&gt;"",ISNUMBER(SEARCH($BE361, Y361))),AND($BF361&lt;&gt;"",ISNUMBER(SEARCH($BF361, Y361))),AND($BG361&lt;&gt;"",ISNUMBER(SEARCH($BG361, Y361)))),"〇","-")</f>
        <v/>
      </c>
      <c r="AY361" s="96">
        <f>IF(OR(AND($BE361&lt;&gt;"",ISNUMBER(SEARCH($BE361, AB361))),AND($BF361&lt;&gt;"",ISNUMBER(SEARCH($BF361, AB361))),AND($BG361&lt;&gt;"",ISNUMBER(SEARCH($BG361, AB361)))),"〇","-")</f>
        <v/>
      </c>
      <c r="AZ361" s="96">
        <f>IF(OR(AND($BE361&lt;&gt;"",ISNUMBER(SEARCH($BE361, AE361))),AND($BF361&lt;&gt;"",ISNUMBER(SEARCH($BF361, AE361))),AND($BG361&lt;&gt;"",ISNUMBER(SEARCH($BG361, AE361)))),"〇","-")</f>
        <v/>
      </c>
      <c r="BA361" s="96">
        <f>IF(OR(AND($BE361&lt;&gt;"",ISNUMBER(SEARCH($BE361, AH361))),AND($BF361&lt;&gt;"",ISNUMBER(SEARCH($BF361, AH361))),AND($BG361&lt;&gt;"",ISNUMBER(SEARCH($BG361, AH361)))),"〇","-")</f>
        <v/>
      </c>
      <c r="BB361" s="96">
        <f>IF(OR(AND($BE361&lt;&gt;"",ISNUMBER(SEARCH($BE361, AK361))),AND($BF361&lt;&gt;"",ISNUMBER(SEARCH($BF361, AK361))),AND($BG361&lt;&gt;"",ISNUMBER(SEARCH($BG361, AK361)))),"〇","-")</f>
        <v/>
      </c>
      <c r="BC361" s="96">
        <f>IF(OR(AND($BE361&lt;&gt;"",ISNUMBER(SEARCH($BE361, AN361))),AND($BF361&lt;&gt;"",ISNUMBER(SEARCH($BF361, AN361))),AND($BG361&lt;&gt;"",ISNUMBER(SEARCH($BG361, AN361)))),"〇","-")</f>
        <v/>
      </c>
      <c r="BD361" s="96" t="inlineStr"/>
      <c r="BE361" s="96" t="inlineStr"/>
      <c r="BF361" s="96" t="inlineStr"/>
      <c r="BG361" s="96" t="inlineStr"/>
      <c r="BH361" s="96">
        <f>IF(OR(AT361="〇",AU361="〇",AV361="〇",AW361="〇",AX361="〇",AY361="〇",AZ361="〇",BA361="〇",BB361="〇",BC361="〇"),"〇","")</f>
        <v/>
      </c>
      <c r="BI361" s="96" t="inlineStr"/>
      <c r="BJ361" s="96" t="inlineStr"/>
      <c r="BK361" s="114" t="inlineStr"/>
      <c r="BL361" s="96" t="inlineStr"/>
      <c r="BM361" s="96" t="inlineStr"/>
      <c r="BN361" s="79" t="inlineStr"/>
      <c r="BO361" s="71" t="n">
        <v>0</v>
      </c>
      <c r="BP361" s="71" t="n">
        <v>1</v>
      </c>
      <c r="BQ361" s="71" t="n">
        <v>0</v>
      </c>
      <c r="BR361" s="71" t="n">
        <v>0</v>
      </c>
      <c r="BS361" s="72" t="n">
        <v>0</v>
      </c>
      <c r="BT361" s="71" t="inlineStr"/>
      <c r="BU361" s="71" t="n">
        <v>1</v>
      </c>
      <c r="BV361" s="72" t="n">
        <v>0</v>
      </c>
      <c r="BW361" s="96" t="n">
        <v>0</v>
      </c>
      <c r="BX361" s="97" t="inlineStr">
        <is>
          <t>20260527T080530-20260527T204106.csv</t>
        </is>
      </c>
      <c r="BY361" s="98" t="n">
        <v>46169.79983796296</v>
      </c>
      <c r="BZ361" s="72" t="n">
        <v>0</v>
      </c>
      <c r="CA361" s="71" t="inlineStr"/>
      <c r="CB361" s="99" t="inlineStr">
        <is>
          <t>f:2e9b3df1-3a20-73ce-674a-4a0c577fe06d</t>
        </is>
      </c>
      <c r="CC361" s="69" t="inlineStr">
        <is>
          <t>a:13Y2carootJvOlJHSjCFTO6h5FrW_sHnajnZUTnFSrxcxuCd-lzli-C-nLy263aoT5hijOlNirK2l9KB3FKSq6-MdzkgHcT1qQ-wAI6wF58c2BVXrwkyBTscCr-xYaNgh</t>
        </is>
      </c>
      <c r="CD361" s="70" t="inlineStr">
        <is>
          <t>a:13Y2carootJvOlJHSjCFTO6h5FrW_sHnajnZUTnFSrxcxuCd-lzli-C-nLy263aoT5hijOlNirK2l9KB3FKSq6-MdzkgHcT1qQ-wAI6wF58c2BVXrwkyBTscCr-xYaNgh-S001</t>
        </is>
      </c>
      <c r="CE361" s="70" t="n">
        <v>1</v>
      </c>
      <c r="CF361" s="71" t="inlineStr">
        <is>
          <t>制度・運用</t>
        </is>
      </c>
      <c r="CG361" s="71" t="n">
        <v>0</v>
      </c>
      <c r="CH361" s="96" t="inlineStr"/>
      <c r="CI361" s="96" t="inlineStr">
        <is>
          <t>user</t>
        </is>
      </c>
      <c r="CJ361" s="96" t="inlineStr">
        <is>
          <t>f:2e9b3df1-3a20-73ce-674a-4a0c577fe06d</t>
        </is>
      </c>
      <c r="CK361" s="100" t="inlineStr">
        <is>
          <t>a:13Y2carootJvOlJHSjCFTO6h5FrW_sHnajnZUTnFSrxcxuCd-lzli-C-nLy263aoT5hijOlNirK2l9KB3FKSq6-MdzkgHcT1qQ-wAI6wF58c2BVXrwkyBTscCr-xYaNgh-f:2e9b3df1-3a20-73ce-674a-4a0c577fe06d</t>
        </is>
      </c>
      <c r="CL361" s="101" t="inlineStr">
        <is>
          <t>a:13Y2carootJvOlJHSjCFTO6h5FrW_sHnajnZUTnFSrxcxuCd-lzli-C-nLy263aoT5hijOlNirK2l9KB3FKSq6-MdzkgHcT1qQ-wAI6wF58c2BVXrwkyBTscCr-xYaNgh-f:2e9b3df1-3a20-73ce-674a-4a0c577fe06d-FB000</t>
        </is>
      </c>
    </row>
    <row r="362">
      <c r="B362" s="103">
        <f>ROW(A362)-3</f>
        <v/>
      </c>
      <c r="C362" s="71" t="inlineStr">
        <is>
          <t>DM</t>
        </is>
      </c>
      <c r="D362" s="98" t="n">
        <v>46169.79988425926</v>
      </c>
      <c r="E362" s="70" t="inlineStr">
        <is>
          <t>-</t>
        </is>
      </c>
      <c r="F362" s="71" t="inlineStr">
        <is>
          <t>Kyouhei Itou (伊藤 恭平)</t>
        </is>
      </c>
      <c r="G362" s="72" t="inlineStr">
        <is>
          <t>システム操作</t>
        </is>
      </c>
      <c r="H362" s="71" t="inlineStr"/>
      <c r="I362" s="71" t="inlineStr"/>
      <c r="J362" s="71" t="inlineStr">
        <is>
          <t>[カテゴリ選択]</t>
        </is>
      </c>
      <c r="K362" s="71" t="inlineStr"/>
      <c r="L362" s="72" t="inlineStr"/>
      <c r="M362" s="74" t="inlineStr"/>
      <c r="N362" s="115" t="n"/>
      <c r="O362" s="76" t="inlineStr"/>
      <c r="P362" s="76" t="inlineStr"/>
      <c r="Q362" s="109" t="n"/>
      <c r="R362" s="106" t="inlineStr"/>
      <c r="S362" s="107" t="inlineStr"/>
      <c r="T362" s="108" t="n"/>
      <c r="U362" s="108" t="inlineStr"/>
      <c r="V362" s="107" t="inlineStr"/>
      <c r="W362" s="109" t="n"/>
      <c r="X362" s="106" t="inlineStr"/>
      <c r="Y362" s="76" t="inlineStr"/>
      <c r="Z362" s="109" t="n"/>
      <c r="AA362" s="106" t="inlineStr"/>
      <c r="AB362" s="76" t="inlineStr"/>
      <c r="AC362" s="109" t="n"/>
      <c r="AD362" s="106" t="inlineStr"/>
      <c r="AE362" s="76" t="inlineStr"/>
      <c r="AF362" s="109" t="n"/>
      <c r="AG362" s="106" t="inlineStr"/>
      <c r="AH362" s="79" t="inlineStr"/>
      <c r="AI362" s="110" t="n"/>
      <c r="AJ362" s="79" t="inlineStr"/>
      <c r="AK362" s="79" t="inlineStr"/>
      <c r="AL362" s="110" t="n"/>
      <c r="AM362" s="111" t="inlineStr"/>
      <c r="AN362" s="81" t="inlineStr"/>
      <c r="AO362" s="112" t="n"/>
      <c r="AP362" s="96" t="inlineStr">
        <is>
          <t>④集計対象外</t>
        </is>
      </c>
      <c r="AQ362" s="96" t="inlineStr">
        <is>
          <t>×</t>
        </is>
      </c>
      <c r="AR362" s="96" t="inlineStr"/>
      <c r="AS362" s="114" t="inlineStr"/>
      <c r="AT362" s="96">
        <f>IF(OR(AND($BE362&lt;&gt;"",ISNUMBER(SEARCH($BE362, M362))),AND($BF362&lt;&gt;"",ISNUMBER(SEARCH($BF362, M362))),AND($BG362&lt;&gt;"",ISNUMBER(SEARCH($BG362, M362)))),"〇","-")</f>
        <v/>
      </c>
      <c r="AU362" s="96">
        <f>IF(OR(AND($BE362&lt;&gt;"",ISNUMBER(SEARCH($BE362, P362))),AND($BF362&lt;&gt;"",ISNUMBER(SEARCH($BF362, P362))),AND($BG362&lt;&gt;"",ISNUMBER(SEARCH($BG362, P362)))),"〇","-")</f>
        <v/>
      </c>
      <c r="AV362" s="96">
        <f>IF(OR(AND($BE362&lt;&gt;"",ISNUMBER(SEARCH($BE362, S362))),AND($BF362&lt;&gt;"",ISNUMBER(SEARCH($BF362, S362))),AND($BG362&lt;&gt;"",ISNUMBER(SEARCH($BG362, S362)))),"〇","-")</f>
        <v/>
      </c>
      <c r="AW362" s="96">
        <f>IF(OR(AND($BE362&lt;&gt;"",ISNUMBER(SEARCH($BE362, V362))),AND($BF362&lt;&gt;"",ISNUMBER(SEARCH($BF362, V362))),AND($BG362&lt;&gt;"",ISNUMBER(SEARCH($BG362, V362)))),"〇","-")</f>
        <v/>
      </c>
      <c r="AX362" s="96">
        <f>IF(OR(AND($BE362&lt;&gt;"",ISNUMBER(SEARCH($BE362, Y362))),AND($BF362&lt;&gt;"",ISNUMBER(SEARCH($BF362, Y362))),AND($BG362&lt;&gt;"",ISNUMBER(SEARCH($BG362, Y362)))),"〇","-")</f>
        <v/>
      </c>
      <c r="AY362" s="96">
        <f>IF(OR(AND($BE362&lt;&gt;"",ISNUMBER(SEARCH($BE362, AB362))),AND($BF362&lt;&gt;"",ISNUMBER(SEARCH($BF362, AB362))),AND($BG362&lt;&gt;"",ISNUMBER(SEARCH($BG362, AB362)))),"〇","-")</f>
        <v/>
      </c>
      <c r="AZ362" s="96">
        <f>IF(OR(AND($BE362&lt;&gt;"",ISNUMBER(SEARCH($BE362, AE362))),AND($BF362&lt;&gt;"",ISNUMBER(SEARCH($BF362, AE362))),AND($BG362&lt;&gt;"",ISNUMBER(SEARCH($BG362, AE362)))),"〇","-")</f>
        <v/>
      </c>
      <c r="BA362" s="96">
        <f>IF(OR(AND($BE362&lt;&gt;"",ISNUMBER(SEARCH($BE362, AH362))),AND($BF362&lt;&gt;"",ISNUMBER(SEARCH($BF362, AH362))),AND($BG362&lt;&gt;"",ISNUMBER(SEARCH($BG362, AH362)))),"〇","-")</f>
        <v/>
      </c>
      <c r="BB362" s="96">
        <f>IF(OR(AND($BE362&lt;&gt;"",ISNUMBER(SEARCH($BE362, AK362))),AND($BF362&lt;&gt;"",ISNUMBER(SEARCH($BF362, AK362))),AND($BG362&lt;&gt;"",ISNUMBER(SEARCH($BG362, AK362)))),"〇","-")</f>
        <v/>
      </c>
      <c r="BC362" s="96">
        <f>IF(OR(AND($BE362&lt;&gt;"",ISNUMBER(SEARCH($BE362, AN362))),AND($BF362&lt;&gt;"",ISNUMBER(SEARCH($BF362, AN362))),AND($BG362&lt;&gt;"",ISNUMBER(SEARCH($BG362, AN362)))),"〇","-")</f>
        <v/>
      </c>
      <c r="BD362" s="96" t="inlineStr"/>
      <c r="BE362" s="96" t="inlineStr"/>
      <c r="BF362" s="96" t="inlineStr"/>
      <c r="BG362" s="96" t="inlineStr"/>
      <c r="BH362" s="96">
        <f>IF(OR(AT362="〇",AU362="〇",AV362="〇",AW362="〇",AX362="〇",AY362="〇",AZ362="〇",BA362="〇",BB362="〇",BC362="〇"),"〇","")</f>
        <v/>
      </c>
      <c r="BI362" s="96" t="inlineStr"/>
      <c r="BJ362" s="96" t="inlineStr"/>
      <c r="BK362" s="114" t="inlineStr"/>
      <c r="BL362" s="96" t="inlineStr"/>
      <c r="BM362" s="96" t="inlineStr"/>
      <c r="BN362" s="79" t="inlineStr"/>
      <c r="BO362" s="71" t="n">
        <v>0</v>
      </c>
      <c r="BP362" s="71" t="n">
        <v>1</v>
      </c>
      <c r="BQ362" s="71" t="n">
        <v>0</v>
      </c>
      <c r="BR362" s="71" t="n">
        <v>0</v>
      </c>
      <c r="BS362" s="72" t="n">
        <v>0</v>
      </c>
      <c r="BT362" s="71" t="inlineStr"/>
      <c r="BU362" s="71" t="n">
        <v>1</v>
      </c>
      <c r="BV362" s="72" t="n">
        <v>0</v>
      </c>
      <c r="BW362" s="96" t="n">
        <v>0</v>
      </c>
      <c r="BX362" s="97" t="inlineStr">
        <is>
          <t>20260527T080530-20260527T204106.csv</t>
        </is>
      </c>
      <c r="BY362" s="98" t="n">
        <v>46169.79988425926</v>
      </c>
      <c r="BZ362" s="72" t="n">
        <v>0</v>
      </c>
      <c r="CA362" s="71" t="inlineStr"/>
      <c r="CB362" s="99" t="inlineStr">
        <is>
          <t>f:5e61f2de-cd00-f401-5a41-e337470a7e59</t>
        </is>
      </c>
      <c r="CC362" s="69" t="inlineStr">
        <is>
          <t>a:13Y2carootJvOlJHSjCFTO6h5FrW_sHnajnZUTnFSrxcxuCd-lzli-C-nLy263aoT5hijOlNirK2l9KB3FKSq6-MdzkgHcT1qQ-wAI6wF58c2BVXrwkyBTscCr-xYaNgh</t>
        </is>
      </c>
      <c r="CD362" s="70" t="inlineStr">
        <is>
          <t>a:13Y2carootJvOlJHSjCFTO6h5FrW_sHnajnZUTnFSrxcxuCd-lzli-C-nLy263aoT5hijOlNirK2l9KB3FKSq6-MdzkgHcT1qQ-wAI6wF58c2BVXrwkyBTscCr-xYaNgh-S001</t>
        </is>
      </c>
      <c r="CE362" s="70" t="n">
        <v>1</v>
      </c>
      <c r="CF362" s="71" t="inlineStr">
        <is>
          <t>システム操作</t>
        </is>
      </c>
      <c r="CG362" s="71" t="n">
        <v>0</v>
      </c>
      <c r="CH362" s="96" t="inlineStr"/>
      <c r="CI362" s="96" t="inlineStr">
        <is>
          <t>user</t>
        </is>
      </c>
      <c r="CJ362" s="96" t="inlineStr">
        <is>
          <t>f:5e61f2de-cd00-f401-5a41-e337470a7e59</t>
        </is>
      </c>
      <c r="CK362" s="100" t="inlineStr">
        <is>
          <t>a:13Y2carootJvOlJHSjCFTO6h5FrW_sHnajnZUTnFSrxcxuCd-lzli-C-nLy263aoT5hijOlNirK2l9KB3FKSq6-MdzkgHcT1qQ-wAI6wF58c2BVXrwkyBTscCr-xYaNgh-f:5e61f2de-cd00-f401-5a41-e337470a7e59</t>
        </is>
      </c>
      <c r="CL362" s="101" t="inlineStr">
        <is>
          <t>a:13Y2carootJvOlJHSjCFTO6h5FrW_sHnajnZUTnFSrxcxuCd-lzli-C-nLy263aoT5hijOlNirK2l9KB3FKSq6-MdzkgHcT1qQ-wAI6wF58c2BVXrwkyBTscCr-xYaNgh-f:5e61f2de-cd00-f401-5a41-e337470a7e59-FB000</t>
        </is>
      </c>
    </row>
    <row r="363">
      <c r="B363" s="103">
        <f>ROW(A363)-3</f>
        <v/>
      </c>
      <c r="C363" s="71" t="inlineStr">
        <is>
          <t>DM</t>
        </is>
      </c>
      <c r="D363" s="98" t="n">
        <v>46169.79993055556</v>
      </c>
      <c r="E363" s="70" t="inlineStr">
        <is>
          <t>-</t>
        </is>
      </c>
      <c r="F363" s="71" t="inlineStr">
        <is>
          <t>Kyouhei Itou (伊藤 恭平)</t>
        </is>
      </c>
      <c r="G363" s="72" t="inlineStr">
        <is>
          <t>システム操作 &gt; follow</t>
        </is>
      </c>
      <c r="H363" s="71" t="inlineStr"/>
      <c r="I363" s="71" t="inlineStr"/>
      <c r="J363" s="71" t="inlineStr">
        <is>
          <t>[カテゴリ選択]</t>
        </is>
      </c>
      <c r="K363" s="71" t="inlineStr"/>
      <c r="L363" s="72" t="inlineStr"/>
      <c r="M363" s="74" t="inlineStr"/>
      <c r="N363" s="115" t="n"/>
      <c r="O363" s="76" t="inlineStr"/>
      <c r="P363" s="76" t="inlineStr"/>
      <c r="Q363" s="109" t="n"/>
      <c r="R363" s="106" t="inlineStr"/>
      <c r="S363" s="107" t="inlineStr"/>
      <c r="T363" s="108" t="n"/>
      <c r="U363" s="108" t="inlineStr"/>
      <c r="V363" s="107" t="inlineStr"/>
      <c r="W363" s="109" t="n"/>
      <c r="X363" s="106" t="inlineStr"/>
      <c r="Y363" s="76" t="inlineStr"/>
      <c r="Z363" s="109" t="n"/>
      <c r="AA363" s="106" t="inlineStr"/>
      <c r="AB363" s="76" t="inlineStr"/>
      <c r="AC363" s="109" t="n"/>
      <c r="AD363" s="106" t="inlineStr"/>
      <c r="AE363" s="76" t="inlineStr"/>
      <c r="AF363" s="109" t="n"/>
      <c r="AG363" s="106" t="inlineStr"/>
      <c r="AH363" s="79" t="inlineStr"/>
      <c r="AI363" s="110" t="n"/>
      <c r="AJ363" s="79" t="inlineStr"/>
      <c r="AK363" s="79" t="inlineStr"/>
      <c r="AL363" s="110" t="n"/>
      <c r="AM363" s="111" t="inlineStr"/>
      <c r="AN363" s="81" t="inlineStr"/>
      <c r="AO363" s="112" t="n"/>
      <c r="AP363" s="96" t="inlineStr">
        <is>
          <t>④集計対象外</t>
        </is>
      </c>
      <c r="AQ363" s="96" t="inlineStr">
        <is>
          <t>×</t>
        </is>
      </c>
      <c r="AR363" s="96" t="inlineStr"/>
      <c r="AS363" s="114" t="inlineStr"/>
      <c r="AT363" s="96">
        <f>IF(OR(AND($BE363&lt;&gt;"",ISNUMBER(SEARCH($BE363, M363))),AND($BF363&lt;&gt;"",ISNUMBER(SEARCH($BF363, M363))),AND($BG363&lt;&gt;"",ISNUMBER(SEARCH($BG363, M363)))),"〇","-")</f>
        <v/>
      </c>
      <c r="AU363" s="96">
        <f>IF(OR(AND($BE363&lt;&gt;"",ISNUMBER(SEARCH($BE363, P363))),AND($BF363&lt;&gt;"",ISNUMBER(SEARCH($BF363, P363))),AND($BG363&lt;&gt;"",ISNUMBER(SEARCH($BG363, P363)))),"〇","-")</f>
        <v/>
      </c>
      <c r="AV363" s="96">
        <f>IF(OR(AND($BE363&lt;&gt;"",ISNUMBER(SEARCH($BE363, S363))),AND($BF363&lt;&gt;"",ISNUMBER(SEARCH($BF363, S363))),AND($BG363&lt;&gt;"",ISNUMBER(SEARCH($BG363, S363)))),"〇","-")</f>
        <v/>
      </c>
      <c r="AW363" s="96">
        <f>IF(OR(AND($BE363&lt;&gt;"",ISNUMBER(SEARCH($BE363, V363))),AND($BF363&lt;&gt;"",ISNUMBER(SEARCH($BF363, V363))),AND($BG363&lt;&gt;"",ISNUMBER(SEARCH($BG363, V363)))),"〇","-")</f>
        <v/>
      </c>
      <c r="AX363" s="96">
        <f>IF(OR(AND($BE363&lt;&gt;"",ISNUMBER(SEARCH($BE363, Y363))),AND($BF363&lt;&gt;"",ISNUMBER(SEARCH($BF363, Y363))),AND($BG363&lt;&gt;"",ISNUMBER(SEARCH($BG363, Y363)))),"〇","-")</f>
        <v/>
      </c>
      <c r="AY363" s="96">
        <f>IF(OR(AND($BE363&lt;&gt;"",ISNUMBER(SEARCH($BE363, AB363))),AND($BF363&lt;&gt;"",ISNUMBER(SEARCH($BF363, AB363))),AND($BG363&lt;&gt;"",ISNUMBER(SEARCH($BG363, AB363)))),"〇","-")</f>
        <v/>
      </c>
      <c r="AZ363" s="96">
        <f>IF(OR(AND($BE363&lt;&gt;"",ISNUMBER(SEARCH($BE363, AE363))),AND($BF363&lt;&gt;"",ISNUMBER(SEARCH($BF363, AE363))),AND($BG363&lt;&gt;"",ISNUMBER(SEARCH($BG363, AE363)))),"〇","-")</f>
        <v/>
      </c>
      <c r="BA363" s="96">
        <f>IF(OR(AND($BE363&lt;&gt;"",ISNUMBER(SEARCH($BE363, AH363))),AND($BF363&lt;&gt;"",ISNUMBER(SEARCH($BF363, AH363))),AND($BG363&lt;&gt;"",ISNUMBER(SEARCH($BG363, AH363)))),"〇","-")</f>
        <v/>
      </c>
      <c r="BB363" s="96">
        <f>IF(OR(AND($BE363&lt;&gt;"",ISNUMBER(SEARCH($BE363, AK363))),AND($BF363&lt;&gt;"",ISNUMBER(SEARCH($BF363, AK363))),AND($BG363&lt;&gt;"",ISNUMBER(SEARCH($BG363, AK363)))),"〇","-")</f>
        <v/>
      </c>
      <c r="BC363" s="96">
        <f>IF(OR(AND($BE363&lt;&gt;"",ISNUMBER(SEARCH($BE363, AN363))),AND($BF363&lt;&gt;"",ISNUMBER(SEARCH($BF363, AN363))),AND($BG363&lt;&gt;"",ISNUMBER(SEARCH($BG363, AN363)))),"〇","-")</f>
        <v/>
      </c>
      <c r="BD363" s="96" t="inlineStr"/>
      <c r="BE363" s="96" t="inlineStr"/>
      <c r="BF363" s="96" t="inlineStr"/>
      <c r="BG363" s="96" t="inlineStr"/>
      <c r="BH363" s="96">
        <f>IF(OR(AT363="〇",AU363="〇",AV363="〇",AW363="〇",AX363="〇",AY363="〇",AZ363="〇",BA363="〇",BB363="〇",BC363="〇"),"〇","")</f>
        <v/>
      </c>
      <c r="BI363" s="96" t="inlineStr"/>
      <c r="BJ363" s="96" t="inlineStr"/>
      <c r="BK363" s="114" t="inlineStr"/>
      <c r="BL363" s="96" t="inlineStr"/>
      <c r="BM363" s="96" t="inlineStr"/>
      <c r="BN363" s="79" t="inlineStr"/>
      <c r="BO363" s="71" t="n">
        <v>0</v>
      </c>
      <c r="BP363" s="71" t="n">
        <v>1</v>
      </c>
      <c r="BQ363" s="71" t="n">
        <v>0</v>
      </c>
      <c r="BR363" s="71" t="n">
        <v>0</v>
      </c>
      <c r="BS363" s="72" t="n">
        <v>0</v>
      </c>
      <c r="BT363" s="71" t="inlineStr"/>
      <c r="BU363" s="71" t="n">
        <v>1</v>
      </c>
      <c r="BV363" s="72" t="n">
        <v>0</v>
      </c>
      <c r="BW363" s="96" t="n">
        <v>0</v>
      </c>
      <c r="BX363" s="97" t="inlineStr">
        <is>
          <t>20260527T080530-20260527T204106.csv</t>
        </is>
      </c>
      <c r="BY363" s="98" t="n">
        <v>46169.79993055556</v>
      </c>
      <c r="BZ363" s="72" t="n">
        <v>0</v>
      </c>
      <c r="CA363" s="71" t="inlineStr"/>
      <c r="CB363" s="99" t="inlineStr">
        <is>
          <t>f:19137bf4-d2e0-7f7b-7954-309c29986e58</t>
        </is>
      </c>
      <c r="CC363" s="69" t="inlineStr">
        <is>
          <t>a:13Y2carootJvOlJHSjCFTO6h5FrW_sHnajnZUTnFSrxcxuCd-lzli-C-nLy263aoT5hijOlNirK2l9KB3FKSq6-MdzkgHcT1qQ-wAI6wF58c2BVXrwkyBTscCr-xYaNgh</t>
        </is>
      </c>
      <c r="CD363" s="70" t="inlineStr">
        <is>
          <t>a:13Y2carootJvOlJHSjCFTO6h5FrW_sHnajnZUTnFSrxcxuCd-lzli-C-nLy263aoT5hijOlNirK2l9KB3FKSq6-MdzkgHcT1qQ-wAI6wF58c2BVXrwkyBTscCr-xYaNgh-S001</t>
        </is>
      </c>
      <c r="CE363" s="70" t="n">
        <v>1</v>
      </c>
      <c r="CF363" s="71" t="inlineStr">
        <is>
          <t>システム操作 &gt; follow</t>
        </is>
      </c>
      <c r="CG363" s="71" t="n">
        <v>0</v>
      </c>
      <c r="CH363" s="96" t="inlineStr"/>
      <c r="CI363" s="96" t="inlineStr">
        <is>
          <t>user</t>
        </is>
      </c>
      <c r="CJ363" s="96" t="inlineStr">
        <is>
          <t>f:19137bf4-d2e0-7f7b-7954-309c29986e58</t>
        </is>
      </c>
      <c r="CK363" s="100" t="inlineStr">
        <is>
          <t>a:13Y2carootJvOlJHSjCFTO6h5FrW_sHnajnZUTnFSrxcxuCd-lzli-C-nLy263aoT5hijOlNirK2l9KB3FKSq6-MdzkgHcT1qQ-wAI6wF58c2BVXrwkyBTscCr-xYaNgh-f:19137bf4-d2e0-7f7b-7954-309c29986e58</t>
        </is>
      </c>
      <c r="CL363" s="101" t="inlineStr">
        <is>
          <t>a:13Y2carootJvOlJHSjCFTO6h5FrW_sHnajnZUTnFSrxcxuCd-lzli-C-nLy263aoT5hijOlNirK2l9KB3FKSq6-MdzkgHcT1qQ-wAI6wF58c2BVXrwkyBTscCr-xYaNgh-f:19137bf4-d2e0-7f7b-7954-309c29986e58-FB000</t>
        </is>
      </c>
    </row>
    <row r="364">
      <c r="B364" s="103">
        <f>ROW(A364)-3</f>
        <v/>
      </c>
      <c r="C364" s="71" t="inlineStr">
        <is>
          <t>DM</t>
        </is>
      </c>
      <c r="D364" s="98" t="n">
        <v>46169.80079861111</v>
      </c>
      <c r="E364" s="70" t="n">
        <v>1</v>
      </c>
      <c r="F364" s="71" t="inlineStr">
        <is>
          <t>Kyouhei Itou (伊藤 恭平)</t>
        </is>
      </c>
      <c r="G364" s="72" t="inlineStr">
        <is>
          <t>システム操作 &gt; follow</t>
        </is>
      </c>
      <c r="H364" s="71" t="inlineStr"/>
      <c r="I364" s="71" t="inlineStr"/>
      <c r="J364" s="71" t="inlineStr">
        <is>
          <t>現在、NTTドコモへ出向していますが、followログイン時のアカウント認証画面で「出向先」を選択してログインすしようとすると、認証エラーとなってしまいます。対処法を教えてください</t>
        </is>
      </c>
      <c r="K364" s="71" t="inlineStr">
        <is>
          <t>検索結果から、followログイン時の認証エラーについて直接の対処法は記載されていませんでした。
ただし、勤務票の参照やシステム操作に関しては、マイアプリからfollowを立ち上げて、会社コード・氏名コード・パスワードを入力してログインする流れが案内されています。認証画面で「出向先」を選択してエラーになる場合、入力情報（会社コードや氏名コード、パスワード）が正しいか再度ご確認ください。
また、グループ共通ITポータルサイト（https://nttdocomo.sharepoint.com/sites/GkyoutsuIT）に業務マニュアルが掲載されているため、操作方法や認証エラーの対処について詳細が記載されている可能性があります。必要に応じてご参照ください。
もし入力情報に誤りがない場合や、マニュアルを確認しても解決しない場合は、グループ共通ITポータルサイトの案内に従って対応を進めてください。
※AIの回答は必ずしも正確ではありません。参照情報も確認いただき、最終判断は所属部署の公式情報をご確認ください。</t>
        </is>
      </c>
      <c r="L364" s="72" t="inlineStr">
        <is>
          <t>【業務ID_10】【follow】業務マニュアル 1.0版.pdf</t>
        </is>
      </c>
      <c r="M364"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N364" s="104" t="n">
        <v>0.90278518</v>
      </c>
      <c r="O364" s="76" t="inlineStr">
        <is>
          <t>【業務ID_10】【follow】業務マニュアル 1.0版.pdf</t>
        </is>
      </c>
      <c r="P364"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Q364" s="105" t="n">
        <v>0.90770668</v>
      </c>
      <c r="R364" s="106" t="inlineStr">
        <is>
          <t>【業務ID_10】【follow】業務マニュアル 1.0版.pdf</t>
        </is>
      </c>
      <c r="S364" s="107"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T364" s="105" t="n">
        <v>0.9026848000000001</v>
      </c>
      <c r="U364" s="108" t="inlineStr">
        <is>
          <t>【業務ID_10】【follow】業務マニュアル 1.0版.pdf</t>
        </is>
      </c>
      <c r="V364" s="107"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W364" s="105" t="n">
        <v>0.9037795</v>
      </c>
      <c r="X364" s="106" t="inlineStr"/>
      <c r="Y364" s="76" t="inlineStr"/>
      <c r="Z364" s="109" t="n"/>
      <c r="AA364" s="106" t="inlineStr"/>
      <c r="AB364" s="76" t="inlineStr"/>
      <c r="AC364" s="109" t="n"/>
      <c r="AD364" s="106" t="inlineStr"/>
      <c r="AE364" s="76" t="inlineStr"/>
      <c r="AF364" s="109" t="n"/>
      <c r="AG364" s="106" t="inlineStr"/>
      <c r="AH364" s="79" t="inlineStr"/>
      <c r="AI364" s="110" t="n"/>
      <c r="AJ364" s="79" t="inlineStr"/>
      <c r="AK364" s="79" t="inlineStr"/>
      <c r="AL364" s="110" t="n"/>
      <c r="AM364" s="111" t="inlineStr"/>
      <c r="AN364" s="81" t="inlineStr"/>
      <c r="AO364" s="112" t="n"/>
      <c r="AP364" s="96" t="inlineStr">
        <is>
          <t>①該当無</t>
        </is>
      </c>
      <c r="AQ364" s="113">
        <f>IF(OR(LEFT(AP364,1)="①", LEFT(AP364,1)="⑤"), "⚪︎", "×")</f>
        <v/>
      </c>
      <c r="AR364" s="96" t="inlineStr"/>
      <c r="AS364" s="114" t="inlineStr"/>
      <c r="AT364" s="113">
        <f>IF(OR(AND($BE364&lt;&gt;"",ISNUMBER(SEARCH($BE364, M364))),AND($BF364&lt;&gt;"",ISNUMBER(SEARCH($BF364, M364))),AND($BG364&lt;&gt;"",ISNUMBER(SEARCH($BG364, M364)))),"〇","-")</f>
        <v/>
      </c>
      <c r="AU364" s="96">
        <f>IF(OR(AND($BE364&lt;&gt;"",ISNUMBER(SEARCH($BE364, P364))),AND($BF364&lt;&gt;"",ISNUMBER(SEARCH($BF364, P364))),AND($BG364&lt;&gt;"",ISNUMBER(SEARCH($BG364, P364)))),"〇","-")</f>
        <v/>
      </c>
      <c r="AV364" s="96">
        <f>IF(OR(AND($BE364&lt;&gt;"",ISNUMBER(SEARCH($BE364, S364))),AND($BF364&lt;&gt;"",ISNUMBER(SEARCH($BF364, S364))),AND($BG364&lt;&gt;"",ISNUMBER(SEARCH($BG364, S364)))),"〇","-")</f>
        <v/>
      </c>
      <c r="AW364" s="113">
        <f>IF(OR(AND($BE364&lt;&gt;"",ISNUMBER(SEARCH($BE364, V364))),AND($BF364&lt;&gt;"",ISNUMBER(SEARCH($BF364, V364))),AND($BG364&lt;&gt;"",ISNUMBER(SEARCH($BG364, V364)))),"〇","-")</f>
        <v/>
      </c>
      <c r="AX364" s="96">
        <f>IF(OR(AND($BE364&lt;&gt;"",ISNUMBER(SEARCH($BE364, Y364))),AND($BF364&lt;&gt;"",ISNUMBER(SEARCH($BF364, Y364))),AND($BG364&lt;&gt;"",ISNUMBER(SEARCH($BG364, Y364)))),"〇","-")</f>
        <v/>
      </c>
      <c r="AY364" s="96">
        <f>IF(OR(AND($BE364&lt;&gt;"",ISNUMBER(SEARCH($BE364, AB364))),AND($BF364&lt;&gt;"",ISNUMBER(SEARCH($BF364, AB364))),AND($BG364&lt;&gt;"",ISNUMBER(SEARCH($BG364, AB364)))),"〇","-")</f>
        <v/>
      </c>
      <c r="AZ364" s="113">
        <f>IF(OR(AND($BE364&lt;&gt;"",ISNUMBER(SEARCH($BE364, AE364))),AND($BF364&lt;&gt;"",ISNUMBER(SEARCH($BF364, AE364))),AND($BG364&lt;&gt;"",ISNUMBER(SEARCH($BG364, AE364)))),"〇","-")</f>
        <v/>
      </c>
      <c r="BA364" s="96">
        <f>IF(OR(AND($BE364&lt;&gt;"",ISNUMBER(SEARCH($BE364, AH364))),AND($BF364&lt;&gt;"",ISNUMBER(SEARCH($BF364, AH364))),AND($BG364&lt;&gt;"",ISNUMBER(SEARCH($BG364, AH364)))),"〇","-")</f>
        <v/>
      </c>
      <c r="BB364" s="96">
        <f>IF(OR(AND($BE364&lt;&gt;"",ISNUMBER(SEARCH($BE364, AK364))),AND($BF364&lt;&gt;"",ISNUMBER(SEARCH($BF364, AK364))),AND($BG364&lt;&gt;"",ISNUMBER(SEARCH($BG364, AK364)))),"〇","-")</f>
        <v/>
      </c>
      <c r="BC364" s="96">
        <f>IF(OR(AND($BE364&lt;&gt;"",ISNUMBER(SEARCH($BE364, AN364))),AND($BF364&lt;&gt;"",ISNUMBER(SEARCH($BF364, AN364))),AND($BG364&lt;&gt;"",ISNUMBER(SEARCH($BG364, AN364)))),"〇","-")</f>
        <v/>
      </c>
      <c r="BD364" s="96" t="inlineStr"/>
      <c r="BE364" s="96" t="inlineStr"/>
      <c r="BF364" s="96" t="inlineStr"/>
      <c r="BG364" s="96" t="inlineStr"/>
      <c r="BH364" s="96">
        <f>IF(OR(AT364="〇",AU364="〇",AV364="〇",AW364="〇",AX364="〇",AY364="〇",AZ364="〇",BA364="〇",BB364="〇",BC364="〇"),"〇","")</f>
        <v/>
      </c>
      <c r="BI364" s="96" t="inlineStr"/>
      <c r="BJ364" s="96" t="inlineStr"/>
      <c r="BK364" s="114" t="inlineStr"/>
      <c r="BL364" s="96" t="inlineStr"/>
      <c r="BM364" s="96" t="inlineStr"/>
      <c r="BN364" s="79" t="inlineStr"/>
      <c r="BO364" s="71" t="n">
        <v>1</v>
      </c>
      <c r="BP364" s="71" t="n">
        <v>0</v>
      </c>
      <c r="BQ364" s="71" t="n">
        <v>0</v>
      </c>
      <c r="BR364" s="71" t="n">
        <v>1</v>
      </c>
      <c r="BS364" s="72" t="n">
        <v>0</v>
      </c>
      <c r="BT364" s="71" t="inlineStr"/>
      <c r="BU364" s="71" t="n">
        <v>1</v>
      </c>
      <c r="BV364" s="72" t="n">
        <v>4</v>
      </c>
      <c r="BW364" s="96" t="n">
        <v>0</v>
      </c>
      <c r="BX364" s="97" t="inlineStr">
        <is>
          <t>20260527T080530-20260527T204106.csv</t>
        </is>
      </c>
      <c r="BY364" s="98" t="n">
        <v>46169.8008912037</v>
      </c>
      <c r="BZ364" s="72" t="n">
        <v>8.913</v>
      </c>
      <c r="CA364" s="71" t="inlineStr">
        <is>
          <t>searchEmployeeRules</t>
        </is>
      </c>
      <c r="CB364" s="99" t="inlineStr">
        <is>
          <t>1779876788846</t>
        </is>
      </c>
      <c r="CC364" s="69" t="inlineStr">
        <is>
          <t>a:13Y2carootJvOlJHSjCFTO6h5FrW_sHnajnZUTnFSrxcxuCd-lzli-C-nLy263aoT5hijOlNirK2l9KB3FKSq6-MdzkgHcT1qQ-wAI6wF58c2BVXrwkyBTscCr-xYaNgh</t>
        </is>
      </c>
      <c r="CD364" s="70" t="inlineStr">
        <is>
          <t>a:13Y2carootJvOlJHSjCFTO6h5FrW_sHnajnZUTnFSrxcxuCd-lzli-C-nLy263aoT5hijOlNirK2l9KB3FKSq6-MdzkgHcT1qQ-wAI6wF58c2BVXrwkyBTscCr-xYaNgh-S001</t>
        </is>
      </c>
      <c r="CE364" s="70" t="n">
        <v>1</v>
      </c>
      <c r="CF364" s="71" t="inlineStr">
        <is>
          <t>システム操作 &gt; follow</t>
        </is>
      </c>
      <c r="CG364" s="71" t="n">
        <v>0</v>
      </c>
      <c r="CH364" s="96" t="inlineStr"/>
      <c r="CI364" s="96" t="inlineStr">
        <is>
          <t>user &gt; assistant &gt; tool &gt; assistant</t>
        </is>
      </c>
      <c r="CJ364" s="96" t="inlineStr">
        <is>
          <t>1779876788846</t>
        </is>
      </c>
      <c r="CK364" s="100" t="inlineStr">
        <is>
          <t>a:13Y2carootJvOlJHSjCFTO6h5FrW_sHnajnZUTnFSrxcxuCd-lzli-C-nLy263aoT5hijOlNirK2l9KB3FKSq6-MdzkgHcT1qQ-wAI6wF58c2BVXrwkyBTscCr-xYaNgh-1779876788846</t>
        </is>
      </c>
      <c r="CL364" s="101" t="inlineStr">
        <is>
          <t>a:13Y2carootJvOlJHSjCFTO6h5FrW_sHnajnZUTnFSrxcxuCd-lzli-C-nLy263aoT5hijOlNirK2l9KB3FKSq6-MdzkgHcT1qQ-wAI6wF58c2BVXrwkyBTscCr-xYaNgh-1779876788846-FB000</t>
        </is>
      </c>
    </row>
    <row r="365">
      <c r="B365" s="103">
        <f>ROW(A365)-3</f>
        <v/>
      </c>
      <c r="C365" s="71" t="inlineStr">
        <is>
          <t>DM</t>
        </is>
      </c>
      <c r="D365" s="98" t="n">
        <v>46169.80195601852</v>
      </c>
      <c r="E365" s="70" t="n">
        <v>0</v>
      </c>
      <c r="F365" s="71" t="inlineStr">
        <is>
          <t>Haruki Mori (森 晴基)</t>
        </is>
      </c>
      <c r="G365" s="72" t="inlineStr"/>
      <c r="H365" s="71" t="inlineStr">
        <is>
          <t>未分類</t>
        </is>
      </c>
      <c r="I365" s="71" t="inlineStr">
        <is>
          <t>未分類</t>
        </is>
      </c>
      <c r="J365" s="71" t="inlineStr">
        <is>
          <t>カテゴリ</t>
        </is>
      </c>
      <c r="K365" s="71" t="inlineStr"/>
      <c r="L365" s="72" t="inlineStr"/>
      <c r="M365" s="74" t="inlineStr"/>
      <c r="N365" s="115" t="n"/>
      <c r="O365" s="76" t="inlineStr"/>
      <c r="P365" s="76" t="inlineStr"/>
      <c r="Q365" s="109" t="n"/>
      <c r="R365" s="106" t="inlineStr"/>
      <c r="S365" s="107" t="inlineStr"/>
      <c r="T365" s="108" t="n"/>
      <c r="U365" s="108" t="inlineStr"/>
      <c r="V365" s="107" t="inlineStr"/>
      <c r="W365" s="109" t="n"/>
      <c r="X365" s="106" t="inlineStr"/>
      <c r="Y365" s="76" t="inlineStr"/>
      <c r="Z365" s="109" t="n"/>
      <c r="AA365" s="106" t="inlineStr"/>
      <c r="AB365" s="76" t="inlineStr"/>
      <c r="AC365" s="109" t="n"/>
      <c r="AD365" s="106" t="inlineStr"/>
      <c r="AE365" s="76" t="inlineStr"/>
      <c r="AF365" s="109" t="n"/>
      <c r="AG365" s="106" t="inlineStr"/>
      <c r="AH365" s="79" t="inlineStr"/>
      <c r="AI365" s="110" t="n"/>
      <c r="AJ365" s="79" t="inlineStr"/>
      <c r="AK365" s="79" t="inlineStr"/>
      <c r="AL365" s="110" t="n"/>
      <c r="AM365" s="111" t="inlineStr"/>
      <c r="AN365" s="81" t="inlineStr"/>
      <c r="AO365" s="112" t="n"/>
      <c r="AP365" s="96" t="inlineStr">
        <is>
          <t>⑤その他</t>
        </is>
      </c>
      <c r="AQ365" s="96">
        <f>IF(OR(LEFT(AP365,1)="①", LEFT(AP365,1)="⑤"), "⚪︎", "×")</f>
        <v/>
      </c>
      <c r="AR365" s="96" t="inlineStr"/>
      <c r="AS365" s="114" t="inlineStr"/>
      <c r="AT365" s="96">
        <f>IF(OR(AND($BE365&lt;&gt;"",ISNUMBER(SEARCH($BE365, M365))),AND($BF365&lt;&gt;"",ISNUMBER(SEARCH($BF365, M365))),AND($BG365&lt;&gt;"",ISNUMBER(SEARCH($BG365, M365)))),"〇","-")</f>
        <v/>
      </c>
      <c r="AU365" s="96">
        <f>IF(OR(AND($BE365&lt;&gt;"",ISNUMBER(SEARCH($BE365, P365))),AND($BF365&lt;&gt;"",ISNUMBER(SEARCH($BF365, P365))),AND($BG365&lt;&gt;"",ISNUMBER(SEARCH($BG365, P365)))),"〇","-")</f>
        <v/>
      </c>
      <c r="AV365" s="96">
        <f>IF(OR(AND($BE365&lt;&gt;"",ISNUMBER(SEARCH($BE365, S365))),AND($BF365&lt;&gt;"",ISNUMBER(SEARCH($BF365, S365))),AND($BG365&lt;&gt;"",ISNUMBER(SEARCH($BG365, S365)))),"〇","-")</f>
        <v/>
      </c>
      <c r="AW365" s="96">
        <f>IF(OR(AND($BE365&lt;&gt;"",ISNUMBER(SEARCH($BE365, V365))),AND($BF365&lt;&gt;"",ISNUMBER(SEARCH($BF365, V365))),AND($BG365&lt;&gt;"",ISNUMBER(SEARCH($BG365, V365)))),"〇","-")</f>
        <v/>
      </c>
      <c r="AX365" s="96">
        <f>IF(OR(AND($BE365&lt;&gt;"",ISNUMBER(SEARCH($BE365, Y365))),AND($BF365&lt;&gt;"",ISNUMBER(SEARCH($BF365, Y365))),AND($BG365&lt;&gt;"",ISNUMBER(SEARCH($BG365, Y365)))),"〇","-")</f>
        <v/>
      </c>
      <c r="AY365" s="96">
        <f>IF(OR(AND($BE365&lt;&gt;"",ISNUMBER(SEARCH($BE365, AB365))),AND($BF365&lt;&gt;"",ISNUMBER(SEARCH($BF365, AB365))),AND($BG365&lt;&gt;"",ISNUMBER(SEARCH($BG365, AB365)))),"〇","-")</f>
        <v/>
      </c>
      <c r="AZ365" s="96">
        <f>IF(OR(AND($BE365&lt;&gt;"",ISNUMBER(SEARCH($BE365, AE365))),AND($BF365&lt;&gt;"",ISNUMBER(SEARCH($BF365, AE365))),AND($BG365&lt;&gt;"",ISNUMBER(SEARCH($BG365, AE365)))),"〇","-")</f>
        <v/>
      </c>
      <c r="BA365" s="96">
        <f>IF(OR(AND($BE365&lt;&gt;"",ISNUMBER(SEARCH($BE365, AH365))),AND($BF365&lt;&gt;"",ISNUMBER(SEARCH($BF365, AH365))),AND($BG365&lt;&gt;"",ISNUMBER(SEARCH($BG365, AH365)))),"〇","-")</f>
        <v/>
      </c>
      <c r="BB365" s="96">
        <f>IF(OR(AND($BE365&lt;&gt;"",ISNUMBER(SEARCH($BE365, AK365))),AND($BF365&lt;&gt;"",ISNUMBER(SEARCH($BF365, AK365))),AND($BG365&lt;&gt;"",ISNUMBER(SEARCH($BG365, AK365)))),"〇","-")</f>
        <v/>
      </c>
      <c r="BC365" s="96">
        <f>IF(OR(AND($BE365&lt;&gt;"",ISNUMBER(SEARCH($BE365, AN365))),AND($BF365&lt;&gt;"",ISNUMBER(SEARCH($BF365, AN365))),AND($BG365&lt;&gt;"",ISNUMBER(SEARCH($BG365, AN365)))),"〇","-")</f>
        <v/>
      </c>
      <c r="BD365" s="96" t="inlineStr"/>
      <c r="BE365" s="96" t="inlineStr"/>
      <c r="BF365" s="96" t="inlineStr"/>
      <c r="BG365" s="96" t="inlineStr"/>
      <c r="BH365" s="96">
        <f>IF(OR(AT365="〇",AU365="〇",AV365="〇",AW365="〇",AX365="〇",AY365="〇",AZ365="〇",BA365="〇",BB365="〇",BC365="〇"),"〇","")</f>
        <v/>
      </c>
      <c r="BI365" s="96" t="inlineStr"/>
      <c r="BJ365" s="96" t="inlineStr"/>
      <c r="BK365" s="114" t="inlineStr"/>
      <c r="BL365" s="96" t="inlineStr"/>
      <c r="BM365" s="96" t="inlineStr"/>
      <c r="BN365" s="79" t="inlineStr"/>
      <c r="BO365" s="71" t="n">
        <v>1</v>
      </c>
      <c r="BP365" s="71" t="n">
        <v>0</v>
      </c>
      <c r="BQ365" s="71" t="n">
        <v>0</v>
      </c>
      <c r="BR365" s="71" t="n">
        <v>0</v>
      </c>
      <c r="BS365" s="72" t="n">
        <v>0</v>
      </c>
      <c r="BT365" s="71" t="inlineStr"/>
      <c r="BU365" s="71" t="n">
        <v>1</v>
      </c>
      <c r="BV365" s="72" t="n">
        <v>0</v>
      </c>
      <c r="BW365" s="96" t="n">
        <v>0</v>
      </c>
      <c r="BX365" s="97" t="inlineStr">
        <is>
          <t>20260527T080530-20260527T204106.csv</t>
        </is>
      </c>
      <c r="BY365" s="98" t="n">
        <v>46169.80195601852</v>
      </c>
      <c r="BZ365" s="72" t="n">
        <v>0</v>
      </c>
      <c r="CA365" s="71" t="inlineStr"/>
      <c r="CB365" s="99" t="inlineStr">
        <is>
          <t>1779876888055</t>
        </is>
      </c>
      <c r="CC365" s="69" t="inlineStr">
        <is>
          <t>a:1eIkfrwrOuKVn8ahKEAGm8gVgSdZyfxVhrJcJabAzntBWszPZlEeZ1mxaOwaAkO5HlFIZbZms-g8L6YJliJWbdpZXXOGWUNGZcb1LhlX0wpo1HbkZ-pZDRnVseLRoBjUx</t>
        </is>
      </c>
      <c r="CD365" s="70" t="inlineStr">
        <is>
          <t>a:1eIkfrwrOuKVn8ahKEAGm8gVgSdZyfxVhrJcJabAzntBWszPZlEeZ1mxaOwaAkO5HlFIZbZms-g8L6YJliJWbdpZXXOGWUNGZcb1LhlX0wpo1HbkZ-pZDRnVseLRoBjUx-S001</t>
        </is>
      </c>
      <c r="CE365" s="70" t="n">
        <v>1</v>
      </c>
      <c r="CF365" s="71" t="inlineStr">
        <is>
          <t>未分類</t>
        </is>
      </c>
      <c r="CG365" s="71" t="n">
        <v>1</v>
      </c>
      <c r="CH365" s="96" t="inlineStr"/>
      <c r="CI365" s="96" t="inlineStr">
        <is>
          <t>user</t>
        </is>
      </c>
      <c r="CJ365" s="96" t="inlineStr">
        <is>
          <t>1779876888055</t>
        </is>
      </c>
      <c r="CK365" s="100" t="inlineStr">
        <is>
          <t>a:1eIkfrwrOuKVn8ahKEAGm8gVgSdZyfxVhrJcJabAzntBWszPZlEeZ1mxaOwaAkO5HlFIZbZms-g8L6YJliJWbdpZXXOGWUNGZcb1LhlX0wpo1HbkZ-pZDRnVseLRoBjUx-1779876888055</t>
        </is>
      </c>
      <c r="CL365" s="101" t="inlineStr">
        <is>
          <t>a:1eIkfrwrOuKVn8ahKEAGm8gVgSdZyfxVhrJcJabAzntBWszPZlEeZ1mxaOwaAkO5HlFIZbZms-g8L6YJliJWbdpZXXOGWUNGZcb1LhlX0wpo1HbkZ-pZDRnVseLRoBjUx-1779876888055-FB000</t>
        </is>
      </c>
    </row>
    <row r="366">
      <c r="B366" s="103">
        <f>ROW(A366)-3</f>
        <v/>
      </c>
      <c r="C366" s="71" t="inlineStr">
        <is>
          <t>DM</t>
        </is>
      </c>
      <c r="D366" s="98" t="n">
        <v>46169.80199074074</v>
      </c>
      <c r="E366" s="70" t="inlineStr">
        <is>
          <t>-</t>
        </is>
      </c>
      <c r="F366" s="71" t="inlineStr">
        <is>
          <t>Haruki Mori (森 晴基)</t>
        </is>
      </c>
      <c r="G366" s="72" t="inlineStr">
        <is>
          <t>制度・運用</t>
        </is>
      </c>
      <c r="H366" s="71" t="inlineStr"/>
      <c r="I366" s="71" t="inlineStr"/>
      <c r="J366" s="71" t="inlineStr">
        <is>
          <t>[カテゴリ選択]</t>
        </is>
      </c>
      <c r="K366" s="71" t="inlineStr"/>
      <c r="L366" s="72" t="inlineStr"/>
      <c r="M366" s="74" t="inlineStr"/>
      <c r="N366" s="115" t="n"/>
      <c r="O366" s="76" t="inlineStr"/>
      <c r="P366" s="76" t="inlineStr"/>
      <c r="Q366" s="109" t="n"/>
      <c r="R366" s="106" t="inlineStr"/>
      <c r="S366" s="107" t="inlineStr"/>
      <c r="T366" s="108" t="n"/>
      <c r="U366" s="108" t="inlineStr"/>
      <c r="V366" s="107" t="inlineStr"/>
      <c r="W366" s="109" t="n"/>
      <c r="X366" s="106" t="inlineStr"/>
      <c r="Y366" s="76" t="inlineStr"/>
      <c r="Z366" s="109" t="n"/>
      <c r="AA366" s="106" t="inlineStr"/>
      <c r="AB366" s="76" t="inlineStr"/>
      <c r="AC366" s="109" t="n"/>
      <c r="AD366" s="106" t="inlineStr"/>
      <c r="AE366" s="76" t="inlineStr"/>
      <c r="AF366" s="109" t="n"/>
      <c r="AG366" s="106" t="inlineStr"/>
      <c r="AH366" s="79" t="inlineStr"/>
      <c r="AI366" s="110" t="n"/>
      <c r="AJ366" s="79" t="inlineStr"/>
      <c r="AK366" s="79" t="inlineStr"/>
      <c r="AL366" s="110" t="n"/>
      <c r="AM366" s="111" t="inlineStr"/>
      <c r="AN366" s="81" t="inlineStr"/>
      <c r="AO366" s="112" t="n"/>
      <c r="AP366" s="96" t="inlineStr">
        <is>
          <t>④集計対象外</t>
        </is>
      </c>
      <c r="AQ366" s="96" t="inlineStr">
        <is>
          <t>×</t>
        </is>
      </c>
      <c r="AR366" s="96" t="inlineStr"/>
      <c r="AS366" s="114" t="inlineStr"/>
      <c r="AT366" s="96">
        <f>IF(OR(AND($BE366&lt;&gt;"",ISNUMBER(SEARCH($BE366, M366))),AND($BF366&lt;&gt;"",ISNUMBER(SEARCH($BF366, M366))),AND($BG366&lt;&gt;"",ISNUMBER(SEARCH($BG366, M366)))),"〇","-")</f>
        <v/>
      </c>
      <c r="AU366" s="96">
        <f>IF(OR(AND($BE366&lt;&gt;"",ISNUMBER(SEARCH($BE366, P366))),AND($BF366&lt;&gt;"",ISNUMBER(SEARCH($BF366, P366))),AND($BG366&lt;&gt;"",ISNUMBER(SEARCH($BG366, P366)))),"〇","-")</f>
        <v/>
      </c>
      <c r="AV366" s="96">
        <f>IF(OR(AND($BE366&lt;&gt;"",ISNUMBER(SEARCH($BE366, S366))),AND($BF366&lt;&gt;"",ISNUMBER(SEARCH($BF366, S366))),AND($BG366&lt;&gt;"",ISNUMBER(SEARCH($BG366, S366)))),"〇","-")</f>
        <v/>
      </c>
      <c r="AW366" s="96">
        <f>IF(OR(AND($BE366&lt;&gt;"",ISNUMBER(SEARCH($BE366, V366))),AND($BF366&lt;&gt;"",ISNUMBER(SEARCH($BF366, V366))),AND($BG366&lt;&gt;"",ISNUMBER(SEARCH($BG366, V366)))),"〇","-")</f>
        <v/>
      </c>
      <c r="AX366" s="96">
        <f>IF(OR(AND($BE366&lt;&gt;"",ISNUMBER(SEARCH($BE366, Y366))),AND($BF366&lt;&gt;"",ISNUMBER(SEARCH($BF366, Y366))),AND($BG366&lt;&gt;"",ISNUMBER(SEARCH($BG366, Y366)))),"〇","-")</f>
        <v/>
      </c>
      <c r="AY366" s="96">
        <f>IF(OR(AND($BE366&lt;&gt;"",ISNUMBER(SEARCH($BE366, AB366))),AND($BF366&lt;&gt;"",ISNUMBER(SEARCH($BF366, AB366))),AND($BG366&lt;&gt;"",ISNUMBER(SEARCH($BG366, AB366)))),"〇","-")</f>
        <v/>
      </c>
      <c r="AZ366" s="96">
        <f>IF(OR(AND($BE366&lt;&gt;"",ISNUMBER(SEARCH($BE366, AE366))),AND($BF366&lt;&gt;"",ISNUMBER(SEARCH($BF366, AE366))),AND($BG366&lt;&gt;"",ISNUMBER(SEARCH($BG366, AE366)))),"〇","-")</f>
        <v/>
      </c>
      <c r="BA366" s="96">
        <f>IF(OR(AND($BE366&lt;&gt;"",ISNUMBER(SEARCH($BE366, AH366))),AND($BF366&lt;&gt;"",ISNUMBER(SEARCH($BF366, AH366))),AND($BG366&lt;&gt;"",ISNUMBER(SEARCH($BG366, AH366)))),"〇","-")</f>
        <v/>
      </c>
      <c r="BB366" s="96">
        <f>IF(OR(AND($BE366&lt;&gt;"",ISNUMBER(SEARCH($BE366, AK366))),AND($BF366&lt;&gt;"",ISNUMBER(SEARCH($BF366, AK366))),AND($BG366&lt;&gt;"",ISNUMBER(SEARCH($BG366, AK366)))),"〇","-")</f>
        <v/>
      </c>
      <c r="BC366" s="96">
        <f>IF(OR(AND($BE366&lt;&gt;"",ISNUMBER(SEARCH($BE366, AN366))),AND($BF366&lt;&gt;"",ISNUMBER(SEARCH($BF366, AN366))),AND($BG366&lt;&gt;"",ISNUMBER(SEARCH($BG366, AN366)))),"〇","-")</f>
        <v/>
      </c>
      <c r="BD366" s="96" t="inlineStr"/>
      <c r="BE366" s="96" t="inlineStr"/>
      <c r="BF366" s="96" t="inlineStr"/>
      <c r="BG366" s="96" t="inlineStr"/>
      <c r="BH366" s="96">
        <f>IF(OR(AT366="〇",AU366="〇",AV366="〇",AW366="〇",AX366="〇",AY366="〇",AZ366="〇",BA366="〇",BB366="〇",BC366="〇"),"〇","")</f>
        <v/>
      </c>
      <c r="BI366" s="96" t="inlineStr"/>
      <c r="BJ366" s="96" t="inlineStr"/>
      <c r="BK366" s="114" t="inlineStr"/>
      <c r="BL366" s="96" t="inlineStr"/>
      <c r="BM366" s="96" t="inlineStr"/>
      <c r="BN366" s="79" t="inlineStr"/>
      <c r="BO366" s="71" t="n">
        <v>0</v>
      </c>
      <c r="BP366" s="71" t="n">
        <v>1</v>
      </c>
      <c r="BQ366" s="71" t="n">
        <v>0</v>
      </c>
      <c r="BR366" s="71" t="n">
        <v>0</v>
      </c>
      <c r="BS366" s="72" t="n">
        <v>0</v>
      </c>
      <c r="BT366" s="71" t="inlineStr"/>
      <c r="BU366" s="71" t="n">
        <v>1</v>
      </c>
      <c r="BV366" s="72" t="n">
        <v>0</v>
      </c>
      <c r="BW366" s="96" t="n">
        <v>0</v>
      </c>
      <c r="BX366" s="97" t="inlineStr">
        <is>
          <t>20260527T080530-20260527T204106.csv</t>
        </is>
      </c>
      <c r="BY366" s="98" t="n">
        <v>46169.80199074074</v>
      </c>
      <c r="BZ366" s="72" t="n">
        <v>0</v>
      </c>
      <c r="CA366" s="71" t="inlineStr"/>
      <c r="CB366" s="99" t="inlineStr">
        <is>
          <t>f:ff289951-b884-7d0e-3fec-706c646f06b8</t>
        </is>
      </c>
      <c r="CC366" s="69" t="inlineStr">
        <is>
          <t>a:1eIkfrwrOuKVn8ahKEAGm8gVgSdZyfxVhrJcJabAzntBWszPZlEeZ1mxaOwaAkO5HlFIZbZms-g8L6YJliJWbdpZXXOGWUNGZcb1LhlX0wpo1HbkZ-pZDRnVseLRoBjUx</t>
        </is>
      </c>
      <c r="CD366" s="70" t="inlineStr">
        <is>
          <t>a:1eIkfrwrOuKVn8ahKEAGm8gVgSdZyfxVhrJcJabAzntBWszPZlEeZ1mxaOwaAkO5HlFIZbZms-g8L6YJliJWbdpZXXOGWUNGZcb1LhlX0wpo1HbkZ-pZDRnVseLRoBjUx-S001</t>
        </is>
      </c>
      <c r="CE366" s="70" t="n">
        <v>1</v>
      </c>
      <c r="CF366" s="71" t="inlineStr">
        <is>
          <t>制度・運用</t>
        </is>
      </c>
      <c r="CG366" s="71" t="n">
        <v>0</v>
      </c>
      <c r="CH366" s="96" t="inlineStr"/>
      <c r="CI366" s="96" t="inlineStr">
        <is>
          <t>user</t>
        </is>
      </c>
      <c r="CJ366" s="96" t="inlineStr">
        <is>
          <t>f:ff289951-b884-7d0e-3fec-706c646f06b8</t>
        </is>
      </c>
      <c r="CK366" s="100" t="inlineStr">
        <is>
          <t>a:1eIkfrwrOuKVn8ahKEAGm8gVgSdZyfxVhrJcJabAzntBWszPZlEeZ1mxaOwaAkO5HlFIZbZms-g8L6YJliJWbdpZXXOGWUNGZcb1LhlX0wpo1HbkZ-pZDRnVseLRoBjUx-f:ff289951-b884-7d0e-3fec-706c646f06b8</t>
        </is>
      </c>
      <c r="CL366" s="101" t="inlineStr">
        <is>
          <t>a:1eIkfrwrOuKVn8ahKEAGm8gVgSdZyfxVhrJcJabAzntBWszPZlEeZ1mxaOwaAkO5HlFIZbZms-g8L6YJliJWbdpZXXOGWUNGZcb1LhlX0wpo1HbkZ-pZDRnVseLRoBjUx-f:ff289951-b884-7d0e-3fec-706c646f06b8-FB000</t>
        </is>
      </c>
    </row>
    <row r="367">
      <c r="B367" s="103">
        <f>ROW(A367)-3</f>
        <v/>
      </c>
      <c r="C367" s="71" t="inlineStr">
        <is>
          <t>DM</t>
        </is>
      </c>
      <c r="D367" s="98" t="n">
        <v>46169.80207175926</v>
      </c>
      <c r="E367" s="70" t="inlineStr">
        <is>
          <t>-</t>
        </is>
      </c>
      <c r="F367" s="71" t="inlineStr">
        <is>
          <t>Haruki Mori (森 晴基)</t>
        </is>
      </c>
      <c r="G367" s="72" t="inlineStr">
        <is>
          <t>制度・運用 &gt; 服務</t>
        </is>
      </c>
      <c r="H367" s="71" t="inlineStr"/>
      <c r="I367" s="71" t="inlineStr"/>
      <c r="J367" s="71" t="inlineStr">
        <is>
          <t>[カテゴリ選択]</t>
        </is>
      </c>
      <c r="K367" s="71" t="inlineStr"/>
      <c r="L367" s="72" t="inlineStr"/>
      <c r="M367" s="74" t="inlineStr"/>
      <c r="N367" s="115" t="n"/>
      <c r="O367" s="76" t="inlineStr"/>
      <c r="P367" s="76" t="inlineStr"/>
      <c r="Q367" s="109" t="n"/>
      <c r="R367" s="106" t="inlineStr"/>
      <c r="S367" s="107" t="inlineStr"/>
      <c r="T367" s="108" t="n"/>
      <c r="U367" s="108" t="inlineStr"/>
      <c r="V367" s="107" t="inlineStr"/>
      <c r="W367" s="109" t="n"/>
      <c r="X367" s="106" t="inlineStr"/>
      <c r="Y367" s="76" t="inlineStr"/>
      <c r="Z367" s="109" t="n"/>
      <c r="AA367" s="106" t="inlineStr"/>
      <c r="AB367" s="76" t="inlineStr"/>
      <c r="AC367" s="109" t="n"/>
      <c r="AD367" s="106" t="inlineStr"/>
      <c r="AE367" s="76" t="inlineStr"/>
      <c r="AF367" s="109" t="n"/>
      <c r="AG367" s="106" t="inlineStr"/>
      <c r="AH367" s="79" t="inlineStr"/>
      <c r="AI367" s="110" t="n"/>
      <c r="AJ367" s="79" t="inlineStr"/>
      <c r="AK367" s="79" t="inlineStr"/>
      <c r="AL367" s="110" t="n"/>
      <c r="AM367" s="111" t="inlineStr"/>
      <c r="AN367" s="81" t="inlineStr"/>
      <c r="AO367" s="112" t="n"/>
      <c r="AP367" s="96" t="inlineStr">
        <is>
          <t>④集計対象外</t>
        </is>
      </c>
      <c r="AQ367" s="96" t="inlineStr">
        <is>
          <t>×</t>
        </is>
      </c>
      <c r="AR367" s="96" t="inlineStr"/>
      <c r="AS367" s="114" t="inlineStr"/>
      <c r="AT367" s="96">
        <f>IF(OR(AND($BE367&lt;&gt;"",ISNUMBER(SEARCH($BE367, M367))),AND($BF367&lt;&gt;"",ISNUMBER(SEARCH($BF367, M367))),AND($BG367&lt;&gt;"",ISNUMBER(SEARCH($BG367, M367)))),"〇","-")</f>
        <v/>
      </c>
      <c r="AU367" s="96">
        <f>IF(OR(AND($BE367&lt;&gt;"",ISNUMBER(SEARCH($BE367, P367))),AND($BF367&lt;&gt;"",ISNUMBER(SEARCH($BF367, P367))),AND($BG367&lt;&gt;"",ISNUMBER(SEARCH($BG367, P367)))),"〇","-")</f>
        <v/>
      </c>
      <c r="AV367" s="96">
        <f>IF(OR(AND($BE367&lt;&gt;"",ISNUMBER(SEARCH($BE367, S367))),AND($BF367&lt;&gt;"",ISNUMBER(SEARCH($BF367, S367))),AND($BG367&lt;&gt;"",ISNUMBER(SEARCH($BG367, S367)))),"〇","-")</f>
        <v/>
      </c>
      <c r="AW367" s="96">
        <f>IF(OR(AND($BE367&lt;&gt;"",ISNUMBER(SEARCH($BE367, V367))),AND($BF367&lt;&gt;"",ISNUMBER(SEARCH($BF367, V367))),AND($BG367&lt;&gt;"",ISNUMBER(SEARCH($BG367, V367)))),"〇","-")</f>
        <v/>
      </c>
      <c r="AX367" s="96">
        <f>IF(OR(AND($BE367&lt;&gt;"",ISNUMBER(SEARCH($BE367, Y367))),AND($BF367&lt;&gt;"",ISNUMBER(SEARCH($BF367, Y367))),AND($BG367&lt;&gt;"",ISNUMBER(SEARCH($BG367, Y367)))),"〇","-")</f>
        <v/>
      </c>
      <c r="AY367" s="96">
        <f>IF(OR(AND($BE367&lt;&gt;"",ISNUMBER(SEARCH($BE367, AB367))),AND($BF367&lt;&gt;"",ISNUMBER(SEARCH($BF367, AB367))),AND($BG367&lt;&gt;"",ISNUMBER(SEARCH($BG367, AB367)))),"〇","-")</f>
        <v/>
      </c>
      <c r="AZ367" s="96">
        <f>IF(OR(AND($BE367&lt;&gt;"",ISNUMBER(SEARCH($BE367, AE367))),AND($BF367&lt;&gt;"",ISNUMBER(SEARCH($BF367, AE367))),AND($BG367&lt;&gt;"",ISNUMBER(SEARCH($BG367, AE367)))),"〇","-")</f>
        <v/>
      </c>
      <c r="BA367" s="96">
        <f>IF(OR(AND($BE367&lt;&gt;"",ISNUMBER(SEARCH($BE367, AH367))),AND($BF367&lt;&gt;"",ISNUMBER(SEARCH($BF367, AH367))),AND($BG367&lt;&gt;"",ISNUMBER(SEARCH($BG367, AH367)))),"〇","-")</f>
        <v/>
      </c>
      <c r="BB367" s="96">
        <f>IF(OR(AND($BE367&lt;&gt;"",ISNUMBER(SEARCH($BE367, AK367))),AND($BF367&lt;&gt;"",ISNUMBER(SEARCH($BF367, AK367))),AND($BG367&lt;&gt;"",ISNUMBER(SEARCH($BG367, AK367)))),"〇","-")</f>
        <v/>
      </c>
      <c r="BC367" s="96">
        <f>IF(OR(AND($BE367&lt;&gt;"",ISNUMBER(SEARCH($BE367, AN367))),AND($BF367&lt;&gt;"",ISNUMBER(SEARCH($BF367, AN367))),AND($BG367&lt;&gt;"",ISNUMBER(SEARCH($BG367, AN367)))),"〇","-")</f>
        <v/>
      </c>
      <c r="BD367" s="96" t="inlineStr"/>
      <c r="BE367" s="96" t="inlineStr"/>
      <c r="BF367" s="96" t="inlineStr"/>
      <c r="BG367" s="96" t="inlineStr"/>
      <c r="BH367" s="96">
        <f>IF(OR(AT367="〇",AU367="〇",AV367="〇",AW367="〇",AX367="〇",AY367="〇",AZ367="〇",BA367="〇",BB367="〇",BC367="〇"),"〇","")</f>
        <v/>
      </c>
      <c r="BI367" s="96" t="inlineStr"/>
      <c r="BJ367" s="96" t="inlineStr"/>
      <c r="BK367" s="114" t="inlineStr"/>
      <c r="BL367" s="96" t="inlineStr"/>
      <c r="BM367" s="96" t="inlineStr"/>
      <c r="BN367" s="79" t="inlineStr"/>
      <c r="BO367" s="71" t="n">
        <v>0</v>
      </c>
      <c r="BP367" s="71" t="n">
        <v>1</v>
      </c>
      <c r="BQ367" s="71" t="n">
        <v>0</v>
      </c>
      <c r="BR367" s="71" t="n">
        <v>0</v>
      </c>
      <c r="BS367" s="72" t="n">
        <v>0</v>
      </c>
      <c r="BT367" s="71" t="inlineStr"/>
      <c r="BU367" s="71" t="n">
        <v>1</v>
      </c>
      <c r="BV367" s="72" t="n">
        <v>0</v>
      </c>
      <c r="BW367" s="96" t="n">
        <v>0</v>
      </c>
      <c r="BX367" s="97" t="inlineStr">
        <is>
          <t>20260527T080530-20260527T204106.csv</t>
        </is>
      </c>
      <c r="BY367" s="98" t="n">
        <v>46169.80207175926</v>
      </c>
      <c r="BZ367" s="72" t="n">
        <v>0</v>
      </c>
      <c r="CA367" s="71" t="inlineStr"/>
      <c r="CB367" s="99" t="inlineStr">
        <is>
          <t>f:16baf1cb-3b75-e0e1-893a-407e03461cfb</t>
        </is>
      </c>
      <c r="CC367" s="69" t="inlineStr">
        <is>
          <t>a:1eIkfrwrOuKVn8ahKEAGm8gVgSdZyfxVhrJcJabAzntBWszPZlEeZ1mxaOwaAkO5HlFIZbZms-g8L6YJliJWbdpZXXOGWUNGZcb1LhlX0wpo1HbkZ-pZDRnVseLRoBjUx</t>
        </is>
      </c>
      <c r="CD367" s="70" t="inlineStr">
        <is>
          <t>a:1eIkfrwrOuKVn8ahKEAGm8gVgSdZyfxVhrJcJabAzntBWszPZlEeZ1mxaOwaAkO5HlFIZbZms-g8L6YJliJWbdpZXXOGWUNGZcb1LhlX0wpo1HbkZ-pZDRnVseLRoBjUx-S001</t>
        </is>
      </c>
      <c r="CE367" s="70" t="n">
        <v>1</v>
      </c>
      <c r="CF367" s="71" t="inlineStr">
        <is>
          <t>制度・運用 &gt; 服務</t>
        </is>
      </c>
      <c r="CG367" s="71" t="n">
        <v>0</v>
      </c>
      <c r="CH367" s="96" t="inlineStr"/>
      <c r="CI367" s="96" t="inlineStr">
        <is>
          <t>user</t>
        </is>
      </c>
      <c r="CJ367" s="96" t="inlineStr">
        <is>
          <t>f:16baf1cb-3b75-e0e1-893a-407e03461cfb</t>
        </is>
      </c>
      <c r="CK367" s="100" t="inlineStr">
        <is>
          <t>a:1eIkfrwrOuKVn8ahKEAGm8gVgSdZyfxVhrJcJabAzntBWszPZlEeZ1mxaOwaAkO5HlFIZbZms-g8L6YJliJWbdpZXXOGWUNGZcb1LhlX0wpo1HbkZ-pZDRnVseLRoBjUx-f:16baf1cb-3b75-e0e1-893a-407e03461cfb</t>
        </is>
      </c>
      <c r="CL367" s="101" t="inlineStr">
        <is>
          <t>a:1eIkfrwrOuKVn8ahKEAGm8gVgSdZyfxVhrJcJabAzntBWszPZlEeZ1mxaOwaAkO5HlFIZbZms-g8L6YJliJWbdpZXXOGWUNGZcb1LhlX0wpo1HbkZ-pZDRnVseLRoBjUx-f:16baf1cb-3b75-e0e1-893a-407e03461cfb-FB000</t>
        </is>
      </c>
    </row>
    <row r="368">
      <c r="B368" s="103">
        <f>ROW(A368)-3</f>
        <v/>
      </c>
      <c r="C368" s="71" t="inlineStr">
        <is>
          <t>DM</t>
        </is>
      </c>
      <c r="D368" s="98" t="n">
        <v>46169.80216435185</v>
      </c>
      <c r="E368" s="70" t="inlineStr">
        <is>
          <t>-</t>
        </is>
      </c>
      <c r="F368" s="71" t="inlineStr">
        <is>
          <t>Haruki Mori (森 晴基)</t>
        </is>
      </c>
      <c r="G368" s="72" t="inlineStr">
        <is>
          <t>服務 &gt; 社員</t>
        </is>
      </c>
      <c r="H368" s="71" t="inlineStr"/>
      <c r="I368" s="71" t="inlineStr"/>
      <c r="J368" s="71" t="inlineStr">
        <is>
          <t>[カテゴリ選択]</t>
        </is>
      </c>
      <c r="K368" s="71" t="inlineStr"/>
      <c r="L368" s="72" t="inlineStr"/>
      <c r="M368" s="74" t="inlineStr"/>
      <c r="N368" s="115" t="n"/>
      <c r="O368" s="76" t="inlineStr"/>
      <c r="P368" s="76" t="inlineStr"/>
      <c r="Q368" s="109" t="n"/>
      <c r="R368" s="106" t="inlineStr"/>
      <c r="S368" s="107" t="inlineStr"/>
      <c r="T368" s="108" t="n"/>
      <c r="U368" s="108" t="inlineStr"/>
      <c r="V368" s="107" t="inlineStr"/>
      <c r="W368" s="109" t="n"/>
      <c r="X368" s="106" t="inlineStr"/>
      <c r="Y368" s="76" t="inlineStr"/>
      <c r="Z368" s="109" t="n"/>
      <c r="AA368" s="106" t="inlineStr"/>
      <c r="AB368" s="76" t="inlineStr"/>
      <c r="AC368" s="109" t="n"/>
      <c r="AD368" s="106" t="inlineStr"/>
      <c r="AE368" s="76" t="inlineStr"/>
      <c r="AF368" s="109" t="n"/>
      <c r="AG368" s="106" t="inlineStr"/>
      <c r="AH368" s="79" t="inlineStr"/>
      <c r="AI368" s="110" t="n"/>
      <c r="AJ368" s="79" t="inlineStr"/>
      <c r="AK368" s="79" t="inlineStr"/>
      <c r="AL368" s="110" t="n"/>
      <c r="AM368" s="111" t="inlineStr"/>
      <c r="AN368" s="81" t="inlineStr"/>
      <c r="AO368" s="112" t="n"/>
      <c r="AP368" s="96" t="inlineStr">
        <is>
          <t>④集計対象外</t>
        </is>
      </c>
      <c r="AQ368" s="96" t="inlineStr">
        <is>
          <t>×</t>
        </is>
      </c>
      <c r="AR368" s="96" t="inlineStr"/>
      <c r="AS368" s="114" t="inlineStr"/>
      <c r="AT368" s="96">
        <f>IF(OR(AND($BE368&lt;&gt;"",ISNUMBER(SEARCH($BE368, M368))),AND($BF368&lt;&gt;"",ISNUMBER(SEARCH($BF368, M368))),AND($BG368&lt;&gt;"",ISNUMBER(SEARCH($BG368, M368)))),"〇","-")</f>
        <v/>
      </c>
      <c r="AU368" s="96">
        <f>IF(OR(AND($BE368&lt;&gt;"",ISNUMBER(SEARCH($BE368, P368))),AND($BF368&lt;&gt;"",ISNUMBER(SEARCH($BF368, P368))),AND($BG368&lt;&gt;"",ISNUMBER(SEARCH($BG368, P368)))),"〇","-")</f>
        <v/>
      </c>
      <c r="AV368" s="96">
        <f>IF(OR(AND($BE368&lt;&gt;"",ISNUMBER(SEARCH($BE368, S368))),AND($BF368&lt;&gt;"",ISNUMBER(SEARCH($BF368, S368))),AND($BG368&lt;&gt;"",ISNUMBER(SEARCH($BG368, S368)))),"〇","-")</f>
        <v/>
      </c>
      <c r="AW368" s="96">
        <f>IF(OR(AND($BE368&lt;&gt;"",ISNUMBER(SEARCH($BE368, V368))),AND($BF368&lt;&gt;"",ISNUMBER(SEARCH($BF368, V368))),AND($BG368&lt;&gt;"",ISNUMBER(SEARCH($BG368, V368)))),"〇","-")</f>
        <v/>
      </c>
      <c r="AX368" s="96">
        <f>IF(OR(AND($BE368&lt;&gt;"",ISNUMBER(SEARCH($BE368, Y368))),AND($BF368&lt;&gt;"",ISNUMBER(SEARCH($BF368, Y368))),AND($BG368&lt;&gt;"",ISNUMBER(SEARCH($BG368, Y368)))),"〇","-")</f>
        <v/>
      </c>
      <c r="AY368" s="96">
        <f>IF(OR(AND($BE368&lt;&gt;"",ISNUMBER(SEARCH($BE368, AB368))),AND($BF368&lt;&gt;"",ISNUMBER(SEARCH($BF368, AB368))),AND($BG368&lt;&gt;"",ISNUMBER(SEARCH($BG368, AB368)))),"〇","-")</f>
        <v/>
      </c>
      <c r="AZ368" s="96">
        <f>IF(OR(AND($BE368&lt;&gt;"",ISNUMBER(SEARCH($BE368, AE368))),AND($BF368&lt;&gt;"",ISNUMBER(SEARCH($BF368, AE368))),AND($BG368&lt;&gt;"",ISNUMBER(SEARCH($BG368, AE368)))),"〇","-")</f>
        <v/>
      </c>
      <c r="BA368" s="96">
        <f>IF(OR(AND($BE368&lt;&gt;"",ISNUMBER(SEARCH($BE368, AH368))),AND($BF368&lt;&gt;"",ISNUMBER(SEARCH($BF368, AH368))),AND($BG368&lt;&gt;"",ISNUMBER(SEARCH($BG368, AH368)))),"〇","-")</f>
        <v/>
      </c>
      <c r="BB368" s="96">
        <f>IF(OR(AND($BE368&lt;&gt;"",ISNUMBER(SEARCH($BE368, AK368))),AND($BF368&lt;&gt;"",ISNUMBER(SEARCH($BF368, AK368))),AND($BG368&lt;&gt;"",ISNUMBER(SEARCH($BG368, AK368)))),"〇","-")</f>
        <v/>
      </c>
      <c r="BC368" s="96">
        <f>IF(OR(AND($BE368&lt;&gt;"",ISNUMBER(SEARCH($BE368, AN368))),AND($BF368&lt;&gt;"",ISNUMBER(SEARCH($BF368, AN368))),AND($BG368&lt;&gt;"",ISNUMBER(SEARCH($BG368, AN368)))),"〇","-")</f>
        <v/>
      </c>
      <c r="BD368" s="96" t="inlineStr"/>
      <c r="BE368" s="96" t="inlineStr"/>
      <c r="BF368" s="96" t="inlineStr"/>
      <c r="BG368" s="96" t="inlineStr"/>
      <c r="BH368" s="96">
        <f>IF(OR(AT368="〇",AU368="〇",AV368="〇",AW368="〇",AX368="〇",AY368="〇",AZ368="〇",BA368="〇",BB368="〇",BC368="〇"),"〇","")</f>
        <v/>
      </c>
      <c r="BI368" s="96" t="inlineStr"/>
      <c r="BJ368" s="96" t="inlineStr"/>
      <c r="BK368" s="114" t="inlineStr"/>
      <c r="BL368" s="96" t="inlineStr"/>
      <c r="BM368" s="96" t="inlineStr"/>
      <c r="BN368" s="79" t="inlineStr"/>
      <c r="BO368" s="71" t="n">
        <v>0</v>
      </c>
      <c r="BP368" s="71" t="n">
        <v>1</v>
      </c>
      <c r="BQ368" s="71" t="n">
        <v>0</v>
      </c>
      <c r="BR368" s="71" t="n">
        <v>0</v>
      </c>
      <c r="BS368" s="72" t="n">
        <v>0</v>
      </c>
      <c r="BT368" s="71" t="inlineStr"/>
      <c r="BU368" s="71" t="n">
        <v>1</v>
      </c>
      <c r="BV368" s="72" t="n">
        <v>0</v>
      </c>
      <c r="BW368" s="96" t="n">
        <v>0</v>
      </c>
      <c r="BX368" s="97" t="inlineStr">
        <is>
          <t>20260527T080530-20260527T204106.csv</t>
        </is>
      </c>
      <c r="BY368" s="98" t="n">
        <v>46169.80216435185</v>
      </c>
      <c r="BZ368" s="72" t="n">
        <v>0</v>
      </c>
      <c r="CA368" s="71" t="inlineStr"/>
      <c r="CB368" s="99" t="inlineStr">
        <is>
          <t>f:09fa2a39-4dd3-1f5d-f500-1b3c186b94dc</t>
        </is>
      </c>
      <c r="CC368" s="69" t="inlineStr">
        <is>
          <t>a:1eIkfrwrOuKVn8ahKEAGm8gVgSdZyfxVhrJcJabAzntBWszPZlEeZ1mxaOwaAkO5HlFIZbZms-g8L6YJliJWbdpZXXOGWUNGZcb1LhlX0wpo1HbkZ-pZDRnVseLRoBjUx</t>
        </is>
      </c>
      <c r="CD368" s="70" t="inlineStr">
        <is>
          <t>a:1eIkfrwrOuKVn8ahKEAGm8gVgSdZyfxVhrJcJabAzntBWszPZlEeZ1mxaOwaAkO5HlFIZbZms-g8L6YJliJWbdpZXXOGWUNGZcb1LhlX0wpo1HbkZ-pZDRnVseLRoBjUx-S001</t>
        </is>
      </c>
      <c r="CE368" s="70" t="n">
        <v>1</v>
      </c>
      <c r="CF368" s="71" t="inlineStr">
        <is>
          <t>服務 &gt; 社員</t>
        </is>
      </c>
      <c r="CG368" s="71" t="n">
        <v>0</v>
      </c>
      <c r="CH368" s="96" t="inlineStr"/>
      <c r="CI368" s="96" t="inlineStr">
        <is>
          <t>user</t>
        </is>
      </c>
      <c r="CJ368" s="96" t="inlineStr">
        <is>
          <t>f:09fa2a39-4dd3-1f5d-f500-1b3c186b94dc</t>
        </is>
      </c>
      <c r="CK368" s="100" t="inlineStr">
        <is>
          <t>a:1eIkfrwrOuKVn8ahKEAGm8gVgSdZyfxVhrJcJabAzntBWszPZlEeZ1mxaOwaAkO5HlFIZbZms-g8L6YJliJWbdpZXXOGWUNGZcb1LhlX0wpo1HbkZ-pZDRnVseLRoBjUx-f:09fa2a39-4dd3-1f5d-f500-1b3c186b94dc</t>
        </is>
      </c>
      <c r="CL368" s="101" t="inlineStr">
        <is>
          <t>a:1eIkfrwrOuKVn8ahKEAGm8gVgSdZyfxVhrJcJabAzntBWszPZlEeZ1mxaOwaAkO5HlFIZbZms-g8L6YJliJWbdpZXXOGWUNGZcb1LhlX0wpo1HbkZ-pZDRnVseLRoBjUx-f:09fa2a39-4dd3-1f5d-f500-1b3c186b94dc-FB000</t>
        </is>
      </c>
    </row>
    <row r="369">
      <c r="B369" s="103">
        <f>ROW(A369)-3</f>
        <v/>
      </c>
      <c r="C369" s="71" t="inlineStr">
        <is>
          <t>DM</t>
        </is>
      </c>
      <c r="D369" s="98" t="n">
        <v>46169.80241898148</v>
      </c>
      <c r="E369" s="70" t="n">
        <v>1</v>
      </c>
      <c r="F369" s="71" t="inlineStr">
        <is>
          <t>Haruki Mori (森 晴基)</t>
        </is>
      </c>
      <c r="G369" s="72" t="inlineStr">
        <is>
          <t>服務 &gt; 社員</t>
        </is>
      </c>
      <c r="H369" s="71" t="inlineStr"/>
      <c r="I369" s="71" t="inlineStr"/>
      <c r="J369" s="71" t="inlineStr">
        <is>
          <t>リモートワーク手当てについて知りたい</t>
        </is>
      </c>
      <c r="K369" s="71" t="inlineStr">
        <is>
          <t>リモートワーク手当について、以下の内容が定められています。
- 支給対象：
  - 社員の現住居、または単身赴任者の帰郷地でリモートワークを実施し、
  - 実際に労働した時間の合計が１日３時間以上の場合に支給されます。
- 支給時期：
  - リモートワーク手当は、その月の１日から末日までの分を翌月の給与支給日に支給されます。
- 支給額：
  - グレードや学歴によって異なります。
    - グレード６の場合
      - 高卒：157,290円
      - 短大卒：163,290円
      - 大学卒：181,290円（修士の場合は193,290円）
ご自身の条件に該当するかどうか、上記内容をご確認ください。
※AIの回答は必ずしも正確ではありません。参照情報も確認いただき、最終判断は所属部署の公式情報をご確認ください。</t>
        </is>
      </c>
      <c r="L369" s="72" t="inlineStr">
        <is>
          <t>01 社員就業規則等_202512.docx</t>
        </is>
      </c>
      <c r="M369" s="74"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N369" s="104" t="n">
        <v>0.94074385</v>
      </c>
      <c r="O369" s="76" t="inlineStr">
        <is>
          <t>01 社員就業規則等_202512.docx</t>
        </is>
      </c>
      <c r="P369"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Q369" s="105" t="n">
        <v>0.9228419649999999</v>
      </c>
      <c r="R369" s="106" t="inlineStr">
        <is>
          <t>01 社員就業規則等_202512.docx</t>
        </is>
      </c>
      <c r="S369" s="107"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T369" s="105" t="n">
        <v>0.9167978999999999</v>
      </c>
      <c r="U369" s="108" t="inlineStr">
        <is>
          <t>01 社員就業規則等_202512.docx</t>
        </is>
      </c>
      <c r="V369" s="107"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W369" s="105" t="n">
        <v>0.91555135</v>
      </c>
      <c r="X369" s="106" t="inlineStr"/>
      <c r="Y369" s="76" t="inlineStr"/>
      <c r="Z369" s="109" t="n"/>
      <c r="AA369" s="106" t="inlineStr"/>
      <c r="AB369" s="76" t="inlineStr"/>
      <c r="AC369" s="109" t="n"/>
      <c r="AD369" s="106" t="inlineStr"/>
      <c r="AE369" s="76" t="inlineStr"/>
      <c r="AF369" s="109" t="n"/>
      <c r="AG369" s="106" t="inlineStr"/>
      <c r="AH369" s="79" t="inlineStr"/>
      <c r="AI369" s="110" t="n"/>
      <c r="AJ369" s="79" t="inlineStr"/>
      <c r="AK369" s="79" t="inlineStr"/>
      <c r="AL369" s="110" t="n"/>
      <c r="AM369" s="111" t="inlineStr"/>
      <c r="AN369" s="81" t="inlineStr"/>
      <c r="AO369" s="112" t="n"/>
      <c r="AP369" s="96" t="inlineStr">
        <is>
          <t>⑤その他</t>
        </is>
      </c>
      <c r="AQ369" s="113">
        <f>IF(OR(LEFT(AP369,1)="①", LEFT(AP369,1)="⑤"), "⚪︎", "×")</f>
        <v/>
      </c>
      <c r="AR369" s="96" t="inlineStr"/>
      <c r="AS369" s="114" t="inlineStr"/>
      <c r="AT369" s="113">
        <f>IF(OR(AND($BE369&lt;&gt;"",ISNUMBER(SEARCH($BE369, M369))),AND($BF369&lt;&gt;"",ISNUMBER(SEARCH($BF369, M369))),AND($BG369&lt;&gt;"",ISNUMBER(SEARCH($BG369, M369)))),"〇","-")</f>
        <v/>
      </c>
      <c r="AU369" s="96">
        <f>IF(OR(AND($BE369&lt;&gt;"",ISNUMBER(SEARCH($BE369, P369))),AND($BF369&lt;&gt;"",ISNUMBER(SEARCH($BF369, P369))),AND($BG369&lt;&gt;"",ISNUMBER(SEARCH($BG369, P369)))),"〇","-")</f>
        <v/>
      </c>
      <c r="AV369" s="96">
        <f>IF(OR(AND($BE369&lt;&gt;"",ISNUMBER(SEARCH($BE369, S369))),AND($BF369&lt;&gt;"",ISNUMBER(SEARCH($BF369, S369))),AND($BG369&lt;&gt;"",ISNUMBER(SEARCH($BG369, S369)))),"〇","-")</f>
        <v/>
      </c>
      <c r="AW369" s="113">
        <f>IF(OR(AND($BE369&lt;&gt;"",ISNUMBER(SEARCH($BE369, V369))),AND($BF369&lt;&gt;"",ISNUMBER(SEARCH($BF369, V369))),AND($BG369&lt;&gt;"",ISNUMBER(SEARCH($BG369, V369)))),"〇","-")</f>
        <v/>
      </c>
      <c r="AX369" s="96">
        <f>IF(OR(AND($BE369&lt;&gt;"",ISNUMBER(SEARCH($BE369, Y369))),AND($BF369&lt;&gt;"",ISNUMBER(SEARCH($BF369, Y369))),AND($BG369&lt;&gt;"",ISNUMBER(SEARCH($BG369, Y369)))),"〇","-")</f>
        <v/>
      </c>
      <c r="AY369" s="96">
        <f>IF(OR(AND($BE369&lt;&gt;"",ISNUMBER(SEARCH($BE369, AB369))),AND($BF369&lt;&gt;"",ISNUMBER(SEARCH($BF369, AB369))),AND($BG369&lt;&gt;"",ISNUMBER(SEARCH($BG369, AB369)))),"〇","-")</f>
        <v/>
      </c>
      <c r="AZ369" s="113">
        <f>IF(OR(AND($BE369&lt;&gt;"",ISNUMBER(SEARCH($BE369, AE369))),AND($BF369&lt;&gt;"",ISNUMBER(SEARCH($BF369, AE369))),AND($BG369&lt;&gt;"",ISNUMBER(SEARCH($BG369, AE369)))),"〇","-")</f>
        <v/>
      </c>
      <c r="BA369" s="96">
        <f>IF(OR(AND($BE369&lt;&gt;"",ISNUMBER(SEARCH($BE369, AH369))),AND($BF369&lt;&gt;"",ISNUMBER(SEARCH($BF369, AH369))),AND($BG369&lt;&gt;"",ISNUMBER(SEARCH($BG369, AH369)))),"〇","-")</f>
        <v/>
      </c>
      <c r="BB369" s="96">
        <f>IF(OR(AND($BE369&lt;&gt;"",ISNUMBER(SEARCH($BE369, AK369))),AND($BF369&lt;&gt;"",ISNUMBER(SEARCH($BF369, AK369))),AND($BG369&lt;&gt;"",ISNUMBER(SEARCH($BG369, AK369)))),"〇","-")</f>
        <v/>
      </c>
      <c r="BC369" s="96">
        <f>IF(OR(AND($BE369&lt;&gt;"",ISNUMBER(SEARCH($BE369, AN369))),AND($BF369&lt;&gt;"",ISNUMBER(SEARCH($BF369, AN369))),AND($BG369&lt;&gt;"",ISNUMBER(SEARCH($BG369, AN369)))),"〇","-")</f>
        <v/>
      </c>
      <c r="BD369" s="96" t="inlineStr"/>
      <c r="BE369" s="96" t="inlineStr"/>
      <c r="BF369" s="96" t="inlineStr"/>
      <c r="BG369" s="96" t="inlineStr"/>
      <c r="BH369" s="96">
        <f>IF(OR(AT369="〇",AU369="〇",AV369="〇",AW369="〇",AX369="〇",AY369="〇",AZ369="〇",BA369="〇",BB369="〇",BC369="〇"),"〇","")</f>
        <v/>
      </c>
      <c r="BI369" s="96" t="inlineStr"/>
      <c r="BJ369" s="96" t="inlineStr"/>
      <c r="BK369" s="114" t="inlineStr"/>
      <c r="BL369" s="96" t="inlineStr"/>
      <c r="BM369" s="96" t="inlineStr"/>
      <c r="BN369" s="79" t="inlineStr"/>
      <c r="BO369" s="71" t="n">
        <v>1</v>
      </c>
      <c r="BP369" s="71" t="n">
        <v>0</v>
      </c>
      <c r="BQ369" s="71" t="n">
        <v>0</v>
      </c>
      <c r="BR369" s="71" t="n">
        <v>0</v>
      </c>
      <c r="BS369" s="72" t="n">
        <v>0</v>
      </c>
      <c r="BT369" s="71" t="inlineStr"/>
      <c r="BU369" s="71" t="n">
        <v>1</v>
      </c>
      <c r="BV369" s="72" t="n">
        <v>4</v>
      </c>
      <c r="BW369" s="96" t="n">
        <v>0</v>
      </c>
      <c r="BX369" s="97" t="inlineStr">
        <is>
          <t>20260527T080530-20260527T204106.csv</t>
        </is>
      </c>
      <c r="BY369" s="98" t="n">
        <v>46169.8025</v>
      </c>
      <c r="BZ369" s="72" t="n">
        <v>7.772</v>
      </c>
      <c r="CA369" s="71" t="inlineStr">
        <is>
          <t>searchEmployeeRules</t>
        </is>
      </c>
      <c r="CB369" s="99" t="inlineStr">
        <is>
          <t>1779876929001</t>
        </is>
      </c>
      <c r="CC369" s="69" t="inlineStr">
        <is>
          <t>a:1eIkfrwrOuKVn8ahKEAGm8gVgSdZyfxVhrJcJabAzntBWszPZlEeZ1mxaOwaAkO5HlFIZbZms-g8L6YJliJWbdpZXXOGWUNGZcb1LhlX0wpo1HbkZ-pZDRnVseLRoBjUx</t>
        </is>
      </c>
      <c r="CD369" s="70" t="inlineStr">
        <is>
          <t>a:1eIkfrwrOuKVn8ahKEAGm8gVgSdZyfxVhrJcJabAzntBWszPZlEeZ1mxaOwaAkO5HlFIZbZms-g8L6YJliJWbdpZXXOGWUNGZcb1LhlX0wpo1HbkZ-pZDRnVseLRoBjUx-S001</t>
        </is>
      </c>
      <c r="CE369" s="70" t="n">
        <v>1</v>
      </c>
      <c r="CF369" s="71" t="inlineStr">
        <is>
          <t>服務 &gt; 社員</t>
        </is>
      </c>
      <c r="CG369" s="71" t="n">
        <v>0</v>
      </c>
      <c r="CH369" s="96" t="inlineStr"/>
      <c r="CI369" s="96" t="inlineStr">
        <is>
          <t>user &gt; assistant &gt; tool &gt; assistant</t>
        </is>
      </c>
      <c r="CJ369" s="96" t="inlineStr">
        <is>
          <t>1779876929001</t>
        </is>
      </c>
      <c r="CK369" s="100" t="inlineStr">
        <is>
          <t>a:1eIkfrwrOuKVn8ahKEAGm8gVgSdZyfxVhrJcJabAzntBWszPZlEeZ1mxaOwaAkO5HlFIZbZms-g8L6YJliJWbdpZXXOGWUNGZcb1LhlX0wpo1HbkZ-pZDRnVseLRoBjUx-1779876929001</t>
        </is>
      </c>
      <c r="CL369" s="101" t="inlineStr">
        <is>
          <t>a:1eIkfrwrOuKVn8ahKEAGm8gVgSdZyfxVhrJcJabAzntBWszPZlEeZ1mxaOwaAkO5HlFIZbZms-g8L6YJliJWbdpZXXOGWUNGZcb1LhlX0wpo1HbkZ-pZDRnVseLRoBjUx-1779876929001-FB000</t>
        </is>
      </c>
    </row>
    <row r="370">
      <c r="B370" s="103">
        <f>ROW(A370)-3</f>
        <v/>
      </c>
      <c r="C370" s="71" t="inlineStr">
        <is>
          <t>DM</t>
        </is>
      </c>
      <c r="D370" s="98" t="n">
        <v>46169.85383101852</v>
      </c>
      <c r="E370" s="70" t="n">
        <v>0</v>
      </c>
      <c r="F370" s="71" t="inlineStr">
        <is>
          <t>Kanako Okumoto (奥本 香奈子)</t>
        </is>
      </c>
      <c r="G370" s="72" t="inlineStr"/>
      <c r="H370" s="71" t="inlineStr">
        <is>
          <t>服務 &gt; 社員</t>
        </is>
      </c>
      <c r="I370" s="71" t="inlineStr">
        <is>
          <t>服務</t>
        </is>
      </c>
      <c r="J370" s="71" t="inlineStr">
        <is>
          <t>育児休職中に年休は付与されるか</t>
        </is>
      </c>
      <c r="K370" s="71" t="inlineStr">
        <is>
          <t>育児休職中は「休職」として取り扱われますが、検索結果には育児休職期間中の年次休暇の付与について明確な記載がありません。
年次休暇の付与や有効期間については、通常勤務の場合の規定が記載されていますが、育児休職中の扱いについては具体的な情報が見当たりませんでした。
このため、育児休職中に年次休暇が付与されるかどうかは、詳細な規定や運用ルールの確認が必要です。
※AIの回答は必ずしも正確ではありません。参照情報も確認いただき、最終判断は所属部署の公式情報をご確認ください。</t>
        </is>
      </c>
      <c r="L370" s="72" t="inlineStr">
        <is>
          <t>01 社員就業規則等_202512.docx</t>
        </is>
      </c>
      <c r="M370"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N370" s="104" t="n">
        <v>0.9307266199999999</v>
      </c>
      <c r="O370" s="76" t="inlineStr">
        <is>
          <t>01 社員就業規則等_202512.docx</t>
        </is>
      </c>
      <c r="P370"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Q370" s="105" t="n">
        <v>0.9303918799999999</v>
      </c>
      <c r="R370" s="106" t="inlineStr">
        <is>
          <t>01 社員就業規則等_202512.docx</t>
        </is>
      </c>
      <c r="S370" s="107"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T370" s="105" t="n">
        <v>0.9334201799999999</v>
      </c>
      <c r="U370" s="108" t="inlineStr">
        <is>
          <t>01 社員就業規則等_202512.docx</t>
        </is>
      </c>
      <c r="V370" s="107"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W370" s="105" t="n">
        <v>0.93298265</v>
      </c>
      <c r="X370" s="106" t="inlineStr"/>
      <c r="Y370" s="76" t="inlineStr"/>
      <c r="Z370" s="109" t="n"/>
      <c r="AA370" s="106" t="inlineStr"/>
      <c r="AB370" s="76" t="inlineStr"/>
      <c r="AC370" s="109" t="n"/>
      <c r="AD370" s="106" t="inlineStr"/>
      <c r="AE370" s="76" t="inlineStr"/>
      <c r="AF370" s="109" t="n"/>
      <c r="AG370" s="106" t="inlineStr"/>
      <c r="AH370" s="79" t="inlineStr"/>
      <c r="AI370" s="110" t="n"/>
      <c r="AJ370" s="79" t="inlineStr"/>
      <c r="AK370" s="79" t="inlineStr"/>
      <c r="AL370" s="110" t="n"/>
      <c r="AM370" s="111" t="inlineStr"/>
      <c r="AN370" s="81" t="inlineStr"/>
      <c r="AO370" s="112" t="n"/>
      <c r="AP370" s="96" t="inlineStr">
        <is>
          <t>⑤その他</t>
        </is>
      </c>
      <c r="AQ370" s="113">
        <f>IF(OR(LEFT(AP370,1)="①", LEFT(AP370,1)="⑤"), "⚪︎", "×")</f>
        <v/>
      </c>
      <c r="AR370" s="96" t="inlineStr"/>
      <c r="AS370" s="114" t="inlineStr"/>
      <c r="AT370" s="113">
        <f>IF(OR(AND($BE370&lt;&gt;"",ISNUMBER(SEARCH($BE370, M370))),AND($BF370&lt;&gt;"",ISNUMBER(SEARCH($BF370, M370))),AND($BG370&lt;&gt;"",ISNUMBER(SEARCH($BG370, M370)))),"〇","-")</f>
        <v/>
      </c>
      <c r="AU370" s="96">
        <f>IF(OR(AND($BE370&lt;&gt;"",ISNUMBER(SEARCH($BE370, P370))),AND($BF370&lt;&gt;"",ISNUMBER(SEARCH($BF370, P370))),AND($BG370&lt;&gt;"",ISNUMBER(SEARCH($BG370, P370)))),"〇","-")</f>
        <v/>
      </c>
      <c r="AV370" s="96">
        <f>IF(OR(AND($BE370&lt;&gt;"",ISNUMBER(SEARCH($BE370, S370))),AND($BF370&lt;&gt;"",ISNUMBER(SEARCH($BF370, S370))),AND($BG370&lt;&gt;"",ISNUMBER(SEARCH($BG370, S370)))),"〇","-")</f>
        <v/>
      </c>
      <c r="AW370" s="113">
        <f>IF(OR(AND($BE370&lt;&gt;"",ISNUMBER(SEARCH($BE370, V370))),AND($BF370&lt;&gt;"",ISNUMBER(SEARCH($BF370, V370))),AND($BG370&lt;&gt;"",ISNUMBER(SEARCH($BG370, V370)))),"〇","-")</f>
        <v/>
      </c>
      <c r="AX370" s="96">
        <f>IF(OR(AND($BE370&lt;&gt;"",ISNUMBER(SEARCH($BE370, Y370))),AND($BF370&lt;&gt;"",ISNUMBER(SEARCH($BF370, Y370))),AND($BG370&lt;&gt;"",ISNUMBER(SEARCH($BG370, Y370)))),"〇","-")</f>
        <v/>
      </c>
      <c r="AY370" s="96">
        <f>IF(OR(AND($BE370&lt;&gt;"",ISNUMBER(SEARCH($BE370, AB370))),AND($BF370&lt;&gt;"",ISNUMBER(SEARCH($BF370, AB370))),AND($BG370&lt;&gt;"",ISNUMBER(SEARCH($BG370, AB370)))),"〇","-")</f>
        <v/>
      </c>
      <c r="AZ370" s="113">
        <f>IF(OR(AND($BE370&lt;&gt;"",ISNUMBER(SEARCH($BE370, AE370))),AND($BF370&lt;&gt;"",ISNUMBER(SEARCH($BF370, AE370))),AND($BG370&lt;&gt;"",ISNUMBER(SEARCH($BG370, AE370)))),"〇","-")</f>
        <v/>
      </c>
      <c r="BA370" s="96">
        <f>IF(OR(AND($BE370&lt;&gt;"",ISNUMBER(SEARCH($BE370, AH370))),AND($BF370&lt;&gt;"",ISNUMBER(SEARCH($BF370, AH370))),AND($BG370&lt;&gt;"",ISNUMBER(SEARCH($BG370, AH370)))),"〇","-")</f>
        <v/>
      </c>
      <c r="BB370" s="96">
        <f>IF(OR(AND($BE370&lt;&gt;"",ISNUMBER(SEARCH($BE370, AK370))),AND($BF370&lt;&gt;"",ISNUMBER(SEARCH($BF370, AK370))),AND($BG370&lt;&gt;"",ISNUMBER(SEARCH($BG370, AK370)))),"〇","-")</f>
        <v/>
      </c>
      <c r="BC370" s="96">
        <f>IF(OR(AND($BE370&lt;&gt;"",ISNUMBER(SEARCH($BE370, AN370))),AND($BF370&lt;&gt;"",ISNUMBER(SEARCH($BF370, AN370))),AND($BG370&lt;&gt;"",ISNUMBER(SEARCH($BG370, AN370)))),"〇","-")</f>
        <v/>
      </c>
      <c r="BD370" s="96" t="inlineStr"/>
      <c r="BE370" s="96" t="inlineStr"/>
      <c r="BF370" s="96" t="inlineStr"/>
      <c r="BG370" s="96" t="inlineStr"/>
      <c r="BH370" s="96">
        <f>IF(OR(AT370="〇",AU370="〇",AV370="〇",AW370="〇",AX370="〇",AY370="〇",AZ370="〇",BA370="〇",BB370="〇",BC370="〇"),"〇","")</f>
        <v/>
      </c>
      <c r="BI370" s="96" t="inlineStr"/>
      <c r="BJ370" s="96" t="inlineStr"/>
      <c r="BK370" s="114" t="inlineStr"/>
      <c r="BL370" s="96" t="inlineStr"/>
      <c r="BM370" s="96" t="inlineStr"/>
      <c r="BN370" s="79" t="inlineStr"/>
      <c r="BO370" s="71" t="n">
        <v>1</v>
      </c>
      <c r="BP370" s="71" t="n">
        <v>0</v>
      </c>
      <c r="BQ370" s="71" t="n">
        <v>0</v>
      </c>
      <c r="BR370" s="71" t="n">
        <v>0</v>
      </c>
      <c r="BS370" s="72" t="n">
        <v>0</v>
      </c>
      <c r="BT370" s="71" t="inlineStr"/>
      <c r="BU370" s="71" t="n">
        <v>1</v>
      </c>
      <c r="BV370" s="72" t="n">
        <v>4</v>
      </c>
      <c r="BW370" s="96" t="n">
        <v>0</v>
      </c>
      <c r="BX370" s="97" t="inlineStr">
        <is>
          <t>20260527T080530-20260527T204106.csv</t>
        </is>
      </c>
      <c r="BY370" s="98" t="n">
        <v>46169.85391203704</v>
      </c>
      <c r="BZ370" s="72" t="n">
        <v>6.896</v>
      </c>
      <c r="CA370" s="71" t="inlineStr">
        <is>
          <t>searchEmployeeRules</t>
        </is>
      </c>
      <c r="CB370" s="99" t="inlineStr">
        <is>
          <t>1779881370348</t>
        </is>
      </c>
      <c r="CC370" s="69" t="inlineStr">
        <is>
          <t>a:1WX32bMpnMPAuD4VmZ2RVXPBdS7eIXXy5LMcw0tKed4VlvjQb3tcBeCciQpTrtPFV6CmkLwMcqU7VhAXWEZnMrP7qGUwGqqXonMZVaWG5gOXcJ_83-o3Ls9xI0-N1vizs</t>
        </is>
      </c>
      <c r="CD370" s="70" t="inlineStr">
        <is>
          <t>a:1WX32bMpnMPAuD4VmZ2RVXPBdS7eIXXy5LMcw0tKed4VlvjQb3tcBeCciQpTrtPFV6CmkLwMcqU7VhAXWEZnMrP7qGUwGqqXonMZVaWG5gOXcJ_83-o3Ls9xI0-N1vizs-S001</t>
        </is>
      </c>
      <c r="CE370" s="70" t="n">
        <v>1</v>
      </c>
      <c r="CF370" s="71" t="inlineStr">
        <is>
          <t>服務 &gt; 社員</t>
        </is>
      </c>
      <c r="CG370" s="71" t="n">
        <v>0</v>
      </c>
      <c r="CH370" s="96" t="inlineStr"/>
      <c r="CI370" s="96" t="inlineStr">
        <is>
          <t>user &gt; assistant &gt; assistant &gt; tool &gt; assistant</t>
        </is>
      </c>
      <c r="CJ370" s="96" t="inlineStr">
        <is>
          <t>1779881370348</t>
        </is>
      </c>
      <c r="CK370" s="100" t="inlineStr">
        <is>
          <t>a:1WX32bMpnMPAuD4VmZ2RVXPBdS7eIXXy5LMcw0tKed4VlvjQb3tcBeCciQpTrtPFV6CmkLwMcqU7VhAXWEZnMrP7qGUwGqqXonMZVaWG5gOXcJ_83-o3Ls9xI0-N1vizs-1779881370348</t>
        </is>
      </c>
      <c r="CL370" s="101" t="inlineStr">
        <is>
          <t>a:1WX32bMpnMPAuD4VmZ2RVXPBdS7eIXXy5LMcw0tKed4VlvjQb3tcBeCciQpTrtPFV6CmkLwMcqU7VhAXWEZnMrP7qGUwGqqXonMZVaWG5gOXcJ_83-o3Ls9xI0-N1vizs-1779881370348-FB000</t>
        </is>
      </c>
    </row>
    <row r="371">
      <c r="B371" s="103">
        <f>ROW(A371)-3</f>
        <v/>
      </c>
      <c r="C371" s="71" t="inlineStr">
        <is>
          <t>DM</t>
        </is>
      </c>
      <c r="D371" s="98" t="n">
        <v>46169.86179398148</v>
      </c>
      <c r="E371" s="70" t="n">
        <v>0</v>
      </c>
      <c r="F371" s="71" t="inlineStr">
        <is>
          <t>Manabu Shintani (新谷 学)</t>
        </is>
      </c>
      <c r="G371" s="72" t="inlineStr"/>
      <c r="H371" s="71" t="inlineStr">
        <is>
          <t>福利厚生 &gt; 住宅・社宅</t>
        </is>
      </c>
      <c r="I371" s="71" t="inlineStr">
        <is>
          <t>福利厚生</t>
        </is>
      </c>
      <c r="J371" s="71" t="inlineStr">
        <is>
          <t>社宅退去時の引越費用について教えてください。</t>
        </is>
      </c>
      <c r="K371" s="71" t="inlineStr">
        <is>
          <t>社宅退去時の引越費用について、検索結果からは以下の内容が確認できます。
- 社宅退去時の使用料は、日割計算で算定されます。退居した日までの日数分を月額使用料の30分の1で計算します。
- 入居者の過失による修繕や汚損があった場合、その修繕費用は入居者が負担します。経年劣化などによるものは会社負担です。
- 退居時には寮長等の立会い検査があり、修繕が必要な場合は基準に従って負担区分が決まります。
ただし、引越費用（運搬費や業者費用など）についての具体的な会社負担や補助の記載は検索結果にはありませんでした。  
社宅使用料や修繕費の負担については上記の通りですが、引越費用そのものの取り扱いについては情報が見当たりませんでした。
※AIの回答は必ずしも正確ではありません。参照情報も確認いただき、最終判断は所属部署の公式情報をご確認ください。</t>
        </is>
      </c>
      <c r="L371" s="72" t="inlineStr">
        <is>
          <t>No03 社宅規程（社長達第30号）【2026.3.31改正】.pdf</t>
        </is>
      </c>
      <c r="M371" s="74" t="inlineStr">
        <is>
          <t>退居月の社宅使用料等の特例は次によるものとする。
（１）一般社員が社宅を退居し、引き続き別の社宅に入居しない場合、退居月の
社宅使用料等は第１３条２項２号にかかわらず日割計算により算定する。
日割計算を行う場合、退居月の社宅使用料等は、退居月の実日数にかかわら
ず月額使用料の３０分の１の額を１日当り使用料とし、それに退居した日ま
での日数を乗じて算定するものとする。
なお、この場合算出過程においては端数整理は行わず、算出結果に１円未満
の端数が生じたときは、これを切り捨てる。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社宅管理主任において徴収を依頼する。
（１）給与から控除できる場合
ア．社員が、社宅に入居又は退居した場合もしくは、駐車場を使用開始又は使
用停止した場合には、社宅管理主任は「N-Biz Life Station」により、給与事
務担当者に控除又は控除の停止を依頼する。
イ．給与事務担当者は、「N-Biz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t>
        </is>
      </c>
      <c r="N371" s="104" t="n">
        <v>0.935042975</v>
      </c>
      <c r="O371" s="76" t="inlineStr">
        <is>
          <t>No03 社宅規程（社長達第30号）【2026.3.31改正】.pdf</t>
        </is>
      </c>
      <c r="P371"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Q371" s="105" t="n">
        <v>0.9305758200000001</v>
      </c>
      <c r="R371" s="106" t="inlineStr">
        <is>
          <t>No03 社宅規程（社長達第30号）【2026.3.31改正】.pdf</t>
        </is>
      </c>
      <c r="S371" s="107" t="inlineStr">
        <is>
          <t>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
１．修繕費の負担基準
修繕費の負担区分は、次の基準によるものとする。
（１）会社が負担する修繕費用
ア．社宅の保全上、必要欠くことのできない修繕（点検及び取替等を含
む。以下同じ。）及び社宅管理主任が必要と認めた修繕に要する費用は会
社負担とする。
ただし、修繕を必要とするき損、又は汚損が入居者の過失による場合を
除く。
イ．社宅の空室の修繕に要する費用は、会社負担とする。
（２）入居者が負担する修繕費用
修繕を必要とするき損、又は汚損が入居者の過失による場合とする。
ただし、経年等による機能劣化によるものを除く。
（３）具体的な負担区分
具体的な修繕費の負担区分は、別表第３号表「社宅修繕費負担区分表」
による。
２．修繕要求の処理
社宅管理主任は、入居者からの修繕要求を受付け、会社負担となる修繕に
ついては、委託会社等に修繕の実施を依頼する。
なお、畳・襖替え、内壁の塗り替え等の修繕については、耐久性等を勘案し
つつ、原則として、入居者退居時に行うものとする。
３．退居時の修繕等
（１）入居者が社宅を退居しようとする場合は、退居する日までに寮長等の立
会い検査を受けさせるものとする。
なお、検査の結果、修繕を要する箇所がある場合で、前記１の基準によ
り、入居者の負担するべき修繕と定められているものについては、速やか
に現状に復させるものとする。
（２）入居者の都合により計画修繕を行わなかった場合は、事情やむを得ない場
合を除き、前記１の基準により会社の負担するべき修繕と定められているも
のであっても退居時に入居者の負担で修繕を行わせるものとする。
（３）当該入居者が、寮長等の立会い検査を終えた場合、寮長等に「社宅立会検
査報告書」を社宅管理主任まで提出させるものとする。</t>
        </is>
      </c>
      <c r="T371" s="105" t="n">
        <v>0.93072485</v>
      </c>
      <c r="U371" s="108" t="inlineStr">
        <is>
          <t>No03 社宅規程（社長達第30号）【2026.3.31改正】.pdf</t>
        </is>
      </c>
      <c r="V371" s="107" t="inlineStr">
        <is>
          <t>6 故意または過失により社宅または備品を滅失もしくは棄損したと社宅管理主任が
認めたときは、これを原形に復しまたはその費用を弁償すること｡ 7 次の各号の一に該当する場合は、すみやかに社宅を明け渡すこと｡ (1) 会社の社員でなくなったとき｡ (2) 転勤または自家の取得によりその社宅に居住する必要がなくなったと社宅管理
主任が認めたとき｡
(3) つぎの理由により社宅管理主任から転居または退居を命ぜられたとき｡ ア 社宅居住者が他の居住者に著しい迷惑をおよぼしたとき。 イ 前記5の行為をしたとき｡ ウ 社宅の整備計画等の実施によるとき｡
8 前号の場合において、社宅を明け渡さないときは、強制執行されても異議を申し
立てないこと｡</t>
        </is>
      </c>
      <c r="W371" s="105" t="n">
        <v>0.92942065</v>
      </c>
      <c r="X371" s="106" t="inlineStr"/>
      <c r="Y371" s="76" t="inlineStr"/>
      <c r="Z371" s="109" t="n"/>
      <c r="AA371" s="106" t="inlineStr"/>
      <c r="AB371" s="76" t="inlineStr"/>
      <c r="AC371" s="109" t="n"/>
      <c r="AD371" s="106" t="inlineStr"/>
      <c r="AE371" s="76" t="inlineStr"/>
      <c r="AF371" s="109" t="n"/>
      <c r="AG371" s="106" t="inlineStr"/>
      <c r="AH371" s="79" t="inlineStr"/>
      <c r="AI371" s="110" t="n"/>
      <c r="AJ371" s="79" t="inlineStr"/>
      <c r="AK371" s="79" t="inlineStr"/>
      <c r="AL371" s="110" t="n"/>
      <c r="AM371" s="111" t="inlineStr"/>
      <c r="AN371" s="81" t="inlineStr"/>
      <c r="AO371" s="112" t="n"/>
      <c r="AP371" s="96" t="inlineStr">
        <is>
          <t>⑤その他</t>
        </is>
      </c>
      <c r="AQ371" s="113">
        <f>IF(OR(LEFT(AP371,1)="①", LEFT(AP371,1)="⑤"), "⚪︎", "×")</f>
        <v/>
      </c>
      <c r="AR371" s="96" t="inlineStr"/>
      <c r="AS371" s="114" t="inlineStr"/>
      <c r="AT371" s="113">
        <f>IF(OR(AND($BE371&lt;&gt;"",ISNUMBER(SEARCH($BE371, M371))),AND($BF371&lt;&gt;"",ISNUMBER(SEARCH($BF371, M371))),AND($BG371&lt;&gt;"",ISNUMBER(SEARCH($BG371, M371)))),"〇","-")</f>
        <v/>
      </c>
      <c r="AU371" s="96">
        <f>IF(OR(AND($BE371&lt;&gt;"",ISNUMBER(SEARCH($BE371, P371))),AND($BF371&lt;&gt;"",ISNUMBER(SEARCH($BF371, P371))),AND($BG371&lt;&gt;"",ISNUMBER(SEARCH($BG371, P371)))),"〇","-")</f>
        <v/>
      </c>
      <c r="AV371" s="96">
        <f>IF(OR(AND($BE371&lt;&gt;"",ISNUMBER(SEARCH($BE371, S371))),AND($BF371&lt;&gt;"",ISNUMBER(SEARCH($BF371, S371))),AND($BG371&lt;&gt;"",ISNUMBER(SEARCH($BG371, S371)))),"〇","-")</f>
        <v/>
      </c>
      <c r="AW371" s="113">
        <f>IF(OR(AND($BE371&lt;&gt;"",ISNUMBER(SEARCH($BE371, V371))),AND($BF371&lt;&gt;"",ISNUMBER(SEARCH($BF371, V371))),AND($BG371&lt;&gt;"",ISNUMBER(SEARCH($BG371, V371)))),"〇","-")</f>
        <v/>
      </c>
      <c r="AX371" s="96">
        <f>IF(OR(AND($BE371&lt;&gt;"",ISNUMBER(SEARCH($BE371, Y371))),AND($BF371&lt;&gt;"",ISNUMBER(SEARCH($BF371, Y371))),AND($BG371&lt;&gt;"",ISNUMBER(SEARCH($BG371, Y371)))),"〇","-")</f>
        <v/>
      </c>
      <c r="AY371" s="96">
        <f>IF(OR(AND($BE371&lt;&gt;"",ISNUMBER(SEARCH($BE371, AB371))),AND($BF371&lt;&gt;"",ISNUMBER(SEARCH($BF371, AB371))),AND($BG371&lt;&gt;"",ISNUMBER(SEARCH($BG371, AB371)))),"〇","-")</f>
        <v/>
      </c>
      <c r="AZ371" s="113">
        <f>IF(OR(AND($BE371&lt;&gt;"",ISNUMBER(SEARCH($BE371, AE371))),AND($BF371&lt;&gt;"",ISNUMBER(SEARCH($BF371, AE371))),AND($BG371&lt;&gt;"",ISNUMBER(SEARCH($BG371, AE371)))),"〇","-")</f>
        <v/>
      </c>
      <c r="BA371" s="96">
        <f>IF(OR(AND($BE371&lt;&gt;"",ISNUMBER(SEARCH($BE371, AH371))),AND($BF371&lt;&gt;"",ISNUMBER(SEARCH($BF371, AH371))),AND($BG371&lt;&gt;"",ISNUMBER(SEARCH($BG371, AH371)))),"〇","-")</f>
        <v/>
      </c>
      <c r="BB371" s="96">
        <f>IF(OR(AND($BE371&lt;&gt;"",ISNUMBER(SEARCH($BE371, AK371))),AND($BF371&lt;&gt;"",ISNUMBER(SEARCH($BF371, AK371))),AND($BG371&lt;&gt;"",ISNUMBER(SEARCH($BG371, AK371)))),"〇","-")</f>
        <v/>
      </c>
      <c r="BC371" s="96">
        <f>IF(OR(AND($BE371&lt;&gt;"",ISNUMBER(SEARCH($BE371, AN371))),AND($BF371&lt;&gt;"",ISNUMBER(SEARCH($BF371, AN371))),AND($BG371&lt;&gt;"",ISNUMBER(SEARCH($BG371, AN371)))),"〇","-")</f>
        <v/>
      </c>
      <c r="BD371" s="96" t="inlineStr"/>
      <c r="BE371" s="96" t="inlineStr"/>
      <c r="BF371" s="96" t="inlineStr"/>
      <c r="BG371" s="96" t="inlineStr"/>
      <c r="BH371" s="96">
        <f>IF(OR(AT371="〇",AU371="〇",AV371="〇",AW371="〇",AX371="〇",AY371="〇",AZ371="〇",BA371="〇",BB371="〇",BC371="〇"),"〇","")</f>
        <v/>
      </c>
      <c r="BI371" s="96" t="inlineStr"/>
      <c r="BJ371" s="96" t="inlineStr"/>
      <c r="BK371" s="114" t="inlineStr"/>
      <c r="BL371" s="96" t="inlineStr"/>
      <c r="BM371" s="96" t="inlineStr"/>
      <c r="BN371" s="79" t="inlineStr"/>
      <c r="BO371" s="71" t="n">
        <v>1</v>
      </c>
      <c r="BP371" s="71" t="n">
        <v>0</v>
      </c>
      <c r="BQ371" s="71" t="n">
        <v>0</v>
      </c>
      <c r="BR371" s="71" t="n">
        <v>0</v>
      </c>
      <c r="BS371" s="72" t="n">
        <v>0</v>
      </c>
      <c r="BT371" s="71" t="inlineStr"/>
      <c r="BU371" s="71" t="n">
        <v>1</v>
      </c>
      <c r="BV371" s="72" t="n">
        <v>4</v>
      </c>
      <c r="BW371" s="96" t="n">
        <v>0</v>
      </c>
      <c r="BX371" s="97" t="inlineStr">
        <is>
          <t>20260527T080530-20260527T204106.csv</t>
        </is>
      </c>
      <c r="BY371" s="98" t="n">
        <v>46169.861875</v>
      </c>
      <c r="BZ371" s="72" t="n">
        <v>7.522</v>
      </c>
      <c r="CA371" s="71" t="inlineStr">
        <is>
          <t>searchEmployeeRules</t>
        </is>
      </c>
      <c r="CB371" s="99" t="inlineStr">
        <is>
          <t>1779882058597</t>
        </is>
      </c>
      <c r="CC371" s="69" t="inlineStr">
        <is>
          <t>a:1iGgto7T7TH59rLGxHgOAuDi7f2o2qxYpYzqjxh_hPBmPls62d5B6KfnKoryRIvXumpDeyQyPbPQpt2OtmDY9bvPaIwRzayxkWO7kDpfq1KBVp1lelINaURPqI-VVq-7M</t>
        </is>
      </c>
      <c r="CD371" s="70" t="inlineStr">
        <is>
          <t>a:1iGgto7T7TH59rLGxHgOAuDi7f2o2qxYpYzqjxh_hPBmPls62d5B6KfnKoryRIvXumpDeyQyPbPQpt2OtmDY9bvPaIwRzayxkWO7kDpfq1KBVp1lelINaURPqI-VVq-7M-S001</t>
        </is>
      </c>
      <c r="CE371" s="70" t="n">
        <v>1</v>
      </c>
      <c r="CF371" s="71" t="inlineStr">
        <is>
          <t>福利厚生 &gt; 住宅・社宅</t>
        </is>
      </c>
      <c r="CG371" s="71" t="n">
        <v>0</v>
      </c>
      <c r="CH371" s="96" t="inlineStr"/>
      <c r="CI371" s="96" t="inlineStr">
        <is>
          <t>user &gt; assistant &gt; assistant &gt; tool &gt; assistant</t>
        </is>
      </c>
      <c r="CJ371" s="96" t="inlineStr">
        <is>
          <t>1779882058597</t>
        </is>
      </c>
      <c r="CK371" s="100" t="inlineStr">
        <is>
          <t>a:1iGgto7T7TH59rLGxHgOAuDi7f2o2qxYpYzqjxh_hPBmPls62d5B6KfnKoryRIvXumpDeyQyPbPQpt2OtmDY9bvPaIwRzayxkWO7kDpfq1KBVp1lelINaURPqI-VVq-7M-1779882058597</t>
        </is>
      </c>
      <c r="CL371" s="101" t="inlineStr">
        <is>
          <t>a:1iGgto7T7TH59rLGxHgOAuDi7f2o2qxYpYzqjxh_hPBmPls62d5B6KfnKoryRIvXumpDeyQyPbPQpt2OtmDY9bvPaIwRzayxkWO7kDpfq1KBVp1lelINaURPqI-VVq-7M-1779882058597-FB000</t>
        </is>
      </c>
    </row>
    <row r="372">
      <c r="B372" s="103">
        <f>ROW(A372)-3</f>
        <v/>
      </c>
      <c r="C372" s="71" t="inlineStr">
        <is>
          <t>DM</t>
        </is>
      </c>
      <c r="D372" s="98" t="n">
        <v>46170.26413194444</v>
      </c>
      <c r="E372" s="70" t="n">
        <v>0</v>
      </c>
      <c r="F372" s="71" t="inlineStr">
        <is>
          <t>Yoshiya Nakayasu (中安 禎哉)</t>
        </is>
      </c>
      <c r="G372" s="72" t="inlineStr"/>
      <c r="H372" s="71" t="inlineStr">
        <is>
          <t>制度・運用</t>
        </is>
      </c>
      <c r="I372" s="71" t="inlineStr">
        <is>
          <t>制度・運用</t>
        </is>
      </c>
      <c r="J372" s="71" t="inlineStr">
        <is>
          <t>リモートスタンダードからオフィスベースに変えたいです。どうしたらよい？</t>
        </is>
      </c>
      <c r="K372" s="71" t="inlineStr">
        <is>
          <t>Resending Succeeded: リモートワークスタンダードからオフィスベースに変更したい場合、リモートワークの実施申請・変更・取消の手続きが必要です。
具体的には、以下の流れとなります。
- リモートワークの実施希望日の前日までに、変更内容や理由を直属上長に申し出る
- 企業情報システム等を利用して申し出ることも可能
- 直属上長が承認の是非を判断し、通知される
この手続きにより、勤務形態の変更が可能です。
※AIの回答は必ずしも正確ではありません。参照情報も確認いただき、最終判断は所属部署の公式情報をご確認ください。</t>
        </is>
      </c>
      <c r="L372" s="72" t="inlineStr">
        <is>
          <t>QA218_policy-operations_commute-costs_com-others.md</t>
        </is>
      </c>
      <c r="M37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N372" s="104" t="n">
        <v>0.934617875</v>
      </c>
      <c r="O372" s="76" t="inlineStr">
        <is>
          <t>QA219_policy-operations_commute-costs_com-others.md</t>
        </is>
      </c>
      <c r="P372"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Q372" s="105" t="n">
        <v>0.92465525</v>
      </c>
      <c r="R372" s="106" t="inlineStr">
        <is>
          <t>49 リモートワークの取扱いについて_202511.docx</t>
        </is>
      </c>
      <c r="S372" s="107"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T372" s="105" t="n">
        <v>0.92981875</v>
      </c>
      <c r="U372" s="108" t="inlineStr">
        <is>
          <t>QA55_policy-operations_benefits_benefits-others.md</t>
        </is>
      </c>
      <c r="V372" s="107" t="inlineStr">
        <is>
          <t>質問
再雇用先について問い合わせをしたい。
相談窓口が別途あればその連絡先を教えて下さい。
回答
継続雇用制度につきましては、総務人事部 人事企画担当までご連絡願います。</t>
        </is>
      </c>
      <c r="W372" s="105" t="n">
        <v>0.915511725</v>
      </c>
      <c r="X372" s="106" t="inlineStr"/>
      <c r="Y372" s="76" t="inlineStr"/>
      <c r="Z372" s="109" t="n"/>
      <c r="AA372" s="106" t="inlineStr"/>
      <c r="AB372" s="76" t="inlineStr"/>
      <c r="AC372" s="109" t="n"/>
      <c r="AD372" s="106" t="inlineStr"/>
      <c r="AE372" s="76" t="inlineStr"/>
      <c r="AF372" s="109" t="n"/>
      <c r="AG372" s="106" t="inlineStr"/>
      <c r="AH372" s="79" t="inlineStr"/>
      <c r="AI372" s="110" t="n"/>
      <c r="AJ372" s="79" t="inlineStr"/>
      <c r="AK372" s="79" t="inlineStr"/>
      <c r="AL372" s="110" t="n"/>
      <c r="AM372" s="111" t="inlineStr"/>
      <c r="AN372" s="81" t="inlineStr"/>
      <c r="AO372" s="112" t="n"/>
      <c r="AP372" s="96" t="inlineStr">
        <is>
          <t>⑤その他</t>
        </is>
      </c>
      <c r="AQ372" s="113">
        <f>IF(OR(LEFT(AP372,1)="①", LEFT(AP372,1)="⑤"), "⚪︎", "×")</f>
        <v/>
      </c>
      <c r="AR372" s="96" t="inlineStr"/>
      <c r="AS372" s="114" t="inlineStr"/>
      <c r="AT372" s="113">
        <f>IF(OR(AND($BE372&lt;&gt;"",ISNUMBER(SEARCH($BE372, M372))),AND($BF372&lt;&gt;"",ISNUMBER(SEARCH($BF372, M372))),AND($BG372&lt;&gt;"",ISNUMBER(SEARCH($BG372, M372)))),"〇","-")</f>
        <v/>
      </c>
      <c r="AU372" s="96">
        <f>IF(OR(AND($BE372&lt;&gt;"",ISNUMBER(SEARCH($BE372, P372))),AND($BF372&lt;&gt;"",ISNUMBER(SEARCH($BF372, P372))),AND($BG372&lt;&gt;"",ISNUMBER(SEARCH($BG372, P372)))),"〇","-")</f>
        <v/>
      </c>
      <c r="AV372" s="96">
        <f>IF(OR(AND($BE372&lt;&gt;"",ISNUMBER(SEARCH($BE372, S372))),AND($BF372&lt;&gt;"",ISNUMBER(SEARCH($BF372, S372))),AND($BG372&lt;&gt;"",ISNUMBER(SEARCH($BG372, S372)))),"〇","-")</f>
        <v/>
      </c>
      <c r="AW372" s="113">
        <f>IF(OR(AND($BE372&lt;&gt;"",ISNUMBER(SEARCH($BE372, V372))),AND($BF372&lt;&gt;"",ISNUMBER(SEARCH($BF372, V372))),AND($BG372&lt;&gt;"",ISNUMBER(SEARCH($BG372, V372)))),"〇","-")</f>
        <v/>
      </c>
      <c r="AX372" s="96">
        <f>IF(OR(AND($BE372&lt;&gt;"",ISNUMBER(SEARCH($BE372, Y372))),AND($BF372&lt;&gt;"",ISNUMBER(SEARCH($BF372, Y372))),AND($BG372&lt;&gt;"",ISNUMBER(SEARCH($BG372, Y372)))),"〇","-")</f>
        <v/>
      </c>
      <c r="AY372" s="96">
        <f>IF(OR(AND($BE372&lt;&gt;"",ISNUMBER(SEARCH($BE372, AB372))),AND($BF372&lt;&gt;"",ISNUMBER(SEARCH($BF372, AB372))),AND($BG372&lt;&gt;"",ISNUMBER(SEARCH($BG372, AB372)))),"〇","-")</f>
        <v/>
      </c>
      <c r="AZ372" s="113">
        <f>IF(OR(AND($BE372&lt;&gt;"",ISNUMBER(SEARCH($BE372, AE372))),AND($BF372&lt;&gt;"",ISNUMBER(SEARCH($BF372, AE372))),AND($BG372&lt;&gt;"",ISNUMBER(SEARCH($BG372, AE372)))),"〇","-")</f>
        <v/>
      </c>
      <c r="BA372" s="96">
        <f>IF(OR(AND($BE372&lt;&gt;"",ISNUMBER(SEARCH($BE372, AH372))),AND($BF372&lt;&gt;"",ISNUMBER(SEARCH($BF372, AH372))),AND($BG372&lt;&gt;"",ISNUMBER(SEARCH($BG372, AH372)))),"〇","-")</f>
        <v/>
      </c>
      <c r="BB372" s="96">
        <f>IF(OR(AND($BE372&lt;&gt;"",ISNUMBER(SEARCH($BE372, AK372))),AND($BF372&lt;&gt;"",ISNUMBER(SEARCH($BF372, AK372))),AND($BG372&lt;&gt;"",ISNUMBER(SEARCH($BG372, AK372)))),"〇","-")</f>
        <v/>
      </c>
      <c r="BC372" s="96">
        <f>IF(OR(AND($BE372&lt;&gt;"",ISNUMBER(SEARCH($BE372, AN372))),AND($BF372&lt;&gt;"",ISNUMBER(SEARCH($BF372, AN372))),AND($BG372&lt;&gt;"",ISNUMBER(SEARCH($BG372, AN372)))),"〇","-")</f>
        <v/>
      </c>
      <c r="BD372" s="96" t="inlineStr"/>
      <c r="BE372" s="96" t="inlineStr"/>
      <c r="BF372" s="96" t="inlineStr"/>
      <c r="BG372" s="96" t="inlineStr"/>
      <c r="BH372" s="96">
        <f>IF(OR(AT372="〇",AU372="〇",AV372="〇",AW372="〇",AX372="〇",AY372="〇",AZ372="〇",BA372="〇",BB372="〇",BC372="〇"),"〇","")</f>
        <v/>
      </c>
      <c r="BI372" s="96" t="inlineStr"/>
      <c r="BJ372" s="96" t="inlineStr"/>
      <c r="BK372" s="114" t="inlineStr"/>
      <c r="BL372" s="96" t="inlineStr"/>
      <c r="BM372" s="96" t="inlineStr"/>
      <c r="BN372" s="79" t="inlineStr"/>
      <c r="BO372" s="71" t="n">
        <v>1</v>
      </c>
      <c r="BP372" s="71" t="n">
        <v>0</v>
      </c>
      <c r="BQ372" s="71" t="n">
        <v>0</v>
      </c>
      <c r="BR372" s="71" t="n">
        <v>0</v>
      </c>
      <c r="BS372" s="72" t="n">
        <v>0</v>
      </c>
      <c r="BT372" s="71" t="inlineStr"/>
      <c r="BU372" s="71" t="n">
        <v>1</v>
      </c>
      <c r="BV372" s="72" t="n">
        <v>4</v>
      </c>
      <c r="BW372" s="96" t="n">
        <v>0</v>
      </c>
      <c r="BX372" s="97" t="inlineStr">
        <is>
          <t>20260528T062021-20260528T221124.csv</t>
        </is>
      </c>
      <c r="BY372" s="98" t="n">
        <v>46170.26424768518</v>
      </c>
      <c r="BZ372" s="72" t="n">
        <v>10.411</v>
      </c>
      <c r="CA372" s="71" t="inlineStr">
        <is>
          <t>searchEmployeeRules</t>
        </is>
      </c>
      <c r="CB372" s="99" t="inlineStr">
        <is>
          <t>1779916820823</t>
        </is>
      </c>
      <c r="CC372" s="69" t="inlineStr">
        <is>
          <t>a:14fl5pUT6YENa83EsSbsQDU8HuBuNHZLfvJAOivNCPJRJIjFMIoFrmBrWAGbsMANX49jahaJUtIUm0DBv24KHSwXsL35M_o58VWu-H8lENZeADLZFdsT9o5V80ekHIm8b</t>
        </is>
      </c>
      <c r="CD372" s="70" t="inlineStr">
        <is>
          <t>a:14fl5pUT6YENa83EsSbsQDU8HuBuNHZLfvJAOivNCPJRJIjFMIoFrmBrWAGbsMANX49jahaJUtIUm0DBv24KHSwXsL35M_o58VWu-H8lENZeADLZFdsT9o5V80ekHIm8b-S001</t>
        </is>
      </c>
      <c r="CE372" s="70" t="n">
        <v>1</v>
      </c>
      <c r="CF372" s="71" t="inlineStr">
        <is>
          <t>制度・運用</t>
        </is>
      </c>
      <c r="CG372" s="71" t="n">
        <v>0</v>
      </c>
      <c r="CH372" s="96" t="inlineStr"/>
      <c r="CI372" s="96" t="inlineStr">
        <is>
          <t>user &gt; assistant &gt; assistant &gt; tool &gt; assistant</t>
        </is>
      </c>
      <c r="CJ372" s="96" t="inlineStr">
        <is>
          <t>1779916820823</t>
        </is>
      </c>
      <c r="CK372" s="100" t="inlineStr">
        <is>
          <t>a:14fl5pUT6YENa83EsSbsQDU8HuBuNHZLfvJAOivNCPJRJIjFMIoFrmBrWAGbsMANX49jahaJUtIUm0DBv24KHSwXsL35M_o58VWu-H8lENZeADLZFdsT9o5V80ekHIm8b-1779916820823</t>
        </is>
      </c>
      <c r="CL372" s="101" t="inlineStr">
        <is>
          <t>a:14fl5pUT6YENa83EsSbsQDU8HuBuNHZLfvJAOivNCPJRJIjFMIoFrmBrWAGbsMANX49jahaJUtIUm0DBv24KHSwXsL35M_o58VWu-H8lENZeADLZFdsT9o5V80ekHIm8b-1779916820823-FB000</t>
        </is>
      </c>
    </row>
    <row r="373">
      <c r="B373" s="103">
        <f>ROW(A373)-3</f>
        <v/>
      </c>
      <c r="C373" s="71" t="inlineStr">
        <is>
          <t>DM</t>
        </is>
      </c>
      <c r="D373" s="98" t="n">
        <v>46170.26482638889</v>
      </c>
      <c r="E373" s="70" t="n">
        <v>1</v>
      </c>
      <c r="F373" s="71" t="inlineStr">
        <is>
          <t>Yoshiya Nakayasu (中安 禎哉)</t>
        </is>
      </c>
      <c r="G373" s="72" t="inlineStr"/>
      <c r="H373" s="71" t="inlineStr">
        <is>
          <t>制度・運用</t>
        </is>
      </c>
      <c r="I373" s="71" t="inlineStr">
        <is>
          <t>制度・運用</t>
        </is>
      </c>
      <c r="J373" s="71" t="inlineStr">
        <is>
          <t>具体的な手続きを教えて</t>
        </is>
      </c>
      <c r="K373" s="71" t="inlineStr">
        <is>
          <t>具体的な手続きは以下の通りです。
- リモートワークからオフィスベース勤務に変更したい場合、変更希望日の前日までに変更の内容や理由を直属上長に申し出ます。
- 申し出は、別紙に必要事項を記載して提出するか、企業情報システムを利用して行うことができます。
- 直属上長は申し出を受けて承認の可否を判断し、その結果を通知します。
- 承認されれば勤務形態の変更が正式に認められます。
この流れに沿って手続きを進めてください。
※AIの回答は必ずしも正確ではありません。参照情報も確認いただき、最終判断は所属部署の公式情報をご確認ください。</t>
        </is>
      </c>
      <c r="L373" s="72" t="inlineStr"/>
      <c r="M373" s="74" t="inlineStr"/>
      <c r="N373" s="115" t="n"/>
      <c r="O373" s="76" t="inlineStr"/>
      <c r="P373" s="76" t="inlineStr"/>
      <c r="Q373" s="109" t="n"/>
      <c r="R373" s="106" t="inlineStr"/>
      <c r="S373" s="107" t="inlineStr"/>
      <c r="T373" s="108" t="n"/>
      <c r="U373" s="108" t="inlineStr"/>
      <c r="V373" s="107" t="inlineStr"/>
      <c r="W373" s="109" t="n"/>
      <c r="X373" s="106" t="inlineStr"/>
      <c r="Y373" s="76" t="inlineStr"/>
      <c r="Z373" s="109" t="n"/>
      <c r="AA373" s="106" t="inlineStr"/>
      <c r="AB373" s="76" t="inlineStr"/>
      <c r="AC373" s="109" t="n"/>
      <c r="AD373" s="106" t="inlineStr"/>
      <c r="AE373" s="76" t="inlineStr"/>
      <c r="AF373" s="109" t="n"/>
      <c r="AG373" s="106" t="inlineStr"/>
      <c r="AH373" s="79" t="inlineStr"/>
      <c r="AI373" s="110" t="n"/>
      <c r="AJ373" s="79" t="inlineStr"/>
      <c r="AK373" s="79" t="inlineStr"/>
      <c r="AL373" s="110" t="n"/>
      <c r="AM373" s="111" t="inlineStr"/>
      <c r="AN373" s="81" t="inlineStr"/>
      <c r="AO373" s="112" t="n"/>
      <c r="AP373" s="96" t="inlineStr">
        <is>
          <t>⑤その他</t>
        </is>
      </c>
      <c r="AQ373" s="96">
        <f>IF(OR(LEFT(AP373,1)="①", LEFT(AP373,1)="⑤"), "⚪︎", "×")</f>
        <v/>
      </c>
      <c r="AR373" s="96" t="inlineStr"/>
      <c r="AS373" s="114" t="inlineStr"/>
      <c r="AT373" s="96">
        <f>IF(OR(AND($BE373&lt;&gt;"",ISNUMBER(SEARCH($BE373, M373))),AND($BF373&lt;&gt;"",ISNUMBER(SEARCH($BF373, M373))),AND($BG373&lt;&gt;"",ISNUMBER(SEARCH($BG373, M373)))),"〇","-")</f>
        <v/>
      </c>
      <c r="AU373" s="96">
        <f>IF(OR(AND($BE373&lt;&gt;"",ISNUMBER(SEARCH($BE373, P373))),AND($BF373&lt;&gt;"",ISNUMBER(SEARCH($BF373, P373))),AND($BG373&lt;&gt;"",ISNUMBER(SEARCH($BG373, P373)))),"〇","-")</f>
        <v/>
      </c>
      <c r="AV373" s="96">
        <f>IF(OR(AND($BE373&lt;&gt;"",ISNUMBER(SEARCH($BE373, S373))),AND($BF373&lt;&gt;"",ISNUMBER(SEARCH($BF373, S373))),AND($BG373&lt;&gt;"",ISNUMBER(SEARCH($BG373, S373)))),"〇","-")</f>
        <v/>
      </c>
      <c r="AW373" s="96">
        <f>IF(OR(AND($BE373&lt;&gt;"",ISNUMBER(SEARCH($BE373, V373))),AND($BF373&lt;&gt;"",ISNUMBER(SEARCH($BF373, V373))),AND($BG373&lt;&gt;"",ISNUMBER(SEARCH($BG373, V373)))),"〇","-")</f>
        <v/>
      </c>
      <c r="AX373" s="96">
        <f>IF(OR(AND($BE373&lt;&gt;"",ISNUMBER(SEARCH($BE373, Y373))),AND($BF373&lt;&gt;"",ISNUMBER(SEARCH($BF373, Y373))),AND($BG373&lt;&gt;"",ISNUMBER(SEARCH($BG373, Y373)))),"〇","-")</f>
        <v/>
      </c>
      <c r="AY373" s="96">
        <f>IF(OR(AND($BE373&lt;&gt;"",ISNUMBER(SEARCH($BE373, AB373))),AND($BF373&lt;&gt;"",ISNUMBER(SEARCH($BF373, AB373))),AND($BG373&lt;&gt;"",ISNUMBER(SEARCH($BG373, AB373)))),"〇","-")</f>
        <v/>
      </c>
      <c r="AZ373" s="96">
        <f>IF(OR(AND($BE373&lt;&gt;"",ISNUMBER(SEARCH($BE373, AE373))),AND($BF373&lt;&gt;"",ISNUMBER(SEARCH($BF373, AE373))),AND($BG373&lt;&gt;"",ISNUMBER(SEARCH($BG373, AE373)))),"〇","-")</f>
        <v/>
      </c>
      <c r="BA373" s="96">
        <f>IF(OR(AND($BE373&lt;&gt;"",ISNUMBER(SEARCH($BE373, AH373))),AND($BF373&lt;&gt;"",ISNUMBER(SEARCH($BF373, AH373))),AND($BG373&lt;&gt;"",ISNUMBER(SEARCH($BG373, AH373)))),"〇","-")</f>
        <v/>
      </c>
      <c r="BB373" s="96">
        <f>IF(OR(AND($BE373&lt;&gt;"",ISNUMBER(SEARCH($BE373, AK373))),AND($BF373&lt;&gt;"",ISNUMBER(SEARCH($BF373, AK373))),AND($BG373&lt;&gt;"",ISNUMBER(SEARCH($BG373, AK373)))),"〇","-")</f>
        <v/>
      </c>
      <c r="BC373" s="96">
        <f>IF(OR(AND($BE373&lt;&gt;"",ISNUMBER(SEARCH($BE373, AN373))),AND($BF373&lt;&gt;"",ISNUMBER(SEARCH($BF373, AN373))),AND($BG373&lt;&gt;"",ISNUMBER(SEARCH($BG373, AN373)))),"〇","-")</f>
        <v/>
      </c>
      <c r="BD373" s="96" t="inlineStr"/>
      <c r="BE373" s="96" t="inlineStr"/>
      <c r="BF373" s="96" t="inlineStr"/>
      <c r="BG373" s="96" t="inlineStr"/>
      <c r="BH373" s="96">
        <f>IF(OR(AT373="〇",AU373="〇",AV373="〇",AW373="〇",AX373="〇",AY373="〇",AZ373="〇",BA373="〇",BB373="〇",BC373="〇"),"〇","")</f>
        <v/>
      </c>
      <c r="BI373" s="96" t="inlineStr"/>
      <c r="BJ373" s="96" t="inlineStr"/>
      <c r="BK373" s="114" t="inlineStr"/>
      <c r="BL373" s="96" t="inlineStr"/>
      <c r="BM373" s="96" t="inlineStr"/>
      <c r="BN373" s="79" t="inlineStr"/>
      <c r="BO373" s="71" t="n">
        <v>1</v>
      </c>
      <c r="BP373" s="71" t="n">
        <v>0</v>
      </c>
      <c r="BQ373" s="71" t="n">
        <v>0</v>
      </c>
      <c r="BR373" s="71" t="n">
        <v>0</v>
      </c>
      <c r="BS373" s="72" t="n">
        <v>0</v>
      </c>
      <c r="BT373" s="71" t="inlineStr"/>
      <c r="BU373" s="71" t="n">
        <v>1</v>
      </c>
      <c r="BV373" s="72" t="n">
        <v>0</v>
      </c>
      <c r="BW373" s="96" t="n">
        <v>0</v>
      </c>
      <c r="BX373" s="97" t="inlineStr">
        <is>
          <t>20260528T062021-20260528T221124.csv</t>
        </is>
      </c>
      <c r="BY373" s="98" t="n">
        <v>46170.26487268518</v>
      </c>
      <c r="BZ373" s="72" t="n">
        <v>3.666</v>
      </c>
      <c r="CA373" s="71" t="inlineStr"/>
      <c r="CB373" s="99" t="inlineStr">
        <is>
          <t>1779916881421</t>
        </is>
      </c>
      <c r="CC373" s="69" t="inlineStr">
        <is>
          <t>a:14fl5pUT6YENa83EsSbsQDU8HuBuNHZLfvJAOivNCPJRJIjFMIoFrmBrWAGbsMANX49jahaJUtIUm0DBv24KHSwXsL35M_o58VWu-H8lENZeADLZFdsT9o5V80ekHIm8b</t>
        </is>
      </c>
      <c r="CD373" s="70" t="inlineStr">
        <is>
          <t>a:14fl5pUT6YENa83EsSbsQDU8HuBuNHZLfvJAOivNCPJRJIjFMIoFrmBrWAGbsMANX49jahaJUtIUm0DBv24KHSwXsL35M_o58VWu-H8lENZeADLZFdsT9o5V80ekHIm8b-S001</t>
        </is>
      </c>
      <c r="CE373" s="70" t="n">
        <v>1</v>
      </c>
      <c r="CF373" s="71" t="inlineStr">
        <is>
          <t>制度・運用</t>
        </is>
      </c>
      <c r="CG373" s="71" t="n">
        <v>0</v>
      </c>
      <c r="CH373" s="96" t="inlineStr"/>
      <c r="CI373" s="96" t="inlineStr">
        <is>
          <t>user &gt; assistant</t>
        </is>
      </c>
      <c r="CJ373" s="96" t="inlineStr">
        <is>
          <t>1779916881421</t>
        </is>
      </c>
      <c r="CK373" s="100" t="inlineStr">
        <is>
          <t>a:14fl5pUT6YENa83EsSbsQDU8HuBuNHZLfvJAOivNCPJRJIjFMIoFrmBrWAGbsMANX49jahaJUtIUm0DBv24KHSwXsL35M_o58VWu-H8lENZeADLZFdsT9o5V80ekHIm8b-1779916881421</t>
        </is>
      </c>
      <c r="CL373" s="101" t="inlineStr">
        <is>
          <t>a:14fl5pUT6YENa83EsSbsQDU8HuBuNHZLfvJAOivNCPJRJIjFMIoFrmBrWAGbsMANX49jahaJUtIUm0DBv24KHSwXsL35M_o58VWu-H8lENZeADLZFdsT9o5V80ekHIm8b-1779916881421-FB000</t>
        </is>
      </c>
    </row>
    <row r="374">
      <c r="B374" s="103">
        <f>ROW(A374)-3</f>
        <v/>
      </c>
      <c r="C374" s="71" t="inlineStr">
        <is>
          <t>DM</t>
        </is>
      </c>
      <c r="D374" s="98" t="n">
        <v>46170.29175925926</v>
      </c>
      <c r="E374" s="70" t="n">
        <v>0</v>
      </c>
      <c r="F374" s="71" t="inlineStr">
        <is>
          <t>Setsuko Kondo (近藤 勢津子)</t>
        </is>
      </c>
      <c r="G374" s="72" t="inlineStr"/>
      <c r="H374" s="71" t="inlineStr">
        <is>
          <t>制度・運用 &gt; 服務</t>
        </is>
      </c>
      <c r="I374" s="71" t="inlineStr">
        <is>
          <t>制度・運用</t>
        </is>
      </c>
      <c r="J374" s="71" t="inlineStr">
        <is>
          <t>夜２０時を過ぎる場合の承認者は？</t>
        </is>
      </c>
      <c r="K374" s="71" t="inlineStr">
        <is>
          <t>夜20時を過ぎる場合の承認者については、検索結果から「所属長」または「直属上長」が承認者となることが示されています。
- 深夜勤務や時間外勤務、休職などの申請や承認は、所属長（直属上長）が担当します。
- 深夜勤務に関する配慮や勤務時間の調整も、直属上長が対応します。
したがって、夜20時を過ぎる勤務や申請の承認者は「所属長（直属上長）」です。
※AIの回答は必ずしも正確ではありません。参照情報も確認いただき、最終判断は所属部署の公式情報をご確認ください。</t>
        </is>
      </c>
      <c r="L374" s="72" t="inlineStr">
        <is>
          <t>07 常勤嘱託就業規則_202512.docx</t>
        </is>
      </c>
      <c r="M374" s="74" t="inlineStr">
        <is>
          <t>２　前項の規定による深夜業の制限の申出期間は、最短期間を１ヵ月とし、最長１年を限度として認められる。
所属長の承認
第　28　条　社員就業規則第54条について「社員」とあるのを「常勤嘱託」と読み替えて準用する。
第６節　休職
休職の種類
第　29　条　休職には、次の種類がある。
（１）育児休職
（２）介護休職
（３）病気休職
（４）刑事休職
２　前項（３）、（４）に定める休職は、嘱託社員のうち特別社員（「嘱託規程」（社長達第17号、1992年７月１日）第３条第２項第２号に規定する特別社員（以下、「特別社員」という。））にのみ適用される。
育児休職
第　30　条　満３歳に達するまでの子を有する常勤嘱託が、育児に専念するために一定期間休業することを所属長に申し出たときは、休職として取り扱われる。</t>
        </is>
      </c>
      <c r="N374" s="104" t="n">
        <v>0.9136155850000001</v>
      </c>
      <c r="O374" s="76" t="inlineStr">
        <is>
          <t>39 勤務時間、休日、休暇、休職及び勤務票等について_202511.docx</t>
        </is>
      </c>
      <c r="P374"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Q374" s="105" t="n">
        <v>0.9098485000000001</v>
      </c>
      <c r="R374" s="106" t="inlineStr">
        <is>
          <t>12 エキスパート1就業規則_202512.docx</t>
        </is>
      </c>
      <c r="S374" s="107" t="inlineStr">
        <is>
          <t>２　前項の規定による時間外勤務の制限の申出期間は、最短期間を原則１ヵ月、最長１年を限度として認められる。
なお、この場合において、当該制限期間は前条に定める時間外勤務の免除期間と重複することはできない。
子の養育又は介護を行う者の深夜業の制限
第 50 条　小学校３年生以下の子の養育又は家族の介護を行うエキスパートⅠは、深夜（午後10時から午前５時までの間をいう。本条において以下同じ。）に勤務できないことを所属長に申し出たときは、事業の正常な運</t>
        </is>
      </c>
      <c r="T374" s="105" t="n">
        <v>0.9123796</v>
      </c>
      <c r="U374" s="108" t="inlineStr">
        <is>
          <t>43 妊娠中及び出産後の女性社員の健康診査等にかかる服務及び妊娠中の女性社員の出退勤時の取扱いについて_202511.docx</t>
        </is>
      </c>
      <c r="V374" s="107" t="inlineStr">
        <is>
          <t>場合は、その状況に応じて本人からの申出内容の修正又は承認内容の変更を行うこととし、当初の承認に際して社員に十分その旨を周知しておくものとする。
５．運用上の留意事項等
（１）「交通機関の混雑度合」の判断にあたっては、本措置が通勤による母体及び胎児への負担を緩和させるものと趣旨を踏まえ、本人の申出と駅等の資料にもとづき、一般的、常識的に行うものとする。
（２）措置時間帯に引き続き現実に勤務しなかった場合には、第2項第1号による措置は行わず、勤務しなかった時間全体を休暇等として取り扱う。
（３）この通達にいう所属長は直属上長とする。
付　則
１　本通達は、2023年４月１日より実施する。
２　本通達の実施に伴い、「妊娠中及び出産後の女性社員の健康診査等にかかる服務等の取扱いについて」（1998年４月９日人育企第６号）及び「妊娠中の女性社員の出退勤時の取扱いについて」（1998年４月９日人育企第5号）を廃止する。　
付　則
　この改正は、2025年11月７日から実施する。</t>
        </is>
      </c>
      <c r="W374" s="105" t="n">
        <v>0.9092179499999999</v>
      </c>
      <c r="X374" s="106" t="inlineStr"/>
      <c r="Y374" s="76" t="inlineStr"/>
      <c r="Z374" s="109" t="n"/>
      <c r="AA374" s="106" t="inlineStr"/>
      <c r="AB374" s="76" t="inlineStr"/>
      <c r="AC374" s="109" t="n"/>
      <c r="AD374" s="106" t="inlineStr"/>
      <c r="AE374" s="76" t="inlineStr"/>
      <c r="AF374" s="109" t="n"/>
      <c r="AG374" s="106" t="inlineStr"/>
      <c r="AH374" s="79" t="inlineStr"/>
      <c r="AI374" s="110" t="n"/>
      <c r="AJ374" s="79" t="inlineStr"/>
      <c r="AK374" s="79" t="inlineStr"/>
      <c r="AL374" s="110" t="n"/>
      <c r="AM374" s="111" t="inlineStr"/>
      <c r="AN374" s="81" t="inlineStr"/>
      <c r="AO374" s="112" t="n"/>
      <c r="AP374" s="96" t="inlineStr">
        <is>
          <t>⑤その他</t>
        </is>
      </c>
      <c r="AQ374" s="113">
        <f>IF(OR(LEFT(AP374,1)="①", LEFT(AP374,1)="⑤"), "⚪︎", "×")</f>
        <v/>
      </c>
      <c r="AR374" s="96" t="inlineStr"/>
      <c r="AS374" s="114" t="inlineStr"/>
      <c r="AT374" s="113">
        <f>IF(OR(AND($BE374&lt;&gt;"",ISNUMBER(SEARCH($BE374, M374))),AND($BF374&lt;&gt;"",ISNUMBER(SEARCH($BF374, M374))),AND($BG374&lt;&gt;"",ISNUMBER(SEARCH($BG374, M374)))),"〇","-")</f>
        <v/>
      </c>
      <c r="AU374" s="96">
        <f>IF(OR(AND($BE374&lt;&gt;"",ISNUMBER(SEARCH($BE374, P374))),AND($BF374&lt;&gt;"",ISNUMBER(SEARCH($BF374, P374))),AND($BG374&lt;&gt;"",ISNUMBER(SEARCH($BG374, P374)))),"〇","-")</f>
        <v/>
      </c>
      <c r="AV374" s="96">
        <f>IF(OR(AND($BE374&lt;&gt;"",ISNUMBER(SEARCH($BE374, S374))),AND($BF374&lt;&gt;"",ISNUMBER(SEARCH($BF374, S374))),AND($BG374&lt;&gt;"",ISNUMBER(SEARCH($BG374, S374)))),"〇","-")</f>
        <v/>
      </c>
      <c r="AW374" s="113">
        <f>IF(OR(AND($BE374&lt;&gt;"",ISNUMBER(SEARCH($BE374, V374))),AND($BF374&lt;&gt;"",ISNUMBER(SEARCH($BF374, V374))),AND($BG374&lt;&gt;"",ISNUMBER(SEARCH($BG374, V374)))),"〇","-")</f>
        <v/>
      </c>
      <c r="AX374" s="96">
        <f>IF(OR(AND($BE374&lt;&gt;"",ISNUMBER(SEARCH($BE374, Y374))),AND($BF374&lt;&gt;"",ISNUMBER(SEARCH($BF374, Y374))),AND($BG374&lt;&gt;"",ISNUMBER(SEARCH($BG374, Y374)))),"〇","-")</f>
        <v/>
      </c>
      <c r="AY374" s="96">
        <f>IF(OR(AND($BE374&lt;&gt;"",ISNUMBER(SEARCH($BE374, AB374))),AND($BF374&lt;&gt;"",ISNUMBER(SEARCH($BF374, AB374))),AND($BG374&lt;&gt;"",ISNUMBER(SEARCH($BG374, AB374)))),"〇","-")</f>
        <v/>
      </c>
      <c r="AZ374" s="113">
        <f>IF(OR(AND($BE374&lt;&gt;"",ISNUMBER(SEARCH($BE374, AE374))),AND($BF374&lt;&gt;"",ISNUMBER(SEARCH($BF374, AE374))),AND($BG374&lt;&gt;"",ISNUMBER(SEARCH($BG374, AE374)))),"〇","-")</f>
        <v/>
      </c>
      <c r="BA374" s="96">
        <f>IF(OR(AND($BE374&lt;&gt;"",ISNUMBER(SEARCH($BE374, AH374))),AND($BF374&lt;&gt;"",ISNUMBER(SEARCH($BF374, AH374))),AND($BG374&lt;&gt;"",ISNUMBER(SEARCH($BG374, AH374)))),"〇","-")</f>
        <v/>
      </c>
      <c r="BB374" s="96">
        <f>IF(OR(AND($BE374&lt;&gt;"",ISNUMBER(SEARCH($BE374, AK374))),AND($BF374&lt;&gt;"",ISNUMBER(SEARCH($BF374, AK374))),AND($BG374&lt;&gt;"",ISNUMBER(SEARCH($BG374, AK374)))),"〇","-")</f>
        <v/>
      </c>
      <c r="BC374" s="96">
        <f>IF(OR(AND($BE374&lt;&gt;"",ISNUMBER(SEARCH($BE374, AN374))),AND($BF374&lt;&gt;"",ISNUMBER(SEARCH($BF374, AN374))),AND($BG374&lt;&gt;"",ISNUMBER(SEARCH($BG374, AN374)))),"〇","-")</f>
        <v/>
      </c>
      <c r="BD374" s="96" t="inlineStr"/>
      <c r="BE374" s="96" t="inlineStr"/>
      <c r="BF374" s="96" t="inlineStr"/>
      <c r="BG374" s="96" t="inlineStr"/>
      <c r="BH374" s="96">
        <f>IF(OR(AT374="〇",AU374="〇",AV374="〇",AW374="〇",AX374="〇",AY374="〇",AZ374="〇",BA374="〇",BB374="〇",BC374="〇"),"〇","")</f>
        <v/>
      </c>
      <c r="BI374" s="96" t="inlineStr"/>
      <c r="BJ374" s="96" t="inlineStr"/>
      <c r="BK374" s="114" t="inlineStr"/>
      <c r="BL374" s="96" t="inlineStr"/>
      <c r="BM374" s="96" t="inlineStr"/>
      <c r="BN374" s="79" t="inlineStr"/>
      <c r="BO374" s="71" t="n">
        <v>1</v>
      </c>
      <c r="BP374" s="71" t="n">
        <v>0</v>
      </c>
      <c r="BQ374" s="71" t="n">
        <v>0</v>
      </c>
      <c r="BR374" s="71" t="n">
        <v>0</v>
      </c>
      <c r="BS374" s="72" t="n">
        <v>0</v>
      </c>
      <c r="BT374" s="71" t="inlineStr"/>
      <c r="BU374" s="71" t="n">
        <v>1</v>
      </c>
      <c r="BV374" s="72" t="n">
        <v>4</v>
      </c>
      <c r="BW374" s="96" t="n">
        <v>0</v>
      </c>
      <c r="BX374" s="97" t="inlineStr">
        <is>
          <t>20260528T062021-20260528T221124.csv</t>
        </is>
      </c>
      <c r="BY374" s="98" t="n">
        <v>46170.2918287037</v>
      </c>
      <c r="BZ374" s="72" t="n">
        <v>6.058</v>
      </c>
      <c r="CA374" s="71" t="inlineStr">
        <is>
          <t>searchEmployeeRules</t>
        </is>
      </c>
      <c r="CB374" s="99" t="inlineStr">
        <is>
          <t>1779919207172</t>
        </is>
      </c>
      <c r="CC374" s="69" t="inlineStr">
        <is>
          <t>a:1rcclZNCabJPrdItBZdpmFCiwRU2wuLm8k_eyAeKLuThAfOYYpI24brxBR3aggLLAPzjRZOEdLd1G5ZliJCjbwwSHX-egpGIbOHzhTh8OzOe2j-WFicT9lM0x7GojGmTi</t>
        </is>
      </c>
      <c r="CD374" s="70" t="inlineStr">
        <is>
          <t>a:1rcclZNCabJPrdItBZdpmFCiwRU2wuLm8k_eyAeKLuThAfOYYpI24brxBR3aggLLAPzjRZOEdLd1G5ZliJCjbwwSHX-egpGIbOHzhTh8OzOe2j-WFicT9lM0x7GojGmTi-S001</t>
        </is>
      </c>
      <c r="CE374" s="70" t="n">
        <v>1</v>
      </c>
      <c r="CF374" s="71" t="inlineStr">
        <is>
          <t>制度・運用 &gt; 服務</t>
        </is>
      </c>
      <c r="CG374" s="71" t="n">
        <v>0</v>
      </c>
      <c r="CH374" s="96" t="inlineStr"/>
      <c r="CI374" s="96" t="inlineStr">
        <is>
          <t>user &gt; assistant &gt; assistant &gt; tool &gt; assistant</t>
        </is>
      </c>
      <c r="CJ374" s="96" t="inlineStr">
        <is>
          <t>1779919207172</t>
        </is>
      </c>
      <c r="CK374" s="100" t="inlineStr">
        <is>
          <t>a:1rcclZNCabJPrdItBZdpmFCiwRU2wuLm8k_eyAeKLuThAfOYYpI24brxBR3aggLLAPzjRZOEdLd1G5ZliJCjbwwSHX-egpGIbOHzhTh8OzOe2j-WFicT9lM0x7GojGmTi-1779919207172</t>
        </is>
      </c>
      <c r="CL374" s="101" t="inlineStr">
        <is>
          <t>a:1rcclZNCabJPrdItBZdpmFCiwRU2wuLm8k_eyAeKLuThAfOYYpI24brxBR3aggLLAPzjRZOEdLd1G5ZliJCjbwwSHX-egpGIbOHzhTh8OzOe2j-WFicT9lM0x7GojGmTi-1779919207172-FB000</t>
        </is>
      </c>
    </row>
    <row r="375">
      <c r="B375" s="103">
        <f>ROW(A375)-3</f>
        <v/>
      </c>
      <c r="C375" s="71" t="inlineStr">
        <is>
          <t>DM</t>
        </is>
      </c>
      <c r="D375" s="98" t="n">
        <v>46170.30399305555</v>
      </c>
      <c r="E375" s="70" t="n">
        <v>2</v>
      </c>
      <c r="F375" s="71" t="inlineStr">
        <is>
          <t>Yoshiya Nakayasu (中安 禎哉)</t>
        </is>
      </c>
      <c r="G375" s="72" t="inlineStr"/>
      <c r="H375" s="71" t="inlineStr">
        <is>
          <t>制度・運用</t>
        </is>
      </c>
      <c r="I375" s="71" t="inlineStr">
        <is>
          <t>制度・運用</t>
        </is>
      </c>
      <c r="J375" s="71" t="inlineStr">
        <is>
          <t>Slackのアカウントの追加・削除を行います。前提で文書回覧必要？</t>
        </is>
      </c>
      <c r="K37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375" s="72" t="inlineStr">
        <is>
          <t>QA50_policy-operations_benefits_benefits-others.md</t>
        </is>
      </c>
      <c r="M375"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N375" s="104" t="n">
        <v>0.905962465</v>
      </c>
      <c r="O375" s="76" t="inlineStr">
        <is>
          <t>QA99_policy-operations_benefits_benefits-others.md</t>
        </is>
      </c>
      <c r="P375" s="76" t="inlineStr">
        <is>
          <t>質問
退会後、再加入は可能ですか。
回答
再加入はできません。</t>
        </is>
      </c>
      <c r="Q375" s="105" t="n">
        <v>0.9129178499999999</v>
      </c>
      <c r="R375" s="106" t="inlineStr">
        <is>
          <t>QA231_policy-operations_commute-costs_com-others.md</t>
        </is>
      </c>
      <c r="S375" s="107"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T375" s="105" t="n">
        <v>0.90732342</v>
      </c>
      <c r="U375" s="108" t="inlineStr">
        <is>
          <t>QA86_policy-operations_benefits_benefits-others.md</t>
        </is>
      </c>
      <c r="V375" s="107" t="inlineStr">
        <is>
          <t>質問
入力するメールアドレスは私用のものでよろしいですか。
回答
会社のメールアドレスをご入力ください。</t>
        </is>
      </c>
      <c r="W375" s="105" t="n">
        <v>0.90858993</v>
      </c>
      <c r="X375" s="106" t="inlineStr"/>
      <c r="Y375" s="76" t="inlineStr"/>
      <c r="Z375" s="109" t="n"/>
      <c r="AA375" s="106" t="inlineStr"/>
      <c r="AB375" s="76" t="inlineStr"/>
      <c r="AC375" s="109" t="n"/>
      <c r="AD375" s="106" t="inlineStr"/>
      <c r="AE375" s="76" t="inlineStr"/>
      <c r="AF375" s="109" t="n"/>
      <c r="AG375" s="106" t="inlineStr"/>
      <c r="AH375" s="79" t="inlineStr"/>
      <c r="AI375" s="110" t="n"/>
      <c r="AJ375" s="79" t="inlineStr"/>
      <c r="AK375" s="79" t="inlineStr"/>
      <c r="AL375" s="110" t="n"/>
      <c r="AM375" s="111" t="inlineStr"/>
      <c r="AN375" s="81" t="inlineStr"/>
      <c r="AO375" s="112" t="n"/>
      <c r="AP375" s="96" t="inlineStr">
        <is>
          <t>①該当無</t>
        </is>
      </c>
      <c r="AQ375" s="113">
        <f>IF(OR(LEFT(AP375,1)="①", LEFT(AP375,1)="⑤"), "⚪︎", "×")</f>
        <v/>
      </c>
      <c r="AR375" s="96" t="inlineStr"/>
      <c r="AS375" s="114" t="inlineStr"/>
      <c r="AT375" s="113">
        <f>IF(OR(AND($BE375&lt;&gt;"",ISNUMBER(SEARCH($BE375, M375))),AND($BF375&lt;&gt;"",ISNUMBER(SEARCH($BF375, M375))),AND($BG375&lt;&gt;"",ISNUMBER(SEARCH($BG375, M375)))),"〇","-")</f>
        <v/>
      </c>
      <c r="AU375" s="96">
        <f>IF(OR(AND($BE375&lt;&gt;"",ISNUMBER(SEARCH($BE375, P375))),AND($BF375&lt;&gt;"",ISNUMBER(SEARCH($BF375, P375))),AND($BG375&lt;&gt;"",ISNUMBER(SEARCH($BG375, P375)))),"〇","-")</f>
        <v/>
      </c>
      <c r="AV375" s="96">
        <f>IF(OR(AND($BE375&lt;&gt;"",ISNUMBER(SEARCH($BE375, S375))),AND($BF375&lt;&gt;"",ISNUMBER(SEARCH($BF375, S375))),AND($BG375&lt;&gt;"",ISNUMBER(SEARCH($BG375, S375)))),"〇","-")</f>
        <v/>
      </c>
      <c r="AW375" s="113">
        <f>IF(OR(AND($BE375&lt;&gt;"",ISNUMBER(SEARCH($BE375, V375))),AND($BF375&lt;&gt;"",ISNUMBER(SEARCH($BF375, V375))),AND($BG375&lt;&gt;"",ISNUMBER(SEARCH($BG375, V375)))),"〇","-")</f>
        <v/>
      </c>
      <c r="AX375" s="96">
        <f>IF(OR(AND($BE375&lt;&gt;"",ISNUMBER(SEARCH($BE375, Y375))),AND($BF375&lt;&gt;"",ISNUMBER(SEARCH($BF375, Y375))),AND($BG375&lt;&gt;"",ISNUMBER(SEARCH($BG375, Y375)))),"〇","-")</f>
        <v/>
      </c>
      <c r="AY375" s="96">
        <f>IF(OR(AND($BE375&lt;&gt;"",ISNUMBER(SEARCH($BE375, AB375))),AND($BF375&lt;&gt;"",ISNUMBER(SEARCH($BF375, AB375))),AND($BG375&lt;&gt;"",ISNUMBER(SEARCH($BG375, AB375)))),"〇","-")</f>
        <v/>
      </c>
      <c r="AZ375" s="113">
        <f>IF(OR(AND($BE375&lt;&gt;"",ISNUMBER(SEARCH($BE375, AE375))),AND($BF375&lt;&gt;"",ISNUMBER(SEARCH($BF375, AE375))),AND($BG375&lt;&gt;"",ISNUMBER(SEARCH($BG375, AE375)))),"〇","-")</f>
        <v/>
      </c>
      <c r="BA375" s="96">
        <f>IF(OR(AND($BE375&lt;&gt;"",ISNUMBER(SEARCH($BE375, AH375))),AND($BF375&lt;&gt;"",ISNUMBER(SEARCH($BF375, AH375))),AND($BG375&lt;&gt;"",ISNUMBER(SEARCH($BG375, AH375)))),"〇","-")</f>
        <v/>
      </c>
      <c r="BB375" s="96">
        <f>IF(OR(AND($BE375&lt;&gt;"",ISNUMBER(SEARCH($BE375, AK375))),AND($BF375&lt;&gt;"",ISNUMBER(SEARCH($BF375, AK375))),AND($BG375&lt;&gt;"",ISNUMBER(SEARCH($BG375, AK375)))),"〇","-")</f>
        <v/>
      </c>
      <c r="BC375" s="96">
        <f>IF(OR(AND($BE375&lt;&gt;"",ISNUMBER(SEARCH($BE375, AN375))),AND($BF375&lt;&gt;"",ISNUMBER(SEARCH($BF375, AN375))),AND($BG375&lt;&gt;"",ISNUMBER(SEARCH($BG375, AN375)))),"〇","-")</f>
        <v/>
      </c>
      <c r="BD375" s="96" t="inlineStr"/>
      <c r="BE375" s="96" t="inlineStr"/>
      <c r="BF375" s="96" t="inlineStr"/>
      <c r="BG375" s="96" t="inlineStr"/>
      <c r="BH375" s="96">
        <f>IF(OR(AT375="〇",AU375="〇",AV375="〇",AW375="〇",AX375="〇",AY375="〇",AZ375="〇",BA375="〇",BB375="〇",BC375="〇"),"〇","")</f>
        <v/>
      </c>
      <c r="BI375" s="96" t="inlineStr"/>
      <c r="BJ375" s="96" t="inlineStr"/>
      <c r="BK375" s="114" t="inlineStr"/>
      <c r="BL375" s="96" t="inlineStr"/>
      <c r="BM375" s="96" t="inlineStr"/>
      <c r="BN375" s="79" t="inlineStr"/>
      <c r="BO375" s="71" t="n">
        <v>1</v>
      </c>
      <c r="BP375" s="71" t="n">
        <v>0</v>
      </c>
      <c r="BQ375" s="71" t="n">
        <v>0</v>
      </c>
      <c r="BR375" s="71" t="n">
        <v>1</v>
      </c>
      <c r="BS375" s="72" t="n">
        <v>0</v>
      </c>
      <c r="BT375" s="71" t="inlineStr"/>
      <c r="BU375" s="71" t="n">
        <v>1</v>
      </c>
      <c r="BV375" s="72" t="n">
        <v>4</v>
      </c>
      <c r="BW375" s="96" t="n">
        <v>0</v>
      </c>
      <c r="BX375" s="97" t="inlineStr">
        <is>
          <t>20260528T062021-20260528T221124.csv</t>
        </is>
      </c>
      <c r="BY375" s="98" t="n">
        <v>46170.3040625</v>
      </c>
      <c r="BZ375" s="72" t="n">
        <v>6.256</v>
      </c>
      <c r="CA375" s="71" t="inlineStr">
        <is>
          <t>searchEmployeeRules</t>
        </is>
      </c>
      <c r="CB375" s="99" t="inlineStr">
        <is>
          <t>1779920265289</t>
        </is>
      </c>
      <c r="CC375" s="69" t="inlineStr">
        <is>
          <t>a:14fl5pUT6YENa83EsSbsQDU8HuBuNHZLfvJAOivNCPJRJIjFMIoFrmBrWAGbsMANX49jahaJUtIUm0DBv24KHSwXsL35M_o58VWu-H8lENZeADLZFdsT9o5V80ekHIm8b</t>
        </is>
      </c>
      <c r="CD375" s="70" t="inlineStr">
        <is>
          <t>a:14fl5pUT6YENa83EsSbsQDU8HuBuNHZLfvJAOivNCPJRJIjFMIoFrmBrWAGbsMANX49jahaJUtIUm0DBv24KHSwXsL35M_o58VWu-H8lENZeADLZFdsT9o5V80ekHIm8b-S001</t>
        </is>
      </c>
      <c r="CE375" s="70" t="n">
        <v>1</v>
      </c>
      <c r="CF375" s="71" t="inlineStr">
        <is>
          <t>制度・運用</t>
        </is>
      </c>
      <c r="CG375" s="71" t="n">
        <v>0</v>
      </c>
      <c r="CH375" s="96" t="inlineStr"/>
      <c r="CI375" s="96" t="inlineStr">
        <is>
          <t>user &gt; assistant &gt; tool &gt; assistant</t>
        </is>
      </c>
      <c r="CJ375" s="96" t="inlineStr">
        <is>
          <t>1779920265289</t>
        </is>
      </c>
      <c r="CK375" s="100" t="inlineStr">
        <is>
          <t>a:14fl5pUT6YENa83EsSbsQDU8HuBuNHZLfvJAOivNCPJRJIjFMIoFrmBrWAGbsMANX49jahaJUtIUm0DBv24KHSwXsL35M_o58VWu-H8lENZeADLZFdsT9o5V80ekHIm8b-1779920265289</t>
        </is>
      </c>
      <c r="CL375" s="101" t="inlineStr">
        <is>
          <t>a:14fl5pUT6YENa83EsSbsQDU8HuBuNHZLfvJAOivNCPJRJIjFMIoFrmBrWAGbsMANX49jahaJUtIUm0DBv24KHSwXsL35M_o58VWu-H8lENZeADLZFdsT9o5V80ekHIm8b-1779920265289-FB000</t>
        </is>
      </c>
    </row>
    <row r="376">
      <c r="B376" s="103">
        <f>ROW(A376)-3</f>
        <v/>
      </c>
      <c r="C376" s="71" t="inlineStr">
        <is>
          <t>DM</t>
        </is>
      </c>
      <c r="D376" s="98" t="n">
        <v>46170.30414351852</v>
      </c>
      <c r="E376" s="70" t="n">
        <v>3</v>
      </c>
      <c r="F376" s="71" t="inlineStr">
        <is>
          <t>Yoshiya Nakayasu (中安 禎哉)</t>
        </is>
      </c>
      <c r="G376" s="72" t="inlineStr"/>
      <c r="H376" s="71" t="inlineStr">
        <is>
          <t>制度・運用</t>
        </is>
      </c>
      <c r="I376" s="71" t="inlineStr">
        <is>
          <t>制度・運用</t>
        </is>
      </c>
      <c r="J376" s="71" t="inlineStr">
        <is>
          <t>カテゴリ</t>
        </is>
      </c>
      <c r="K376" s="71" t="inlineStr"/>
      <c r="L376" s="72" t="inlineStr"/>
      <c r="M376" s="74" t="inlineStr"/>
      <c r="N376" s="115" t="n"/>
      <c r="O376" s="76" t="inlineStr"/>
      <c r="P376" s="76" t="inlineStr"/>
      <c r="Q376" s="109" t="n"/>
      <c r="R376" s="106" t="inlineStr"/>
      <c r="S376" s="107" t="inlineStr"/>
      <c r="T376" s="108" t="n"/>
      <c r="U376" s="108" t="inlineStr"/>
      <c r="V376" s="107" t="inlineStr"/>
      <c r="W376" s="109" t="n"/>
      <c r="X376" s="106" t="inlineStr"/>
      <c r="Y376" s="76" t="inlineStr"/>
      <c r="Z376" s="109" t="n"/>
      <c r="AA376" s="106" t="inlineStr"/>
      <c r="AB376" s="76" t="inlineStr"/>
      <c r="AC376" s="109" t="n"/>
      <c r="AD376" s="106" t="inlineStr"/>
      <c r="AE376" s="76" t="inlineStr"/>
      <c r="AF376" s="109" t="n"/>
      <c r="AG376" s="106" t="inlineStr"/>
      <c r="AH376" s="79" t="inlineStr"/>
      <c r="AI376" s="110" t="n"/>
      <c r="AJ376" s="79" t="inlineStr"/>
      <c r="AK376" s="79" t="inlineStr"/>
      <c r="AL376" s="110" t="n"/>
      <c r="AM376" s="111" t="inlineStr"/>
      <c r="AN376" s="81" t="inlineStr"/>
      <c r="AO376" s="112" t="n"/>
      <c r="AP376" s="96" t="inlineStr">
        <is>
          <t>⑤その他</t>
        </is>
      </c>
      <c r="AQ376" s="96">
        <f>IF(OR(LEFT(AP376,1)="①", LEFT(AP376,1)="⑤"), "⚪︎", "×")</f>
        <v/>
      </c>
      <c r="AR376" s="96" t="inlineStr"/>
      <c r="AS376" s="114" t="inlineStr"/>
      <c r="AT376" s="96">
        <f>IF(OR(AND($BE376&lt;&gt;"",ISNUMBER(SEARCH($BE376, M376))),AND($BF376&lt;&gt;"",ISNUMBER(SEARCH($BF376, M376))),AND($BG376&lt;&gt;"",ISNUMBER(SEARCH($BG376, M376)))),"〇","-")</f>
        <v/>
      </c>
      <c r="AU376" s="96">
        <f>IF(OR(AND($BE376&lt;&gt;"",ISNUMBER(SEARCH($BE376, P376))),AND($BF376&lt;&gt;"",ISNUMBER(SEARCH($BF376, P376))),AND($BG376&lt;&gt;"",ISNUMBER(SEARCH($BG376, P376)))),"〇","-")</f>
        <v/>
      </c>
      <c r="AV376" s="96">
        <f>IF(OR(AND($BE376&lt;&gt;"",ISNUMBER(SEARCH($BE376, S376))),AND($BF376&lt;&gt;"",ISNUMBER(SEARCH($BF376, S376))),AND($BG376&lt;&gt;"",ISNUMBER(SEARCH($BG376, S376)))),"〇","-")</f>
        <v/>
      </c>
      <c r="AW376" s="96">
        <f>IF(OR(AND($BE376&lt;&gt;"",ISNUMBER(SEARCH($BE376, V376))),AND($BF376&lt;&gt;"",ISNUMBER(SEARCH($BF376, V376))),AND($BG376&lt;&gt;"",ISNUMBER(SEARCH($BG376, V376)))),"〇","-")</f>
        <v/>
      </c>
      <c r="AX376" s="96">
        <f>IF(OR(AND($BE376&lt;&gt;"",ISNUMBER(SEARCH($BE376, Y376))),AND($BF376&lt;&gt;"",ISNUMBER(SEARCH($BF376, Y376))),AND($BG376&lt;&gt;"",ISNUMBER(SEARCH($BG376, Y376)))),"〇","-")</f>
        <v/>
      </c>
      <c r="AY376" s="96">
        <f>IF(OR(AND($BE376&lt;&gt;"",ISNUMBER(SEARCH($BE376, AB376))),AND($BF376&lt;&gt;"",ISNUMBER(SEARCH($BF376, AB376))),AND($BG376&lt;&gt;"",ISNUMBER(SEARCH($BG376, AB376)))),"〇","-")</f>
        <v/>
      </c>
      <c r="AZ376" s="96">
        <f>IF(OR(AND($BE376&lt;&gt;"",ISNUMBER(SEARCH($BE376, AE376))),AND($BF376&lt;&gt;"",ISNUMBER(SEARCH($BF376, AE376))),AND($BG376&lt;&gt;"",ISNUMBER(SEARCH($BG376, AE376)))),"〇","-")</f>
        <v/>
      </c>
      <c r="BA376" s="96">
        <f>IF(OR(AND($BE376&lt;&gt;"",ISNUMBER(SEARCH($BE376, AH376))),AND($BF376&lt;&gt;"",ISNUMBER(SEARCH($BF376, AH376))),AND($BG376&lt;&gt;"",ISNUMBER(SEARCH($BG376, AH376)))),"〇","-")</f>
        <v/>
      </c>
      <c r="BB376" s="96">
        <f>IF(OR(AND($BE376&lt;&gt;"",ISNUMBER(SEARCH($BE376, AK376))),AND($BF376&lt;&gt;"",ISNUMBER(SEARCH($BF376, AK376))),AND($BG376&lt;&gt;"",ISNUMBER(SEARCH($BG376, AK376)))),"〇","-")</f>
        <v/>
      </c>
      <c r="BC376" s="96">
        <f>IF(OR(AND($BE376&lt;&gt;"",ISNUMBER(SEARCH($BE376, AN376))),AND($BF376&lt;&gt;"",ISNUMBER(SEARCH($BF376, AN376))),AND($BG376&lt;&gt;"",ISNUMBER(SEARCH($BG376, AN376)))),"〇","-")</f>
        <v/>
      </c>
      <c r="BD376" s="96" t="inlineStr"/>
      <c r="BE376" s="96" t="inlineStr"/>
      <c r="BF376" s="96" t="inlineStr"/>
      <c r="BG376" s="96" t="inlineStr"/>
      <c r="BH376" s="96">
        <f>IF(OR(AT376="〇",AU376="〇",AV376="〇",AW376="〇",AX376="〇",AY376="〇",AZ376="〇",BA376="〇",BB376="〇",BC376="〇"),"〇","")</f>
        <v/>
      </c>
      <c r="BI376" s="96" t="inlineStr"/>
      <c r="BJ376" s="96" t="inlineStr"/>
      <c r="BK376" s="114" t="inlineStr"/>
      <c r="BL376" s="96" t="inlineStr"/>
      <c r="BM376" s="96" t="inlineStr"/>
      <c r="BN376" s="79" t="inlineStr"/>
      <c r="BO376" s="71" t="n">
        <v>1</v>
      </c>
      <c r="BP376" s="71" t="n">
        <v>0</v>
      </c>
      <c r="BQ376" s="71" t="n">
        <v>0</v>
      </c>
      <c r="BR376" s="71" t="n">
        <v>0</v>
      </c>
      <c r="BS376" s="72" t="n">
        <v>0</v>
      </c>
      <c r="BT376" s="71" t="inlineStr"/>
      <c r="BU376" s="71" t="n">
        <v>1</v>
      </c>
      <c r="BV376" s="72" t="n">
        <v>0</v>
      </c>
      <c r="BW376" s="96" t="n">
        <v>0</v>
      </c>
      <c r="BX376" s="97" t="inlineStr">
        <is>
          <t>20260528T062021-20260528T221124.csv</t>
        </is>
      </c>
      <c r="BY376" s="98" t="n">
        <v>46170.30414351852</v>
      </c>
      <c r="BZ376" s="72" t="n">
        <v>0</v>
      </c>
      <c r="CA376" s="71" t="inlineStr"/>
      <c r="CB376" s="99" t="inlineStr">
        <is>
          <t>f:4796a71d-7176-2ce6-b2f0-e59c78ac4b0d</t>
        </is>
      </c>
      <c r="CC376" s="69" t="inlineStr">
        <is>
          <t>a:14fl5pUT6YENa83EsSbsQDU8HuBuNHZLfvJAOivNCPJRJIjFMIoFrmBrWAGbsMANX49jahaJUtIUm0DBv24KHSwXsL35M_o58VWu-H8lENZeADLZFdsT9o5V80ekHIm8b</t>
        </is>
      </c>
      <c r="CD376" s="70" t="inlineStr">
        <is>
          <t>a:14fl5pUT6YENa83EsSbsQDU8HuBuNHZLfvJAOivNCPJRJIjFMIoFrmBrWAGbsMANX49jahaJUtIUm0DBv24KHSwXsL35M_o58VWu-H8lENZeADLZFdsT9o5V80ekHIm8b-S001</t>
        </is>
      </c>
      <c r="CE376" s="70" t="n">
        <v>1</v>
      </c>
      <c r="CF376" s="71" t="inlineStr">
        <is>
          <t>制度・運用</t>
        </is>
      </c>
      <c r="CG376" s="71" t="n">
        <v>0</v>
      </c>
      <c r="CH376" s="96" t="inlineStr"/>
      <c r="CI376" s="96" t="inlineStr">
        <is>
          <t>user</t>
        </is>
      </c>
      <c r="CJ376" s="96" t="inlineStr">
        <is>
          <t>f:4796a71d-7176-2ce6-b2f0-e59c78ac4b0d</t>
        </is>
      </c>
      <c r="CK376" s="100" t="inlineStr">
        <is>
          <t>a:14fl5pUT6YENa83EsSbsQDU8HuBuNHZLfvJAOivNCPJRJIjFMIoFrmBrWAGbsMANX49jahaJUtIUm0DBv24KHSwXsL35M_o58VWu-H8lENZeADLZFdsT9o5V80ekHIm8b-f:4796a71d-7176-2ce6-b2f0-e59c78ac4b0d</t>
        </is>
      </c>
      <c r="CL376" s="101" t="inlineStr">
        <is>
          <t>a:14fl5pUT6YENa83EsSbsQDU8HuBuNHZLfvJAOivNCPJRJIjFMIoFrmBrWAGbsMANX49jahaJUtIUm0DBv24KHSwXsL35M_o58VWu-H8lENZeADLZFdsT9o5V80ekHIm8b-f:4796a71d-7176-2ce6-b2f0-e59c78ac4b0d-FB000</t>
        </is>
      </c>
    </row>
    <row r="377">
      <c r="B377" s="103">
        <f>ROW(A377)-3</f>
        <v/>
      </c>
      <c r="C377" s="71" t="inlineStr">
        <is>
          <t>DM</t>
        </is>
      </c>
      <c r="D377" s="98" t="n">
        <v>46170.30422453704</v>
      </c>
      <c r="E377" s="70" t="inlineStr">
        <is>
          <t>-</t>
        </is>
      </c>
      <c r="F377" s="71" t="inlineStr">
        <is>
          <t>Yoshiya Nakayasu (中安 禎哉)</t>
        </is>
      </c>
      <c r="G377" s="72" t="inlineStr">
        <is>
          <t>制度・運用</t>
        </is>
      </c>
      <c r="H377" s="71" t="inlineStr">
        <is>
          <t>制度・運用</t>
        </is>
      </c>
      <c r="I377" s="71" t="inlineStr">
        <is>
          <t>制度・運用</t>
        </is>
      </c>
      <c r="J377" s="71" t="inlineStr">
        <is>
          <t>[カテゴリ選択]</t>
        </is>
      </c>
      <c r="K377" s="71" t="inlineStr"/>
      <c r="L377" s="72" t="inlineStr"/>
      <c r="M377" s="74" t="inlineStr"/>
      <c r="N377" s="115" t="n"/>
      <c r="O377" s="76" t="inlineStr"/>
      <c r="P377" s="76" t="inlineStr"/>
      <c r="Q377" s="109" t="n"/>
      <c r="R377" s="106" t="inlineStr"/>
      <c r="S377" s="107" t="inlineStr"/>
      <c r="T377" s="108" t="n"/>
      <c r="U377" s="108" t="inlineStr"/>
      <c r="V377" s="107" t="inlineStr"/>
      <c r="W377" s="109" t="n"/>
      <c r="X377" s="106" t="inlineStr"/>
      <c r="Y377" s="76" t="inlineStr"/>
      <c r="Z377" s="109" t="n"/>
      <c r="AA377" s="106" t="inlineStr"/>
      <c r="AB377" s="76" t="inlineStr"/>
      <c r="AC377" s="109" t="n"/>
      <c r="AD377" s="106" t="inlineStr"/>
      <c r="AE377" s="76" t="inlineStr"/>
      <c r="AF377" s="109" t="n"/>
      <c r="AG377" s="106" t="inlineStr"/>
      <c r="AH377" s="79" t="inlineStr"/>
      <c r="AI377" s="110" t="n"/>
      <c r="AJ377" s="79" t="inlineStr"/>
      <c r="AK377" s="79" t="inlineStr"/>
      <c r="AL377" s="110" t="n"/>
      <c r="AM377" s="111" t="inlineStr"/>
      <c r="AN377" s="81" t="inlineStr"/>
      <c r="AO377" s="112" t="n"/>
      <c r="AP377" s="96" t="inlineStr">
        <is>
          <t>④集計対象外</t>
        </is>
      </c>
      <c r="AQ377" s="96" t="inlineStr">
        <is>
          <t>×</t>
        </is>
      </c>
      <c r="AR377" s="96" t="inlineStr"/>
      <c r="AS377" s="114" t="inlineStr"/>
      <c r="AT377" s="96">
        <f>IF(OR(AND($BE377&lt;&gt;"",ISNUMBER(SEARCH($BE377, M377))),AND($BF377&lt;&gt;"",ISNUMBER(SEARCH($BF377, M377))),AND($BG377&lt;&gt;"",ISNUMBER(SEARCH($BG377, M377)))),"〇","-")</f>
        <v/>
      </c>
      <c r="AU377" s="96">
        <f>IF(OR(AND($BE377&lt;&gt;"",ISNUMBER(SEARCH($BE377, P377))),AND($BF377&lt;&gt;"",ISNUMBER(SEARCH($BF377, P377))),AND($BG377&lt;&gt;"",ISNUMBER(SEARCH($BG377, P377)))),"〇","-")</f>
        <v/>
      </c>
      <c r="AV377" s="96">
        <f>IF(OR(AND($BE377&lt;&gt;"",ISNUMBER(SEARCH($BE377, S377))),AND($BF377&lt;&gt;"",ISNUMBER(SEARCH($BF377, S377))),AND($BG377&lt;&gt;"",ISNUMBER(SEARCH($BG377, S377)))),"〇","-")</f>
        <v/>
      </c>
      <c r="AW377" s="96">
        <f>IF(OR(AND($BE377&lt;&gt;"",ISNUMBER(SEARCH($BE377, V377))),AND($BF377&lt;&gt;"",ISNUMBER(SEARCH($BF377, V377))),AND($BG377&lt;&gt;"",ISNUMBER(SEARCH($BG377, V377)))),"〇","-")</f>
        <v/>
      </c>
      <c r="AX377" s="96">
        <f>IF(OR(AND($BE377&lt;&gt;"",ISNUMBER(SEARCH($BE377, Y377))),AND($BF377&lt;&gt;"",ISNUMBER(SEARCH($BF377, Y377))),AND($BG377&lt;&gt;"",ISNUMBER(SEARCH($BG377, Y377)))),"〇","-")</f>
        <v/>
      </c>
      <c r="AY377" s="96">
        <f>IF(OR(AND($BE377&lt;&gt;"",ISNUMBER(SEARCH($BE377, AB377))),AND($BF377&lt;&gt;"",ISNUMBER(SEARCH($BF377, AB377))),AND($BG377&lt;&gt;"",ISNUMBER(SEARCH($BG377, AB377)))),"〇","-")</f>
        <v/>
      </c>
      <c r="AZ377" s="96">
        <f>IF(OR(AND($BE377&lt;&gt;"",ISNUMBER(SEARCH($BE377, AE377))),AND($BF377&lt;&gt;"",ISNUMBER(SEARCH($BF377, AE377))),AND($BG377&lt;&gt;"",ISNUMBER(SEARCH($BG377, AE377)))),"〇","-")</f>
        <v/>
      </c>
      <c r="BA377" s="96">
        <f>IF(OR(AND($BE377&lt;&gt;"",ISNUMBER(SEARCH($BE377, AH377))),AND($BF377&lt;&gt;"",ISNUMBER(SEARCH($BF377, AH377))),AND($BG377&lt;&gt;"",ISNUMBER(SEARCH($BG377, AH377)))),"〇","-")</f>
        <v/>
      </c>
      <c r="BB377" s="96">
        <f>IF(OR(AND($BE377&lt;&gt;"",ISNUMBER(SEARCH($BE377, AK377))),AND($BF377&lt;&gt;"",ISNUMBER(SEARCH($BF377, AK377))),AND($BG377&lt;&gt;"",ISNUMBER(SEARCH($BG377, AK377)))),"〇","-")</f>
        <v/>
      </c>
      <c r="BC377" s="96">
        <f>IF(OR(AND($BE377&lt;&gt;"",ISNUMBER(SEARCH($BE377, AN377))),AND($BF377&lt;&gt;"",ISNUMBER(SEARCH($BF377, AN377))),AND($BG377&lt;&gt;"",ISNUMBER(SEARCH($BG377, AN377)))),"〇","-")</f>
        <v/>
      </c>
      <c r="BD377" s="96" t="inlineStr"/>
      <c r="BE377" s="96" t="inlineStr"/>
      <c r="BF377" s="96" t="inlineStr"/>
      <c r="BG377" s="96" t="inlineStr"/>
      <c r="BH377" s="96">
        <f>IF(OR(AT377="〇",AU377="〇",AV377="〇",AW377="〇",AX377="〇",AY377="〇",AZ377="〇",BA377="〇",BB377="〇",BC377="〇"),"〇","")</f>
        <v/>
      </c>
      <c r="BI377" s="96" t="inlineStr"/>
      <c r="BJ377" s="96" t="inlineStr"/>
      <c r="BK377" s="114" t="inlineStr"/>
      <c r="BL377" s="96" t="inlineStr"/>
      <c r="BM377" s="96" t="inlineStr"/>
      <c r="BN377" s="79" t="inlineStr"/>
      <c r="BO377" s="71" t="n">
        <v>0</v>
      </c>
      <c r="BP377" s="71" t="n">
        <v>1</v>
      </c>
      <c r="BQ377" s="71" t="n">
        <v>0</v>
      </c>
      <c r="BR377" s="71" t="n">
        <v>0</v>
      </c>
      <c r="BS377" s="72" t="n">
        <v>0</v>
      </c>
      <c r="BT377" s="71" t="inlineStr"/>
      <c r="BU377" s="71" t="n">
        <v>1</v>
      </c>
      <c r="BV377" s="72" t="n">
        <v>0</v>
      </c>
      <c r="BW377" s="96" t="n">
        <v>0</v>
      </c>
      <c r="BX377" s="97" t="inlineStr">
        <is>
          <t>20260528T062021-20260528T221124.csv</t>
        </is>
      </c>
      <c r="BY377" s="98" t="n">
        <v>46170.30422453704</v>
      </c>
      <c r="BZ377" s="72" t="n">
        <v>0</v>
      </c>
      <c r="CA377" s="71" t="inlineStr"/>
      <c r="CB377" s="99" t="inlineStr">
        <is>
          <t>f:57485c49-ca96-1055-b94b-a418deb78133</t>
        </is>
      </c>
      <c r="CC377" s="69" t="inlineStr">
        <is>
          <t>a:14fl5pUT6YENa83EsSbsQDU8HuBuNHZLfvJAOivNCPJRJIjFMIoFrmBrWAGbsMANX49jahaJUtIUm0DBv24KHSwXsL35M_o58VWu-H8lENZeADLZFdsT9o5V80ekHIm8b</t>
        </is>
      </c>
      <c r="CD377" s="70" t="inlineStr">
        <is>
          <t>a:14fl5pUT6YENa83EsSbsQDU8HuBuNHZLfvJAOivNCPJRJIjFMIoFrmBrWAGbsMANX49jahaJUtIUm0DBv24KHSwXsL35M_o58VWu-H8lENZeADLZFdsT9o5V80ekHIm8b-S001</t>
        </is>
      </c>
      <c r="CE377" s="70" t="n">
        <v>1</v>
      </c>
      <c r="CF377" s="71" t="inlineStr">
        <is>
          <t>制度・運用</t>
        </is>
      </c>
      <c r="CG377" s="71" t="n">
        <v>0</v>
      </c>
      <c r="CH377" s="96" t="inlineStr"/>
      <c r="CI377" s="96" t="inlineStr">
        <is>
          <t>user</t>
        </is>
      </c>
      <c r="CJ377" s="96" t="inlineStr">
        <is>
          <t>f:57485c49-ca96-1055-b94b-a418deb78133</t>
        </is>
      </c>
      <c r="CK377" s="100" t="inlineStr">
        <is>
          <t>a:14fl5pUT6YENa83EsSbsQDU8HuBuNHZLfvJAOivNCPJRJIjFMIoFrmBrWAGbsMANX49jahaJUtIUm0DBv24KHSwXsL35M_o58VWu-H8lENZeADLZFdsT9o5V80ekHIm8b-f:57485c49-ca96-1055-b94b-a418deb78133</t>
        </is>
      </c>
      <c r="CL377" s="101" t="inlineStr">
        <is>
          <t>a:14fl5pUT6YENa83EsSbsQDU8HuBuNHZLfvJAOivNCPJRJIjFMIoFrmBrWAGbsMANX49jahaJUtIUm0DBv24KHSwXsL35M_o58VWu-H8lENZeADLZFdsT9o5V80ekHIm8b-f:57485c49-ca96-1055-b94b-a418deb78133-FB000</t>
        </is>
      </c>
    </row>
    <row r="378">
      <c r="B378" s="103">
        <f>ROW(A378)-3</f>
        <v/>
      </c>
      <c r="C378" s="71" t="inlineStr">
        <is>
          <t>DM</t>
        </is>
      </c>
      <c r="D378" s="98" t="n">
        <v>46170.30449074074</v>
      </c>
      <c r="E378" s="70" t="n">
        <v>4</v>
      </c>
      <c r="F378" s="71" t="inlineStr">
        <is>
          <t>Yoshiya Nakayasu (中安 禎哉)</t>
        </is>
      </c>
      <c r="G378" s="72" t="inlineStr">
        <is>
          <t>制度・運用</t>
        </is>
      </c>
      <c r="H378" s="71" t="inlineStr">
        <is>
          <t>制度・運用</t>
        </is>
      </c>
      <c r="I378" s="71" t="inlineStr">
        <is>
          <t>制度・運用</t>
        </is>
      </c>
      <c r="J378" s="71" t="inlineStr">
        <is>
          <t>Slackのアカウントの追加・削除を行います。前提で文書回覧必要？</t>
        </is>
      </c>
      <c r="K37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378" s="72" t="inlineStr">
        <is>
          <t>QA50_policy-operations_benefits_benefits-others.md</t>
        </is>
      </c>
      <c r="M378"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N378" s="104" t="n">
        <v>0.905962465</v>
      </c>
      <c r="O378" s="76" t="inlineStr">
        <is>
          <t>QA239_policy-operations_commute-costs_com-others.md</t>
        </is>
      </c>
      <c r="P378" s="76"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Q378" s="105" t="n">
        <v>0.9114126499999999</v>
      </c>
      <c r="R378" s="106" t="inlineStr">
        <is>
          <t>QA99_policy-operations_benefits_benefits-others.md</t>
        </is>
      </c>
      <c r="S378" s="107" t="inlineStr">
        <is>
          <t>質問
退会後、再加入は可能ですか。
回答
再加入はできません。</t>
        </is>
      </c>
      <c r="T378" s="105" t="n">
        <v>0.9129178499999999</v>
      </c>
      <c r="U378" s="108" t="inlineStr">
        <is>
          <t>QA217_policy-operations_commute-costs_com-others.md</t>
        </is>
      </c>
      <c r="V378" s="107"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W378" s="105" t="n">
        <v>0.91343895</v>
      </c>
      <c r="X378" s="106" t="inlineStr"/>
      <c r="Y378" s="76" t="inlineStr"/>
      <c r="Z378" s="109" t="n"/>
      <c r="AA378" s="106" t="inlineStr"/>
      <c r="AB378" s="76" t="inlineStr"/>
      <c r="AC378" s="109" t="n"/>
      <c r="AD378" s="106" t="inlineStr"/>
      <c r="AE378" s="76" t="inlineStr"/>
      <c r="AF378" s="109" t="n"/>
      <c r="AG378" s="106" t="inlineStr"/>
      <c r="AH378" s="79" t="inlineStr"/>
      <c r="AI378" s="110" t="n"/>
      <c r="AJ378" s="79" t="inlineStr"/>
      <c r="AK378" s="79" t="inlineStr"/>
      <c r="AL378" s="110" t="n"/>
      <c r="AM378" s="111" t="inlineStr"/>
      <c r="AN378" s="81" t="inlineStr"/>
      <c r="AO378" s="112" t="n"/>
      <c r="AP378" s="96" t="inlineStr">
        <is>
          <t>①該当無</t>
        </is>
      </c>
      <c r="AQ378" s="113">
        <f>IF(OR(LEFT(AP378,1)="①", LEFT(AP378,1)="⑤"), "⚪︎", "×")</f>
        <v/>
      </c>
      <c r="AR378" s="96" t="inlineStr"/>
      <c r="AS378" s="114" t="inlineStr"/>
      <c r="AT378" s="113">
        <f>IF(OR(AND($BE378&lt;&gt;"",ISNUMBER(SEARCH($BE378, M378))),AND($BF378&lt;&gt;"",ISNUMBER(SEARCH($BF378, M378))),AND($BG378&lt;&gt;"",ISNUMBER(SEARCH($BG378, M378)))),"〇","-")</f>
        <v/>
      </c>
      <c r="AU378" s="96">
        <f>IF(OR(AND($BE378&lt;&gt;"",ISNUMBER(SEARCH($BE378, P378))),AND($BF378&lt;&gt;"",ISNUMBER(SEARCH($BF378, P378))),AND($BG378&lt;&gt;"",ISNUMBER(SEARCH($BG378, P378)))),"〇","-")</f>
        <v/>
      </c>
      <c r="AV378" s="96">
        <f>IF(OR(AND($BE378&lt;&gt;"",ISNUMBER(SEARCH($BE378, S378))),AND($BF378&lt;&gt;"",ISNUMBER(SEARCH($BF378, S378))),AND($BG378&lt;&gt;"",ISNUMBER(SEARCH($BG378, S378)))),"〇","-")</f>
        <v/>
      </c>
      <c r="AW378" s="113">
        <f>IF(OR(AND($BE378&lt;&gt;"",ISNUMBER(SEARCH($BE378, V378))),AND($BF378&lt;&gt;"",ISNUMBER(SEARCH($BF378, V378))),AND($BG378&lt;&gt;"",ISNUMBER(SEARCH($BG378, V378)))),"〇","-")</f>
        <v/>
      </c>
      <c r="AX378" s="96">
        <f>IF(OR(AND($BE378&lt;&gt;"",ISNUMBER(SEARCH($BE378, Y378))),AND($BF378&lt;&gt;"",ISNUMBER(SEARCH($BF378, Y378))),AND($BG378&lt;&gt;"",ISNUMBER(SEARCH($BG378, Y378)))),"〇","-")</f>
        <v/>
      </c>
      <c r="AY378" s="96">
        <f>IF(OR(AND($BE378&lt;&gt;"",ISNUMBER(SEARCH($BE378, AB378))),AND($BF378&lt;&gt;"",ISNUMBER(SEARCH($BF378, AB378))),AND($BG378&lt;&gt;"",ISNUMBER(SEARCH($BG378, AB378)))),"〇","-")</f>
        <v/>
      </c>
      <c r="AZ378" s="113">
        <f>IF(OR(AND($BE378&lt;&gt;"",ISNUMBER(SEARCH($BE378, AE378))),AND($BF378&lt;&gt;"",ISNUMBER(SEARCH($BF378, AE378))),AND($BG378&lt;&gt;"",ISNUMBER(SEARCH($BG378, AE378)))),"〇","-")</f>
        <v/>
      </c>
      <c r="BA378" s="96">
        <f>IF(OR(AND($BE378&lt;&gt;"",ISNUMBER(SEARCH($BE378, AH378))),AND($BF378&lt;&gt;"",ISNUMBER(SEARCH($BF378, AH378))),AND($BG378&lt;&gt;"",ISNUMBER(SEARCH($BG378, AH378)))),"〇","-")</f>
        <v/>
      </c>
      <c r="BB378" s="96">
        <f>IF(OR(AND($BE378&lt;&gt;"",ISNUMBER(SEARCH($BE378, AK378))),AND($BF378&lt;&gt;"",ISNUMBER(SEARCH($BF378, AK378))),AND($BG378&lt;&gt;"",ISNUMBER(SEARCH($BG378, AK378)))),"〇","-")</f>
        <v/>
      </c>
      <c r="BC378" s="96">
        <f>IF(OR(AND($BE378&lt;&gt;"",ISNUMBER(SEARCH($BE378, AN378))),AND($BF378&lt;&gt;"",ISNUMBER(SEARCH($BF378, AN378))),AND($BG378&lt;&gt;"",ISNUMBER(SEARCH($BG378, AN378)))),"〇","-")</f>
        <v/>
      </c>
      <c r="BD378" s="96" t="inlineStr"/>
      <c r="BE378" s="96" t="inlineStr"/>
      <c r="BF378" s="96" t="inlineStr"/>
      <c r="BG378" s="96" t="inlineStr"/>
      <c r="BH378" s="96">
        <f>IF(OR(AT378="〇",AU378="〇",AV378="〇",AW378="〇",AX378="〇",AY378="〇",AZ378="〇",BA378="〇",BB378="〇",BC378="〇"),"〇","")</f>
        <v/>
      </c>
      <c r="BI378" s="96" t="inlineStr"/>
      <c r="BJ378" s="96" t="inlineStr"/>
      <c r="BK378" s="114" t="inlineStr"/>
      <c r="BL378" s="96" t="inlineStr"/>
      <c r="BM378" s="96" t="inlineStr"/>
      <c r="BN378" s="79" t="inlineStr"/>
      <c r="BO378" s="71" t="n">
        <v>1</v>
      </c>
      <c r="BP378" s="71" t="n">
        <v>0</v>
      </c>
      <c r="BQ378" s="71" t="n">
        <v>0</v>
      </c>
      <c r="BR378" s="71" t="n">
        <v>1</v>
      </c>
      <c r="BS378" s="72" t="n">
        <v>0</v>
      </c>
      <c r="BT378" s="71" t="inlineStr"/>
      <c r="BU378" s="71" t="n">
        <v>1</v>
      </c>
      <c r="BV378" s="72" t="n">
        <v>4</v>
      </c>
      <c r="BW378" s="96" t="n">
        <v>0</v>
      </c>
      <c r="BX378" s="97" t="inlineStr">
        <is>
          <t>20260528T062021-20260528T221124.csv</t>
        </is>
      </c>
      <c r="BY378" s="98" t="n">
        <v>46170.30458333333</v>
      </c>
      <c r="BZ378" s="72" t="n">
        <v>7.511</v>
      </c>
      <c r="CA378" s="71" t="inlineStr">
        <is>
          <t>searchEmployeeRules</t>
        </is>
      </c>
      <c r="CB378" s="99" t="inlineStr">
        <is>
          <t>1779920308346</t>
        </is>
      </c>
      <c r="CC378" s="69" t="inlineStr">
        <is>
          <t>a:14fl5pUT6YENa83EsSbsQDU8HuBuNHZLfvJAOivNCPJRJIjFMIoFrmBrWAGbsMANX49jahaJUtIUm0DBv24KHSwXsL35M_o58VWu-H8lENZeADLZFdsT9o5V80ekHIm8b</t>
        </is>
      </c>
      <c r="CD378" s="70" t="inlineStr">
        <is>
          <t>a:14fl5pUT6YENa83EsSbsQDU8HuBuNHZLfvJAOivNCPJRJIjFMIoFrmBrWAGbsMANX49jahaJUtIUm0DBv24KHSwXsL35M_o58VWu-H8lENZeADLZFdsT9o5V80ekHIm8b-S001</t>
        </is>
      </c>
      <c r="CE378" s="70" t="n">
        <v>1</v>
      </c>
      <c r="CF378" s="71" t="inlineStr">
        <is>
          <t>制度・運用</t>
        </is>
      </c>
      <c r="CG378" s="71" t="n">
        <v>0</v>
      </c>
      <c r="CH378" s="96" t="inlineStr"/>
      <c r="CI378" s="96" t="inlineStr">
        <is>
          <t>user &gt; assistant &gt; tool &gt; assistant</t>
        </is>
      </c>
      <c r="CJ378" s="96" t="inlineStr">
        <is>
          <t>1779920308346</t>
        </is>
      </c>
      <c r="CK378" s="100" t="inlineStr">
        <is>
          <t>a:14fl5pUT6YENa83EsSbsQDU8HuBuNHZLfvJAOivNCPJRJIjFMIoFrmBrWAGbsMANX49jahaJUtIUm0DBv24KHSwXsL35M_o58VWu-H8lENZeADLZFdsT9o5V80ekHIm8b-1779920308346</t>
        </is>
      </c>
      <c r="CL378" s="101" t="inlineStr">
        <is>
          <t>a:14fl5pUT6YENa83EsSbsQDU8HuBuNHZLfvJAOivNCPJRJIjFMIoFrmBrWAGbsMANX49jahaJUtIUm0DBv24KHSwXsL35M_o58VWu-H8lENZeADLZFdsT9o5V80ekHIm8b-1779920308346-FB000</t>
        </is>
      </c>
    </row>
    <row r="379">
      <c r="B379" s="103">
        <f>ROW(A379)-3</f>
        <v/>
      </c>
      <c r="C379" s="71" t="inlineStr">
        <is>
          <t>DM</t>
        </is>
      </c>
      <c r="D379" s="98" t="n">
        <v>46170.34864583334</v>
      </c>
      <c r="E379" s="70" t="n">
        <v>0</v>
      </c>
      <c r="F379" s="71" t="inlineStr">
        <is>
          <t>Gaku Kawamura (河村 学)</t>
        </is>
      </c>
      <c r="G379" s="72" t="inlineStr"/>
      <c r="H379" s="71" t="inlineStr">
        <is>
          <t>制度・運用 &gt; 旅費</t>
        </is>
      </c>
      <c r="I379" s="71" t="inlineStr">
        <is>
          <t>制度・運用</t>
        </is>
      </c>
      <c r="J379" s="71" t="inlineStr">
        <is>
          <t>飛行機の手配について教えて</t>
        </is>
      </c>
      <c r="K379" s="71" t="inlineStr">
        <is>
          <t>飛行機の手配については、以下の流れとなります。
- 旅行命令を受けた場合、旅行命令権者から通知された内容に従い、オンライン予約（JALオンライン、ANA Bizなど）で航空券の予約・発券を行います。
- オンライン予約ができない場合は、必要事項を記入した依頼書をJTB-CWTへ送付し、航空券の予約・発券を依頼します。
- 緊急等で旅行命令を受けた場合は、航空賃が支給され、旅行者自身が航空券の予約・購入手続きを行います。
- 航空券受領後に旅行命令の変更があった場合も、旅行者が予約変更手続きを行い、変更後の航空券を購入します。
- LCC利用時の手数料（予約・発券・支払・座席指定・受託手荷物など）は、一般的な範囲で支給されます。
また、飛行時間や業務内容によっては、ビジネスクラスやプレミアムエコノミークラスの利用が認められる場合があります。旅行命令権者の承認が必要です。
ご不明点があれば、具体的な状況をお知らせいただければ、さらに詳細なご案内が可能です。
※AIの回答は必ずしも正確ではありません。参照情報も確認いただき、最終判断は所属部署の公式情報をご確認ください。</t>
        </is>
      </c>
      <c r="L379" s="72" t="inlineStr">
        <is>
          <t>60-0 内国旅行における航空券予約-発券依頼に伴う事務処理要領_202604.pdf</t>
        </is>
      </c>
      <c r="M379" s="74" t="inlineStr">
        <is>
          <t>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
チケットレスの場合は、旅行者が航空券の予約等変更手続きを行い、変更後の航空券を購入する
とともに、取消番号を受領し、翌営業日に、旅費事務担当者を通じ、取消用の内国航空券発券依
頼書をJTB-CWTへ送付する。
なお、航空券の変更手続きに要した費用については、旅費（航空賃）として旅行者に支給する</t>
        </is>
      </c>
      <c r="N379" s="104" t="n">
        <v>0.9103108</v>
      </c>
      <c r="O379" s="76" t="inlineStr">
        <is>
          <t>QA186_policy-operations_travel_travel-assignment_office-work_domestic_training_home-travel-expenses_overseas_operational_travel-others.md</t>
        </is>
      </c>
      <c r="P379" s="76"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Q379" s="105" t="n">
        <v>0.9102353000000001</v>
      </c>
      <c r="R379" s="106" t="inlineStr">
        <is>
          <t>60-0 内国旅行における航空券予約-発券依頼に伴う事務処理要領_202604.pdf</t>
        </is>
      </c>
      <c r="S379" s="107" t="inlineStr">
        <is>
          <t>ベルソリューションズ（以下「JTB-CWT」という。）からの請求に基づく精算を行うことをいう。
２ 対象組織については、全組織とする。
第３ 航空券の予約・発券等の事務処理
１ 旅行命令があった場合
(1) 旅行命令権者からの旅行内容の通知に従い、「旅費支給事務処理要領」（1992.7.1 総第34号、以下、
「旅費支給事務処理要領」という。）に定めるところにより、必要に応じて「旅行命令書兼旅費
支給（返納）調書」（以下「旅行命令書」という。）を作成するとともに、旅行命令を受けた社
員（以下「旅行者」という。）は、航空券のオンライン予約（「JALオンライン」、「ANA Biz」、「SF-Biz」、
「AIRDO Biz」及び「ドリームBIZ」での新規予約、予約内容の変更、及び予約内容の取消をいう。
以下、「オンライン予約」という。）及び発券（新規発券、発券内容の変更、及び発券内容の取消
をいう。以下、「発券」という。）を実施するとともに、オンライン予約及び発券の内容を旅行命
令権者へ申請する。
なお、オンライン予約ができない場合は、「（内国）航空券発券（変更・取消）依頼書」（別紙１、
以下「内国航空券発券依頼書」という。）に必要事項を記入したうえ、JTB-CWTへ送付し、航空券
の予約等及び発券を依頼するとともに、予約及び発券の内容を旅行命令権者へ申請する。
また、航空券に加えて、送迎車・鉄道等の手配等を合わせて行う場合は、内国航空券発券依頼書
に記入したうえ、JTB-CWTに予約等及び発券を依頼する。
(2) ｅチケットの承認については、原則、旅行命令権者がオンライン予約及び発券の内容を確認し実
施する。
２ 緊急等の旅行命令を受けた場合等の扱い
緊急等の旅行命令を受けた場合及び予約完了後、緊急等の旅行命令の変更・取消が必要となり、オン
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t>
        </is>
      </c>
      <c r="T379" s="105" t="n">
        <v>0.9078955</v>
      </c>
      <c r="U379" s="108" t="inlineStr">
        <is>
          <t>19 外国旅費事務細則_202604.pdf</t>
        </is>
      </c>
      <c r="V379" s="107" t="inlineStr">
        <is>
          <t>（２） 次に該当する場合には、プレミアムエコノミークラス、ビジネスクラスの最も経済的な運賃
を支給することができる。
ア ジョブグレード 1・ジョブグレード 2（スペシャリスト社員で当該ポストにつく社員含む）
飛行時間が概ね７時間以上の場合は、旅行命令権者の承認を受け、ビジネスクラスの運賃を
支給することができる。
イ 管理者（グレード 1 含む）
飛行時間が概ね７時間以上で、現地到着後もしくは帰着後、直ちに重要な判断を求められる
業務に従事する場合は、旅行命令権者の承認を受け、プレミアムエコノミークラスの運賃を
支給することができる。
ウ 上記ア以外の社員
飛行時間が概ね 12 時間以上で、現地到着後もしくは帰着後、直ちに業務に従事する場合は、
旅行命令権者の承認を受け、プレミアムエコノミークラスの運賃を支給することができるこ
ととする。
［解 説］
（１） 第２条における飛行時間とは、空港を離陸してから、目的地の空港に着陸するまでの時間を
さし、乗り継ぎの場合は飛行時間の合計時間とする。
（２） 第２条（２）の他、業務上必要と認められる場合は、本社にあっては総務人事部長、支社に
あっては支社長の承認を受け、旅行命令権者が特に必要と認めた場合に限り上位クラス等の
利用を可能とする。
（長期出張）
第３条 社員が同一地域に長期に滞在する場合に支給する日当の額は、滞在日数に応じて旅費規程第
４７条の規定にかかわらず別に定める額を支給する。
２ 前項に規定する滞在日数は、当該出張地に到着した日の翌日から、当該出張地を出発した日
の前日までの日数とする。
３ 同一地域に滞在中、一時他の地に出張した日数は、前項の滞在日数から除算する。
４ 旅行日数が 180 日以上の場合は、「海外勤務規程」（1992 年７月１日 社長達第 27 号、以
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t>
        </is>
      </c>
      <c r="W379" s="105" t="n">
        <v>0.9071769700000001</v>
      </c>
      <c r="X379" s="106" t="inlineStr"/>
      <c r="Y379" s="76" t="inlineStr"/>
      <c r="Z379" s="109" t="n"/>
      <c r="AA379" s="106" t="inlineStr"/>
      <c r="AB379" s="76" t="inlineStr"/>
      <c r="AC379" s="109" t="n"/>
      <c r="AD379" s="106" t="inlineStr"/>
      <c r="AE379" s="76" t="inlineStr"/>
      <c r="AF379" s="109" t="n"/>
      <c r="AG379" s="106" t="inlineStr"/>
      <c r="AH379" s="79" t="inlineStr"/>
      <c r="AI379" s="110" t="n"/>
      <c r="AJ379" s="79" t="inlineStr"/>
      <c r="AK379" s="79" t="inlineStr"/>
      <c r="AL379" s="110" t="n"/>
      <c r="AM379" s="111" t="inlineStr"/>
      <c r="AN379" s="81" t="inlineStr"/>
      <c r="AO379" s="112" t="n"/>
      <c r="AP379" s="96" t="inlineStr">
        <is>
          <t>⑤その他</t>
        </is>
      </c>
      <c r="AQ379" s="113">
        <f>IF(OR(LEFT(AP379,1)="①", LEFT(AP379,1)="⑤"), "⚪︎", "×")</f>
        <v/>
      </c>
      <c r="AR379" s="96" t="inlineStr"/>
      <c r="AS379" s="114" t="inlineStr"/>
      <c r="AT379" s="113">
        <f>IF(OR(AND($BE379&lt;&gt;"",ISNUMBER(SEARCH($BE379, M379))),AND($BF379&lt;&gt;"",ISNUMBER(SEARCH($BF379, M379))),AND($BG379&lt;&gt;"",ISNUMBER(SEARCH($BG379, M379)))),"〇","-")</f>
        <v/>
      </c>
      <c r="AU379" s="96">
        <f>IF(OR(AND($BE379&lt;&gt;"",ISNUMBER(SEARCH($BE379, P379))),AND($BF379&lt;&gt;"",ISNUMBER(SEARCH($BF379, P379))),AND($BG379&lt;&gt;"",ISNUMBER(SEARCH($BG379, P379)))),"〇","-")</f>
        <v/>
      </c>
      <c r="AV379" s="96">
        <f>IF(OR(AND($BE379&lt;&gt;"",ISNUMBER(SEARCH($BE379, S379))),AND($BF379&lt;&gt;"",ISNUMBER(SEARCH($BF379, S379))),AND($BG379&lt;&gt;"",ISNUMBER(SEARCH($BG379, S379)))),"〇","-")</f>
        <v/>
      </c>
      <c r="AW379" s="113">
        <f>IF(OR(AND($BE379&lt;&gt;"",ISNUMBER(SEARCH($BE379, V379))),AND($BF379&lt;&gt;"",ISNUMBER(SEARCH($BF379, V379))),AND($BG379&lt;&gt;"",ISNUMBER(SEARCH($BG379, V379)))),"〇","-")</f>
        <v/>
      </c>
      <c r="AX379" s="96">
        <f>IF(OR(AND($BE379&lt;&gt;"",ISNUMBER(SEARCH($BE379, Y379))),AND($BF379&lt;&gt;"",ISNUMBER(SEARCH($BF379, Y379))),AND($BG379&lt;&gt;"",ISNUMBER(SEARCH($BG379, Y379)))),"〇","-")</f>
        <v/>
      </c>
      <c r="AY379" s="96">
        <f>IF(OR(AND($BE379&lt;&gt;"",ISNUMBER(SEARCH($BE379, AB379))),AND($BF379&lt;&gt;"",ISNUMBER(SEARCH($BF379, AB379))),AND($BG379&lt;&gt;"",ISNUMBER(SEARCH($BG379, AB379)))),"〇","-")</f>
        <v/>
      </c>
      <c r="AZ379" s="113">
        <f>IF(OR(AND($BE379&lt;&gt;"",ISNUMBER(SEARCH($BE379, AE379))),AND($BF379&lt;&gt;"",ISNUMBER(SEARCH($BF379, AE379))),AND($BG379&lt;&gt;"",ISNUMBER(SEARCH($BG379, AE379)))),"〇","-")</f>
        <v/>
      </c>
      <c r="BA379" s="96">
        <f>IF(OR(AND($BE379&lt;&gt;"",ISNUMBER(SEARCH($BE379, AH379))),AND($BF379&lt;&gt;"",ISNUMBER(SEARCH($BF379, AH379))),AND($BG379&lt;&gt;"",ISNUMBER(SEARCH($BG379, AH379)))),"〇","-")</f>
        <v/>
      </c>
      <c r="BB379" s="96">
        <f>IF(OR(AND($BE379&lt;&gt;"",ISNUMBER(SEARCH($BE379, AK379))),AND($BF379&lt;&gt;"",ISNUMBER(SEARCH($BF379, AK379))),AND($BG379&lt;&gt;"",ISNUMBER(SEARCH($BG379, AK379)))),"〇","-")</f>
        <v/>
      </c>
      <c r="BC379" s="96">
        <f>IF(OR(AND($BE379&lt;&gt;"",ISNUMBER(SEARCH($BE379, AN379))),AND($BF379&lt;&gt;"",ISNUMBER(SEARCH($BF379, AN379))),AND($BG379&lt;&gt;"",ISNUMBER(SEARCH($BG379, AN379)))),"〇","-")</f>
        <v/>
      </c>
      <c r="BD379" s="96" t="inlineStr"/>
      <c r="BE379" s="96" t="inlineStr"/>
      <c r="BF379" s="96" t="inlineStr"/>
      <c r="BG379" s="96" t="inlineStr"/>
      <c r="BH379" s="96">
        <f>IF(OR(AT379="〇",AU379="〇",AV379="〇",AW379="〇",AX379="〇",AY379="〇",AZ379="〇",BA379="〇",BB379="〇",BC379="〇"),"〇","")</f>
        <v/>
      </c>
      <c r="BI379" s="96" t="inlineStr"/>
      <c r="BJ379" s="96" t="inlineStr"/>
      <c r="BK379" s="114" t="inlineStr"/>
      <c r="BL379" s="96" t="inlineStr"/>
      <c r="BM379" s="96" t="inlineStr"/>
      <c r="BN379" s="79" t="inlineStr"/>
      <c r="BO379" s="71" t="n">
        <v>1</v>
      </c>
      <c r="BP379" s="71" t="n">
        <v>0</v>
      </c>
      <c r="BQ379" s="71" t="n">
        <v>0</v>
      </c>
      <c r="BR379" s="71" t="n">
        <v>0</v>
      </c>
      <c r="BS379" s="72" t="n">
        <v>0</v>
      </c>
      <c r="BT379" s="71" t="inlineStr"/>
      <c r="BU379" s="71" t="n">
        <v>1</v>
      </c>
      <c r="BV379" s="72" t="n">
        <v>4</v>
      </c>
      <c r="BW379" s="96" t="n">
        <v>0</v>
      </c>
      <c r="BX379" s="97" t="inlineStr">
        <is>
          <t>20260528T062021-20260528T221124.csv</t>
        </is>
      </c>
      <c r="BY379" s="98" t="n">
        <v>46170.34873842593</v>
      </c>
      <c r="BZ379" s="72" t="n">
        <v>8.141</v>
      </c>
      <c r="CA379" s="71" t="inlineStr">
        <is>
          <t>searchEmployeeRules</t>
        </is>
      </c>
      <c r="CB379" s="99" t="inlineStr">
        <is>
          <t>1779924122254</t>
        </is>
      </c>
      <c r="CC379" s="69" t="inlineStr">
        <is>
          <t>a:12O2MkgX3LILDaNhU_1zWS77AlZwlaZPrDpl82zUYIMMhdcBRFtQ2ay89FB6cSlLYITkPTDumjot7XN1fPTRJ70fuYhjtRqjjmnkVqknY6KwhsXCXutA678od7MSygScg</t>
        </is>
      </c>
      <c r="CD379" s="70" t="inlineStr">
        <is>
          <t>a:12O2MkgX3LILDaNhU_1zWS77AlZwlaZPrDpl82zUYIMMhdcBRFtQ2ay89FB6cSlLYITkPTDumjot7XN1fPTRJ70fuYhjtRqjjmnkVqknY6KwhsXCXutA678od7MSygScg-S001</t>
        </is>
      </c>
      <c r="CE379" s="70" t="n">
        <v>1</v>
      </c>
      <c r="CF379" s="71" t="inlineStr">
        <is>
          <t>制度・運用 &gt; 旅費</t>
        </is>
      </c>
      <c r="CG379" s="71" t="n">
        <v>0</v>
      </c>
      <c r="CH379" s="96" t="inlineStr"/>
      <c r="CI379" s="96" t="inlineStr">
        <is>
          <t>user &gt; assistant &gt; assistant &gt; tool &gt; assistant</t>
        </is>
      </c>
      <c r="CJ379" s="96" t="inlineStr">
        <is>
          <t>1779924122254</t>
        </is>
      </c>
      <c r="CK379" s="100" t="inlineStr">
        <is>
          <t>a:12O2MkgX3LILDaNhU_1zWS77AlZwlaZPrDpl82zUYIMMhdcBRFtQ2ay89FB6cSlLYITkPTDumjot7XN1fPTRJ70fuYhjtRqjjmnkVqknY6KwhsXCXutA678od7MSygScg-1779924122254</t>
        </is>
      </c>
      <c r="CL379" s="101" t="inlineStr">
        <is>
          <t>a:12O2MkgX3LILDaNhU_1zWS77AlZwlaZPrDpl82zUYIMMhdcBRFtQ2ay89FB6cSlLYITkPTDumjot7XN1fPTRJ70fuYhjtRqjjmnkVqknY6KwhsXCXutA678od7MSygScg-1779924122254-FB000</t>
        </is>
      </c>
    </row>
    <row r="380">
      <c r="B380" s="103">
        <f>ROW(A380)-3</f>
        <v/>
      </c>
      <c r="C380" s="71" t="inlineStr">
        <is>
          <t>DM</t>
        </is>
      </c>
      <c r="D380" s="98" t="n">
        <v>46170.34869212963</v>
      </c>
      <c r="E380" s="70" t="n">
        <v>0</v>
      </c>
      <c r="F380" s="71" t="inlineStr">
        <is>
          <t>Osamu Satou (佐藤 修)</t>
        </is>
      </c>
      <c r="G380" s="72" t="inlineStr"/>
      <c r="H380" s="71" t="inlineStr">
        <is>
          <t>未分類</t>
        </is>
      </c>
      <c r="I380" s="71" t="inlineStr">
        <is>
          <t>未分類</t>
        </is>
      </c>
      <c r="J380" s="71" t="inlineStr">
        <is>
          <t>ここは何を教えてくれるのですが</t>
        </is>
      </c>
      <c r="K380" s="71" t="inlineStr">
        <is>
          <t>ここでは、会社の規則や制度に関するさまざまな質問にお答えしています。
例えば、
- 勤務時間や休暇の取り方
- 給与や福利厚生の内容
- 旅費や通勤費の支給基準
- 社内システムの使い方
- 服務規程や社員としてのルール
など、社員として働く上で必要な情報をわかりやすく案内しています。
何か気になることがあれば、具体的に教えてくださいね。
※AIの回答は必ずしも正確ではありません。参照情報も確認いただき、最終判断は所属部署の公式情報をご確認ください。</t>
        </is>
      </c>
      <c r="L380" s="72" t="inlineStr"/>
      <c r="M380" s="74" t="inlineStr"/>
      <c r="N380" s="115" t="n"/>
      <c r="O380" s="76" t="inlineStr"/>
      <c r="P380" s="76" t="inlineStr"/>
      <c r="Q380" s="109" t="n"/>
      <c r="R380" s="106" t="inlineStr"/>
      <c r="S380" s="107" t="inlineStr"/>
      <c r="T380" s="108" t="n"/>
      <c r="U380" s="108" t="inlineStr"/>
      <c r="V380" s="107" t="inlineStr"/>
      <c r="W380" s="109" t="n"/>
      <c r="X380" s="106" t="inlineStr"/>
      <c r="Y380" s="76" t="inlineStr"/>
      <c r="Z380" s="109" t="n"/>
      <c r="AA380" s="106" t="inlineStr"/>
      <c r="AB380" s="76" t="inlineStr"/>
      <c r="AC380" s="109" t="n"/>
      <c r="AD380" s="106" t="inlineStr"/>
      <c r="AE380" s="76" t="inlineStr"/>
      <c r="AF380" s="109" t="n"/>
      <c r="AG380" s="106" t="inlineStr"/>
      <c r="AH380" s="79" t="inlineStr"/>
      <c r="AI380" s="110" t="n"/>
      <c r="AJ380" s="79" t="inlineStr"/>
      <c r="AK380" s="79" t="inlineStr"/>
      <c r="AL380" s="110" t="n"/>
      <c r="AM380" s="111" t="inlineStr"/>
      <c r="AN380" s="81" t="inlineStr"/>
      <c r="AO380" s="112" t="n"/>
      <c r="AP380" s="96" t="inlineStr">
        <is>
          <t>⑤その他</t>
        </is>
      </c>
      <c r="AQ380" s="96">
        <f>IF(OR(LEFT(AP380,1)="①", LEFT(AP380,1)="⑤"), "⚪︎", "×")</f>
        <v/>
      </c>
      <c r="AR380" s="96" t="inlineStr"/>
      <c r="AS380" s="114" t="inlineStr"/>
      <c r="AT380" s="96">
        <f>IF(OR(AND($BE380&lt;&gt;"",ISNUMBER(SEARCH($BE380, M380))),AND($BF380&lt;&gt;"",ISNUMBER(SEARCH($BF380, M380))),AND($BG380&lt;&gt;"",ISNUMBER(SEARCH($BG380, M380)))),"〇","-")</f>
        <v/>
      </c>
      <c r="AU380" s="96">
        <f>IF(OR(AND($BE380&lt;&gt;"",ISNUMBER(SEARCH($BE380, P380))),AND($BF380&lt;&gt;"",ISNUMBER(SEARCH($BF380, P380))),AND($BG380&lt;&gt;"",ISNUMBER(SEARCH($BG380, P380)))),"〇","-")</f>
        <v/>
      </c>
      <c r="AV380" s="96">
        <f>IF(OR(AND($BE380&lt;&gt;"",ISNUMBER(SEARCH($BE380, S380))),AND($BF380&lt;&gt;"",ISNUMBER(SEARCH($BF380, S380))),AND($BG380&lt;&gt;"",ISNUMBER(SEARCH($BG380, S380)))),"〇","-")</f>
        <v/>
      </c>
      <c r="AW380" s="96">
        <f>IF(OR(AND($BE380&lt;&gt;"",ISNUMBER(SEARCH($BE380, V380))),AND($BF380&lt;&gt;"",ISNUMBER(SEARCH($BF380, V380))),AND($BG380&lt;&gt;"",ISNUMBER(SEARCH($BG380, V380)))),"〇","-")</f>
        <v/>
      </c>
      <c r="AX380" s="96">
        <f>IF(OR(AND($BE380&lt;&gt;"",ISNUMBER(SEARCH($BE380, Y380))),AND($BF380&lt;&gt;"",ISNUMBER(SEARCH($BF380, Y380))),AND($BG380&lt;&gt;"",ISNUMBER(SEARCH($BG380, Y380)))),"〇","-")</f>
        <v/>
      </c>
      <c r="AY380" s="96">
        <f>IF(OR(AND($BE380&lt;&gt;"",ISNUMBER(SEARCH($BE380, AB380))),AND($BF380&lt;&gt;"",ISNUMBER(SEARCH($BF380, AB380))),AND($BG380&lt;&gt;"",ISNUMBER(SEARCH($BG380, AB380)))),"〇","-")</f>
        <v/>
      </c>
      <c r="AZ380" s="96">
        <f>IF(OR(AND($BE380&lt;&gt;"",ISNUMBER(SEARCH($BE380, AE380))),AND($BF380&lt;&gt;"",ISNUMBER(SEARCH($BF380, AE380))),AND($BG380&lt;&gt;"",ISNUMBER(SEARCH($BG380, AE380)))),"〇","-")</f>
        <v/>
      </c>
      <c r="BA380" s="96">
        <f>IF(OR(AND($BE380&lt;&gt;"",ISNUMBER(SEARCH($BE380, AH380))),AND($BF380&lt;&gt;"",ISNUMBER(SEARCH($BF380, AH380))),AND($BG380&lt;&gt;"",ISNUMBER(SEARCH($BG380, AH380)))),"〇","-")</f>
        <v/>
      </c>
      <c r="BB380" s="96">
        <f>IF(OR(AND($BE380&lt;&gt;"",ISNUMBER(SEARCH($BE380, AK380))),AND($BF380&lt;&gt;"",ISNUMBER(SEARCH($BF380, AK380))),AND($BG380&lt;&gt;"",ISNUMBER(SEARCH($BG380, AK380)))),"〇","-")</f>
        <v/>
      </c>
      <c r="BC380" s="96">
        <f>IF(OR(AND($BE380&lt;&gt;"",ISNUMBER(SEARCH($BE380, AN380))),AND($BF380&lt;&gt;"",ISNUMBER(SEARCH($BF380, AN380))),AND($BG380&lt;&gt;"",ISNUMBER(SEARCH($BG380, AN380)))),"〇","-")</f>
        <v/>
      </c>
      <c r="BD380" s="96" t="inlineStr"/>
      <c r="BE380" s="96" t="inlineStr"/>
      <c r="BF380" s="96" t="inlineStr"/>
      <c r="BG380" s="96" t="inlineStr"/>
      <c r="BH380" s="96">
        <f>IF(OR(AT380="〇",AU380="〇",AV380="〇",AW380="〇",AX380="〇",AY380="〇",AZ380="〇",BA380="〇",BB380="〇",BC380="〇"),"〇","")</f>
        <v/>
      </c>
      <c r="BI380" s="96" t="inlineStr"/>
      <c r="BJ380" s="96" t="inlineStr"/>
      <c r="BK380" s="114" t="inlineStr"/>
      <c r="BL380" s="96" t="inlineStr"/>
      <c r="BM380" s="96" t="inlineStr"/>
      <c r="BN380" s="79" t="inlineStr"/>
      <c r="BO380" s="71" t="n">
        <v>1</v>
      </c>
      <c r="BP380" s="71" t="n">
        <v>0</v>
      </c>
      <c r="BQ380" s="71" t="n">
        <v>0</v>
      </c>
      <c r="BR380" s="71" t="n">
        <v>0</v>
      </c>
      <c r="BS380" s="72" t="n">
        <v>0</v>
      </c>
      <c r="BT380" s="71" t="inlineStr"/>
      <c r="BU380" s="71" t="n">
        <v>1</v>
      </c>
      <c r="BV380" s="72" t="n">
        <v>0</v>
      </c>
      <c r="BW380" s="96" t="n">
        <v>0</v>
      </c>
      <c r="BX380" s="97" t="inlineStr">
        <is>
          <t>20260528T062021-20260528T221124.csv</t>
        </is>
      </c>
      <c r="BY380" s="98" t="n">
        <v>46170.34872685185</v>
      </c>
      <c r="BZ380" s="72" t="n">
        <v>2.792</v>
      </c>
      <c r="CA380" s="71" t="inlineStr"/>
      <c r="CB380" s="99" t="inlineStr">
        <is>
          <t>1779924126412</t>
        </is>
      </c>
      <c r="CC380" s="69" t="inlineStr">
        <is>
          <t>a:194LugGk5GY8B5B0pnklYt3P_ZVa77NoZeTvc96RhcSPZ9g_F5maelJfhRs8je3WLQUElIzujKDWKgTIa060JFs2VDZfV7Kq1aNsMasxMeCJPOGnSugD5pJdji3g93RQf</t>
        </is>
      </c>
      <c r="CD380" s="70" t="inlineStr">
        <is>
          <t>a:194LugGk5GY8B5B0pnklYt3P_ZVa77NoZeTvc96RhcSPZ9g_F5maelJfhRs8je3WLQUElIzujKDWKgTIa060JFs2VDZfV7Kq1aNsMasxMeCJPOGnSugD5pJdji3g93RQf-S001</t>
        </is>
      </c>
      <c r="CE380" s="70" t="n">
        <v>1</v>
      </c>
      <c r="CF380" s="71" t="inlineStr">
        <is>
          <t>未分類</t>
        </is>
      </c>
      <c r="CG380" s="71" t="n">
        <v>1</v>
      </c>
      <c r="CH380" s="96" t="inlineStr"/>
      <c r="CI380" s="96" t="inlineStr">
        <is>
          <t>user &gt; assistant</t>
        </is>
      </c>
      <c r="CJ380" s="96" t="inlineStr">
        <is>
          <t>1779924126412</t>
        </is>
      </c>
      <c r="CK380" s="100" t="inlineStr">
        <is>
          <t>a:194LugGk5GY8B5B0pnklYt3P_ZVa77NoZeTvc96RhcSPZ9g_F5maelJfhRs8je3WLQUElIzujKDWKgTIa060JFs2VDZfV7Kq1aNsMasxMeCJPOGnSugD5pJdji3g93RQf-1779924126412</t>
        </is>
      </c>
      <c r="CL380" s="101" t="inlineStr">
        <is>
          <t>a:194LugGk5GY8B5B0pnklYt3P_ZVa77NoZeTvc96RhcSPZ9g_F5maelJfhRs8je3WLQUElIzujKDWKgTIa060JFs2VDZfV7Kq1aNsMasxMeCJPOGnSugD5pJdji3g93RQf-1779924126412-FB000</t>
        </is>
      </c>
    </row>
    <row r="381">
      <c r="B381" s="103">
        <f>ROW(A381)-3</f>
        <v/>
      </c>
      <c r="C381" s="71" t="inlineStr">
        <is>
          <t>DM</t>
        </is>
      </c>
      <c r="D381" s="98" t="n">
        <v>46170.34976851852</v>
      </c>
      <c r="E381" s="70" t="n">
        <v>4</v>
      </c>
      <c r="F381" s="71" t="inlineStr">
        <is>
          <t>Shizuka Shirakata (白方 靜佳)</t>
        </is>
      </c>
      <c r="G381" s="72" t="inlineStr"/>
      <c r="H381" s="71" t="inlineStr">
        <is>
          <t>制度・運用 &gt; 旅費</t>
        </is>
      </c>
      <c r="I381" s="71" t="inlineStr">
        <is>
          <t>制度・運用</t>
        </is>
      </c>
      <c r="J381" s="71" t="inlineStr">
        <is>
          <t>リモスタの出社旅費（交通費）が振り込まれない</t>
        </is>
      </c>
      <c r="K381" s="71" t="inlineStr">
        <is>
          <t>リモートスタンダード制度において、出社旅費（交通費）が振り込まれない場合、制度上「赴任滞在費および往復実費は支給対象外」とされています。
そのため、リモートスタンダードの出社に伴う旅費や交通費は、申請しても支給されない仕組みとなっています。もし申請内容がこれに該当している場合、振り込みがないのは制度上の取り扱いによるものです。
ご不明点があれば、制度の詳細や申請時の注意点について記載されたURLも参考にできます。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
制度の対象や申請内容に誤りがないか、今一度ご確認ください。
※AIの回答は必ずしも正確ではありません。参照情報も確認いただき、最終判断は所属部署の公式情報をご確認ください。</t>
        </is>
      </c>
      <c r="L381" s="72" t="inlineStr">
        <is>
          <t>QA175_policy-operations_travel_travel-assignment_office-work_domestic_training_home-travel-expenses_overseas_operational_travel-others.md</t>
        </is>
      </c>
      <c r="M381" s="74"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N381" s="104" t="n">
        <v>0.933372615</v>
      </c>
      <c r="O381" s="76" t="inlineStr">
        <is>
          <t>（第41版）海外勤務ハンドブック.pdf</t>
        </is>
      </c>
      <c r="P381" s="76"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Q381" s="105" t="n">
        <v>0.9220416</v>
      </c>
      <c r="R381" s="106" t="inlineStr">
        <is>
          <t>QA197_policy-operations_travel_travel-assignment_office-work_domestic_training_home-travel-expenses_overseas_operational_travel-others.md</t>
        </is>
      </c>
      <c r="S381" s="107"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T381" s="105" t="n">
        <v>0.92813608</v>
      </c>
      <c r="U381" s="108" t="inlineStr">
        <is>
          <t>（第41版）海外勤務ハンドブック.pdf</t>
        </is>
      </c>
      <c r="V381" s="107"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W381" s="105" t="n">
        <v>0.908661485</v>
      </c>
      <c r="X381" s="106" t="inlineStr"/>
      <c r="Y381" s="76" t="inlineStr"/>
      <c r="Z381" s="109" t="n"/>
      <c r="AA381" s="106" t="inlineStr"/>
      <c r="AB381" s="76" t="inlineStr"/>
      <c r="AC381" s="109" t="n"/>
      <c r="AD381" s="106" t="inlineStr"/>
      <c r="AE381" s="76" t="inlineStr"/>
      <c r="AF381" s="109" t="n"/>
      <c r="AG381" s="106" t="inlineStr"/>
      <c r="AH381" s="79" t="inlineStr"/>
      <c r="AI381" s="110" t="n"/>
      <c r="AJ381" s="79" t="inlineStr"/>
      <c r="AK381" s="79" t="inlineStr"/>
      <c r="AL381" s="110" t="n"/>
      <c r="AM381" s="111" t="inlineStr"/>
      <c r="AN381" s="81" t="inlineStr"/>
      <c r="AO381" s="112" t="n"/>
      <c r="AP381" s="96" t="inlineStr">
        <is>
          <t>⑤その他</t>
        </is>
      </c>
      <c r="AQ381" s="113">
        <f>IF(OR(LEFT(AP381,1)="①", LEFT(AP381,1)="⑤"), "⚪︎", "×")</f>
        <v/>
      </c>
      <c r="AR381" s="96" t="inlineStr"/>
      <c r="AS381" s="114" t="inlineStr"/>
      <c r="AT381" s="113">
        <f>IF(OR(AND($BE381&lt;&gt;"",ISNUMBER(SEARCH($BE381, M381))),AND($BF381&lt;&gt;"",ISNUMBER(SEARCH($BF381, M381))),AND($BG381&lt;&gt;"",ISNUMBER(SEARCH($BG381, M381)))),"〇","-")</f>
        <v/>
      </c>
      <c r="AU381" s="96">
        <f>IF(OR(AND($BE381&lt;&gt;"",ISNUMBER(SEARCH($BE381, P381))),AND($BF381&lt;&gt;"",ISNUMBER(SEARCH($BF381, P381))),AND($BG381&lt;&gt;"",ISNUMBER(SEARCH($BG381, P381)))),"〇","-")</f>
        <v/>
      </c>
      <c r="AV381" s="96">
        <f>IF(OR(AND($BE381&lt;&gt;"",ISNUMBER(SEARCH($BE381, S381))),AND($BF381&lt;&gt;"",ISNUMBER(SEARCH($BF381, S381))),AND($BG381&lt;&gt;"",ISNUMBER(SEARCH($BG381, S381)))),"〇","-")</f>
        <v/>
      </c>
      <c r="AW381" s="113">
        <f>IF(OR(AND($BE381&lt;&gt;"",ISNUMBER(SEARCH($BE381, V381))),AND($BF381&lt;&gt;"",ISNUMBER(SEARCH($BF381, V381))),AND($BG381&lt;&gt;"",ISNUMBER(SEARCH($BG381, V381)))),"〇","-")</f>
        <v/>
      </c>
      <c r="AX381" s="96">
        <f>IF(OR(AND($BE381&lt;&gt;"",ISNUMBER(SEARCH($BE381, Y381))),AND($BF381&lt;&gt;"",ISNUMBER(SEARCH($BF381, Y381))),AND($BG381&lt;&gt;"",ISNUMBER(SEARCH($BG381, Y381)))),"〇","-")</f>
        <v/>
      </c>
      <c r="AY381" s="96">
        <f>IF(OR(AND($BE381&lt;&gt;"",ISNUMBER(SEARCH($BE381, AB381))),AND($BF381&lt;&gt;"",ISNUMBER(SEARCH($BF381, AB381))),AND($BG381&lt;&gt;"",ISNUMBER(SEARCH($BG381, AB381)))),"〇","-")</f>
        <v/>
      </c>
      <c r="AZ381" s="113">
        <f>IF(OR(AND($BE381&lt;&gt;"",ISNUMBER(SEARCH($BE381, AE381))),AND($BF381&lt;&gt;"",ISNUMBER(SEARCH($BF381, AE381))),AND($BG381&lt;&gt;"",ISNUMBER(SEARCH($BG381, AE381)))),"〇","-")</f>
        <v/>
      </c>
      <c r="BA381" s="96">
        <f>IF(OR(AND($BE381&lt;&gt;"",ISNUMBER(SEARCH($BE381, AH381))),AND($BF381&lt;&gt;"",ISNUMBER(SEARCH($BF381, AH381))),AND($BG381&lt;&gt;"",ISNUMBER(SEARCH($BG381, AH381)))),"〇","-")</f>
        <v/>
      </c>
      <c r="BB381" s="96">
        <f>IF(OR(AND($BE381&lt;&gt;"",ISNUMBER(SEARCH($BE381, AK381))),AND($BF381&lt;&gt;"",ISNUMBER(SEARCH($BF381, AK381))),AND($BG381&lt;&gt;"",ISNUMBER(SEARCH($BG381, AK381)))),"〇","-")</f>
        <v/>
      </c>
      <c r="BC381" s="96">
        <f>IF(OR(AND($BE381&lt;&gt;"",ISNUMBER(SEARCH($BE381, AN381))),AND($BF381&lt;&gt;"",ISNUMBER(SEARCH($BF381, AN381))),AND($BG381&lt;&gt;"",ISNUMBER(SEARCH($BG381, AN381)))),"〇","-")</f>
        <v/>
      </c>
      <c r="BD381" s="96" t="inlineStr"/>
      <c r="BE381" s="96" t="inlineStr"/>
      <c r="BF381" s="96" t="inlineStr"/>
      <c r="BG381" s="96" t="inlineStr"/>
      <c r="BH381" s="96">
        <f>IF(OR(AT381="〇",AU381="〇",AV381="〇",AW381="〇",AX381="〇",AY381="〇",AZ381="〇",BA381="〇",BB381="〇",BC381="〇"),"〇","")</f>
        <v/>
      </c>
      <c r="BI381" s="96" t="inlineStr"/>
      <c r="BJ381" s="96" t="inlineStr"/>
      <c r="BK381" s="114" t="inlineStr"/>
      <c r="BL381" s="96" t="inlineStr"/>
      <c r="BM381" s="96" t="inlineStr"/>
      <c r="BN381" s="79" t="inlineStr"/>
      <c r="BO381" s="71" t="n">
        <v>1</v>
      </c>
      <c r="BP381" s="71" t="n">
        <v>0</v>
      </c>
      <c r="BQ381" s="71" t="n">
        <v>0</v>
      </c>
      <c r="BR381" s="71" t="n">
        <v>0</v>
      </c>
      <c r="BS381" s="72" t="n">
        <v>0</v>
      </c>
      <c r="BT381" s="71" t="inlineStr"/>
      <c r="BU381" s="71" t="n">
        <v>1</v>
      </c>
      <c r="BV381" s="72" t="n">
        <v>4</v>
      </c>
      <c r="BW381" s="96" t="n">
        <v>0</v>
      </c>
      <c r="BX381" s="97" t="inlineStr">
        <is>
          <t>20260528T062021-20260528T221124.csv</t>
        </is>
      </c>
      <c r="BY381" s="98" t="n">
        <v>46170.34986111111</v>
      </c>
      <c r="BZ381" s="72" t="n">
        <v>7.688</v>
      </c>
      <c r="CA381" s="71" t="inlineStr">
        <is>
          <t>searchEmployeeRules</t>
        </is>
      </c>
      <c r="CB381" s="99" t="inlineStr">
        <is>
          <t>1779924219497</t>
        </is>
      </c>
      <c r="CC381" s="69" t="inlineStr">
        <is>
          <t>a:12ratvcr2opxWviitasntE_WdKINffd6WG_gaBGYG23mTMIQae-Fdp0V5W-TesIh-KoweqmBTYRav7roLU7vTg7TPPDeQmRCt8UjUidNptaiW__-HLkjBDxMSpJfe98rq</t>
        </is>
      </c>
      <c r="CD381" s="70" t="inlineStr">
        <is>
          <t>a:12ratvcr2opxWviitasntE_WdKINffd6WG_gaBGYG23mTMIQae-Fdp0V5W-TesIh-KoweqmBTYRav7roLU7vTg7TPPDeQmRCt8UjUidNptaiW__-HLkjBDxMSpJfe98rq-S001</t>
        </is>
      </c>
      <c r="CE381" s="70" t="n">
        <v>1</v>
      </c>
      <c r="CF381" s="71" t="inlineStr">
        <is>
          <t>制度・運用 &gt; 旅費</t>
        </is>
      </c>
      <c r="CG381" s="71" t="n">
        <v>0</v>
      </c>
      <c r="CH381" s="96" t="inlineStr"/>
      <c r="CI381" s="96" t="inlineStr">
        <is>
          <t>user &gt; assistant &gt; assistant &gt; tool &gt; assistant</t>
        </is>
      </c>
      <c r="CJ381" s="96" t="inlineStr">
        <is>
          <t>1779924219497</t>
        </is>
      </c>
      <c r="CK381" s="100" t="inlineStr">
        <is>
          <t>a:12ratvcr2opxWviitasntE_WdKINffd6WG_gaBGYG23mTMIQae-Fdp0V5W-TesIh-KoweqmBTYRav7roLU7vTg7TPPDeQmRCt8UjUidNptaiW__-HLkjBDxMSpJfe98rq-1779924219497</t>
        </is>
      </c>
      <c r="CL381" s="101" t="inlineStr">
        <is>
          <t>a:12ratvcr2opxWviitasntE_WdKINffd6WG_gaBGYG23mTMIQae-Fdp0V5W-TesIh-KoweqmBTYRav7roLU7vTg7TPPDeQmRCt8UjUidNptaiW__-HLkjBDxMSpJfe98rq-1779924219497-FB000</t>
        </is>
      </c>
    </row>
    <row r="382">
      <c r="B382" s="103">
        <f>ROW(A382)-3</f>
        <v/>
      </c>
      <c r="C382" s="71" t="inlineStr">
        <is>
          <t>DM</t>
        </is>
      </c>
      <c r="D382" s="98" t="n">
        <v>46170.36457175926</v>
      </c>
      <c r="E382" s="70" t="inlineStr">
        <is>
          <t>-</t>
        </is>
      </c>
      <c r="F382" s="71" t="inlineStr">
        <is>
          <t>Takurou Fujimura (藤村 卓朗)</t>
        </is>
      </c>
      <c r="G382" s="72" t="inlineStr">
        <is>
          <t>制度・運用</t>
        </is>
      </c>
      <c r="H382" s="71" t="inlineStr"/>
      <c r="I382" s="71" t="inlineStr"/>
      <c r="J382" s="71" t="inlineStr">
        <is>
          <t>[カテゴリ選択]</t>
        </is>
      </c>
      <c r="K382" s="71" t="inlineStr"/>
      <c r="L382" s="72" t="inlineStr"/>
      <c r="M382" s="74" t="inlineStr"/>
      <c r="N382" s="115" t="n"/>
      <c r="O382" s="76" t="inlineStr"/>
      <c r="P382" s="76" t="inlineStr"/>
      <c r="Q382" s="109" t="n"/>
      <c r="R382" s="106" t="inlineStr"/>
      <c r="S382" s="107" t="inlineStr"/>
      <c r="T382" s="108" t="n"/>
      <c r="U382" s="108" t="inlineStr"/>
      <c r="V382" s="107" t="inlineStr"/>
      <c r="W382" s="109" t="n"/>
      <c r="X382" s="106" t="inlineStr"/>
      <c r="Y382" s="76" t="inlineStr"/>
      <c r="Z382" s="109" t="n"/>
      <c r="AA382" s="106" t="inlineStr"/>
      <c r="AB382" s="76" t="inlineStr"/>
      <c r="AC382" s="109" t="n"/>
      <c r="AD382" s="106" t="inlineStr"/>
      <c r="AE382" s="76" t="inlineStr"/>
      <c r="AF382" s="109" t="n"/>
      <c r="AG382" s="106" t="inlineStr"/>
      <c r="AH382" s="79" t="inlineStr"/>
      <c r="AI382" s="110" t="n"/>
      <c r="AJ382" s="79" t="inlineStr"/>
      <c r="AK382" s="79" t="inlineStr"/>
      <c r="AL382" s="110" t="n"/>
      <c r="AM382" s="111" t="inlineStr"/>
      <c r="AN382" s="81" t="inlineStr"/>
      <c r="AO382" s="112" t="n"/>
      <c r="AP382" s="96" t="inlineStr">
        <is>
          <t>④集計対象外</t>
        </is>
      </c>
      <c r="AQ382" s="96" t="inlineStr">
        <is>
          <t>×</t>
        </is>
      </c>
      <c r="AR382" s="96" t="inlineStr"/>
      <c r="AS382" s="114" t="inlineStr"/>
      <c r="AT382" s="96">
        <f>IF(OR(AND($BE382&lt;&gt;"",ISNUMBER(SEARCH($BE382, M382))),AND($BF382&lt;&gt;"",ISNUMBER(SEARCH($BF382, M382))),AND($BG382&lt;&gt;"",ISNUMBER(SEARCH($BG382, M382)))),"〇","-")</f>
        <v/>
      </c>
      <c r="AU382" s="96">
        <f>IF(OR(AND($BE382&lt;&gt;"",ISNUMBER(SEARCH($BE382, P382))),AND($BF382&lt;&gt;"",ISNUMBER(SEARCH($BF382, P382))),AND($BG382&lt;&gt;"",ISNUMBER(SEARCH($BG382, P382)))),"〇","-")</f>
        <v/>
      </c>
      <c r="AV382" s="96">
        <f>IF(OR(AND($BE382&lt;&gt;"",ISNUMBER(SEARCH($BE382, S382))),AND($BF382&lt;&gt;"",ISNUMBER(SEARCH($BF382, S382))),AND($BG382&lt;&gt;"",ISNUMBER(SEARCH($BG382, S382)))),"〇","-")</f>
        <v/>
      </c>
      <c r="AW382" s="96">
        <f>IF(OR(AND($BE382&lt;&gt;"",ISNUMBER(SEARCH($BE382, V382))),AND($BF382&lt;&gt;"",ISNUMBER(SEARCH($BF382, V382))),AND($BG382&lt;&gt;"",ISNUMBER(SEARCH($BG382, V382)))),"〇","-")</f>
        <v/>
      </c>
      <c r="AX382" s="96">
        <f>IF(OR(AND($BE382&lt;&gt;"",ISNUMBER(SEARCH($BE382, Y382))),AND($BF382&lt;&gt;"",ISNUMBER(SEARCH($BF382, Y382))),AND($BG382&lt;&gt;"",ISNUMBER(SEARCH($BG382, Y382)))),"〇","-")</f>
        <v/>
      </c>
      <c r="AY382" s="96">
        <f>IF(OR(AND($BE382&lt;&gt;"",ISNUMBER(SEARCH($BE382, AB382))),AND($BF382&lt;&gt;"",ISNUMBER(SEARCH($BF382, AB382))),AND($BG382&lt;&gt;"",ISNUMBER(SEARCH($BG382, AB382)))),"〇","-")</f>
        <v/>
      </c>
      <c r="AZ382" s="96">
        <f>IF(OR(AND($BE382&lt;&gt;"",ISNUMBER(SEARCH($BE382, AE382))),AND($BF382&lt;&gt;"",ISNUMBER(SEARCH($BF382, AE382))),AND($BG382&lt;&gt;"",ISNUMBER(SEARCH($BG382, AE382)))),"〇","-")</f>
        <v/>
      </c>
      <c r="BA382" s="96">
        <f>IF(OR(AND($BE382&lt;&gt;"",ISNUMBER(SEARCH($BE382, AH382))),AND($BF382&lt;&gt;"",ISNUMBER(SEARCH($BF382, AH382))),AND($BG382&lt;&gt;"",ISNUMBER(SEARCH($BG382, AH382)))),"〇","-")</f>
        <v/>
      </c>
      <c r="BB382" s="96">
        <f>IF(OR(AND($BE382&lt;&gt;"",ISNUMBER(SEARCH($BE382, AK382))),AND($BF382&lt;&gt;"",ISNUMBER(SEARCH($BF382, AK382))),AND($BG382&lt;&gt;"",ISNUMBER(SEARCH($BG382, AK382)))),"〇","-")</f>
        <v/>
      </c>
      <c r="BC382" s="96">
        <f>IF(OR(AND($BE382&lt;&gt;"",ISNUMBER(SEARCH($BE382, AN382))),AND($BF382&lt;&gt;"",ISNUMBER(SEARCH($BF382, AN382))),AND($BG382&lt;&gt;"",ISNUMBER(SEARCH($BG382, AN382)))),"〇","-")</f>
        <v/>
      </c>
      <c r="BD382" s="96" t="inlineStr"/>
      <c r="BE382" s="96" t="inlineStr"/>
      <c r="BF382" s="96" t="inlineStr"/>
      <c r="BG382" s="96" t="inlineStr"/>
      <c r="BH382" s="96">
        <f>IF(OR(AT382="〇",AU382="〇",AV382="〇",AW382="〇",AX382="〇",AY382="〇",AZ382="〇",BA382="〇",BB382="〇",BC382="〇"),"〇","")</f>
        <v/>
      </c>
      <c r="BI382" s="96" t="inlineStr"/>
      <c r="BJ382" s="96" t="inlineStr"/>
      <c r="BK382" s="114" t="inlineStr"/>
      <c r="BL382" s="96" t="inlineStr"/>
      <c r="BM382" s="96" t="inlineStr"/>
      <c r="BN382" s="79" t="inlineStr"/>
      <c r="BO382" s="71" t="n">
        <v>0</v>
      </c>
      <c r="BP382" s="71" t="n">
        <v>1</v>
      </c>
      <c r="BQ382" s="71" t="n">
        <v>0</v>
      </c>
      <c r="BR382" s="71" t="n">
        <v>0</v>
      </c>
      <c r="BS382" s="72" t="n">
        <v>0</v>
      </c>
      <c r="BT382" s="71" t="inlineStr"/>
      <c r="BU382" s="71" t="n">
        <v>1</v>
      </c>
      <c r="BV382" s="72" t="n">
        <v>0</v>
      </c>
      <c r="BW382" s="96" t="n">
        <v>0</v>
      </c>
      <c r="BX382" s="97" t="inlineStr">
        <is>
          <t>20260528T062021-20260528T221124.csv</t>
        </is>
      </c>
      <c r="BY382" s="98" t="n">
        <v>46170.36457175926</v>
      </c>
      <c r="BZ382" s="72" t="n">
        <v>0</v>
      </c>
      <c r="CA382" s="71" t="inlineStr"/>
      <c r="CB382" s="99" t="inlineStr">
        <is>
          <t>f:25b16d5f-47cf-7b97-4fdb-8ce6a1bd609b</t>
        </is>
      </c>
      <c r="CC382" s="69" t="inlineStr">
        <is>
          <t>a:16kJo4z4GFKet3ru9sMoR97WQbrEiZYi2gAEf7oBotwl__xWfvz24N-QKIr-mN3ttXzNk0e_74R2A_ga3jh-1IyF4_UEit8iTfKQ38pTmpO82As8XindwfPwUJuz4RezW</t>
        </is>
      </c>
      <c r="CD382" s="70" t="inlineStr">
        <is>
          <t>a:16kJo4z4GFKet3ru9sMoR97WQbrEiZYi2gAEf7oBotwl__xWfvz24N-QKIr-mN3ttXzNk0e_74R2A_ga3jh-1IyF4_UEit8iTfKQ38pTmpO82As8XindwfPwUJuz4RezW-S001</t>
        </is>
      </c>
      <c r="CE382" s="70" t="n">
        <v>1</v>
      </c>
      <c r="CF382" s="71" t="inlineStr">
        <is>
          <t>制度・運用</t>
        </is>
      </c>
      <c r="CG382" s="71" t="n">
        <v>0</v>
      </c>
      <c r="CH382" s="96" t="inlineStr"/>
      <c r="CI382" s="96" t="inlineStr">
        <is>
          <t>user</t>
        </is>
      </c>
      <c r="CJ382" s="96" t="inlineStr">
        <is>
          <t>f:25b16d5f-47cf-7b97-4fdb-8ce6a1bd609b</t>
        </is>
      </c>
      <c r="CK382" s="100" t="inlineStr">
        <is>
          <t>a:16kJo4z4GFKet3ru9sMoR97WQbrEiZYi2gAEf7oBotwl__xWfvz24N-QKIr-mN3ttXzNk0e_74R2A_ga3jh-1IyF4_UEit8iTfKQ38pTmpO82As8XindwfPwUJuz4RezW-f:25b16d5f-47cf-7b97-4fdb-8ce6a1bd609b</t>
        </is>
      </c>
      <c r="CL382" s="101" t="inlineStr">
        <is>
          <t>a:16kJo4z4GFKet3ru9sMoR97WQbrEiZYi2gAEf7oBotwl__xWfvz24N-QKIr-mN3ttXzNk0e_74R2A_ga3jh-1IyF4_UEit8iTfKQ38pTmpO82As8XindwfPwUJuz4RezW-f:25b16d5f-47cf-7b97-4fdb-8ce6a1bd609b-FB000</t>
        </is>
      </c>
    </row>
    <row r="383">
      <c r="B383" s="103">
        <f>ROW(A383)-3</f>
        <v/>
      </c>
      <c r="C383" s="71" t="inlineStr">
        <is>
          <t>DM</t>
        </is>
      </c>
      <c r="D383" s="98" t="n">
        <v>46170.36520833334</v>
      </c>
      <c r="E383" s="70" t="n">
        <v>0</v>
      </c>
      <c r="F383" s="71" t="inlineStr">
        <is>
          <t>Hiromichi Nakayama (中山 洋道)</t>
        </is>
      </c>
      <c r="G383" s="72" t="inlineStr"/>
      <c r="H383" s="71" t="inlineStr">
        <is>
          <t>システム操作 &gt; follow</t>
        </is>
      </c>
      <c r="I383" s="71" t="inlineStr">
        <is>
          <t>システム操作</t>
        </is>
      </c>
      <c r="J383" s="71" t="inlineStr">
        <is>
          <t>followを利用した勤務管理はいつから開始予定ですか？</t>
        </is>
      </c>
      <c r="K383" s="71" t="inlineStr">
        <is>
          <t>followを利用した勤務管理は、2026年5月以降（4月勤務分以降）から開始予定です。
具体的には、本人が先月以前の勤務票を参照する場合に、勤務管理システムとしてfollowを使用する運用に切り替わります。勤務時間や休暇の登録など勤務の登録は、引き続きDREAMSのスケジューラで行われます。
変更点は、勤務票の参照方法のみとなりますので、ご留意ください。
※AIの回答は必ずしも正確ではありません。参照情報も確認いただき、最終判断は所属部署の公式情報をご確認ください。</t>
        </is>
      </c>
      <c r="L383" s="72" t="inlineStr">
        <is>
          <t>【業務ID_10】【follow】業務マニュアル 1.0版.pdf</t>
        </is>
      </c>
      <c r="M383" s="74"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N383" s="104" t="n">
        <v>0.9186532000000001</v>
      </c>
      <c r="O383" s="76" t="inlineStr">
        <is>
          <t>【業務ID_10】【follow】業務マニュアル 1.0版.pdf</t>
        </is>
      </c>
      <c r="P383"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Q383" s="105" t="n">
        <v>0.9132473</v>
      </c>
      <c r="R383" s="106" t="inlineStr">
        <is>
          <t>【業務ID_10】【follow】業務マニュアル 1.0版.pdf</t>
        </is>
      </c>
      <c r="S383" s="107"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T383" s="105" t="n">
        <v>0.91159758</v>
      </c>
      <c r="U383" s="108" t="inlineStr">
        <is>
          <t>【業務ID_10】【follow】業務マニュアル 1.0版.pdf</t>
        </is>
      </c>
      <c r="V383" s="107"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W383" s="105" t="n">
        <v>0.90287715</v>
      </c>
      <c r="X383" s="106" t="inlineStr"/>
      <c r="Y383" s="76" t="inlineStr"/>
      <c r="Z383" s="109" t="n"/>
      <c r="AA383" s="106" t="inlineStr"/>
      <c r="AB383" s="76" t="inlineStr"/>
      <c r="AC383" s="109" t="n"/>
      <c r="AD383" s="106" t="inlineStr"/>
      <c r="AE383" s="76" t="inlineStr"/>
      <c r="AF383" s="109" t="n"/>
      <c r="AG383" s="106" t="inlineStr"/>
      <c r="AH383" s="79" t="inlineStr"/>
      <c r="AI383" s="110" t="n"/>
      <c r="AJ383" s="79" t="inlineStr"/>
      <c r="AK383" s="79" t="inlineStr"/>
      <c r="AL383" s="110" t="n"/>
      <c r="AM383" s="111" t="inlineStr"/>
      <c r="AN383" s="81" t="inlineStr"/>
      <c r="AO383" s="112" t="n"/>
      <c r="AP383" s="96" t="inlineStr">
        <is>
          <t>⑤その他</t>
        </is>
      </c>
      <c r="AQ383" s="113">
        <f>IF(OR(LEFT(AP383,1)="①", LEFT(AP383,1)="⑤"), "⚪︎", "×")</f>
        <v/>
      </c>
      <c r="AR383" s="96" t="inlineStr"/>
      <c r="AS383" s="114" t="inlineStr"/>
      <c r="AT383" s="113">
        <f>IF(OR(AND($BE383&lt;&gt;"",ISNUMBER(SEARCH($BE383, M383))),AND($BF383&lt;&gt;"",ISNUMBER(SEARCH($BF383, M383))),AND($BG383&lt;&gt;"",ISNUMBER(SEARCH($BG383, M383)))),"〇","-")</f>
        <v/>
      </c>
      <c r="AU383" s="96">
        <f>IF(OR(AND($BE383&lt;&gt;"",ISNUMBER(SEARCH($BE383, P383))),AND($BF383&lt;&gt;"",ISNUMBER(SEARCH($BF383, P383))),AND($BG383&lt;&gt;"",ISNUMBER(SEARCH($BG383, P383)))),"〇","-")</f>
        <v/>
      </c>
      <c r="AV383" s="96">
        <f>IF(OR(AND($BE383&lt;&gt;"",ISNUMBER(SEARCH($BE383, S383))),AND($BF383&lt;&gt;"",ISNUMBER(SEARCH($BF383, S383))),AND($BG383&lt;&gt;"",ISNUMBER(SEARCH($BG383, S383)))),"〇","-")</f>
        <v/>
      </c>
      <c r="AW383" s="113">
        <f>IF(OR(AND($BE383&lt;&gt;"",ISNUMBER(SEARCH($BE383, V383))),AND($BF383&lt;&gt;"",ISNUMBER(SEARCH($BF383, V383))),AND($BG383&lt;&gt;"",ISNUMBER(SEARCH($BG383, V383)))),"〇","-")</f>
        <v/>
      </c>
      <c r="AX383" s="96">
        <f>IF(OR(AND($BE383&lt;&gt;"",ISNUMBER(SEARCH($BE383, Y383))),AND($BF383&lt;&gt;"",ISNUMBER(SEARCH($BF383, Y383))),AND($BG383&lt;&gt;"",ISNUMBER(SEARCH($BG383, Y383)))),"〇","-")</f>
        <v/>
      </c>
      <c r="AY383" s="96">
        <f>IF(OR(AND($BE383&lt;&gt;"",ISNUMBER(SEARCH($BE383, AB383))),AND($BF383&lt;&gt;"",ISNUMBER(SEARCH($BF383, AB383))),AND($BG383&lt;&gt;"",ISNUMBER(SEARCH($BG383, AB383)))),"〇","-")</f>
        <v/>
      </c>
      <c r="AZ383" s="113">
        <f>IF(OR(AND($BE383&lt;&gt;"",ISNUMBER(SEARCH($BE383, AE383))),AND($BF383&lt;&gt;"",ISNUMBER(SEARCH($BF383, AE383))),AND($BG383&lt;&gt;"",ISNUMBER(SEARCH($BG383, AE383)))),"〇","-")</f>
        <v/>
      </c>
      <c r="BA383" s="96">
        <f>IF(OR(AND($BE383&lt;&gt;"",ISNUMBER(SEARCH($BE383, AH383))),AND($BF383&lt;&gt;"",ISNUMBER(SEARCH($BF383, AH383))),AND($BG383&lt;&gt;"",ISNUMBER(SEARCH($BG383, AH383)))),"〇","-")</f>
        <v/>
      </c>
      <c r="BB383" s="96">
        <f>IF(OR(AND($BE383&lt;&gt;"",ISNUMBER(SEARCH($BE383, AK383))),AND($BF383&lt;&gt;"",ISNUMBER(SEARCH($BF383, AK383))),AND($BG383&lt;&gt;"",ISNUMBER(SEARCH($BG383, AK383)))),"〇","-")</f>
        <v/>
      </c>
      <c r="BC383" s="96">
        <f>IF(OR(AND($BE383&lt;&gt;"",ISNUMBER(SEARCH($BE383, AN383))),AND($BF383&lt;&gt;"",ISNUMBER(SEARCH($BF383, AN383))),AND($BG383&lt;&gt;"",ISNUMBER(SEARCH($BG383, AN383)))),"〇","-")</f>
        <v/>
      </c>
      <c r="BD383" s="96" t="inlineStr"/>
      <c r="BE383" s="96" t="inlineStr"/>
      <c r="BF383" s="96" t="inlineStr"/>
      <c r="BG383" s="96" t="inlineStr"/>
      <c r="BH383" s="96">
        <f>IF(OR(AT383="〇",AU383="〇",AV383="〇",AW383="〇",AX383="〇",AY383="〇",AZ383="〇",BA383="〇",BB383="〇",BC383="〇"),"〇","")</f>
        <v/>
      </c>
      <c r="BI383" s="96" t="inlineStr"/>
      <c r="BJ383" s="96" t="inlineStr"/>
      <c r="BK383" s="114" t="inlineStr"/>
      <c r="BL383" s="96" t="inlineStr"/>
      <c r="BM383" s="96" t="inlineStr"/>
      <c r="BN383" s="79" t="inlineStr"/>
      <c r="BO383" s="71" t="n">
        <v>1</v>
      </c>
      <c r="BP383" s="71" t="n">
        <v>0</v>
      </c>
      <c r="BQ383" s="71" t="n">
        <v>0</v>
      </c>
      <c r="BR383" s="71" t="n">
        <v>0</v>
      </c>
      <c r="BS383" s="72" t="n">
        <v>0</v>
      </c>
      <c r="BT383" s="71" t="inlineStr"/>
      <c r="BU383" s="71" t="n">
        <v>1</v>
      </c>
      <c r="BV383" s="72" t="n">
        <v>4</v>
      </c>
      <c r="BW383" s="96" t="n">
        <v>0</v>
      </c>
      <c r="BX383" s="97" t="inlineStr">
        <is>
          <t>20260528T062021-20260528T221124.csv</t>
        </is>
      </c>
      <c r="BY383" s="98" t="n">
        <v>46170.36527777778</v>
      </c>
      <c r="BZ383" s="72" t="n">
        <v>6.082</v>
      </c>
      <c r="CA383" s="71" t="inlineStr">
        <is>
          <t>searchEmployeeRules</t>
        </is>
      </c>
      <c r="CB383" s="99" t="inlineStr">
        <is>
          <t>1779925553808</t>
        </is>
      </c>
      <c r="CC383" s="69" t="inlineStr">
        <is>
          <t>a:1WyQWlEA_77XUlBJCNM9R9VqarD_B5UiKfdSnmnnkPGDNpWgJknsSxX7SSric6HuQNXaInNIi8t_i3LgGe54kKG1wVlGGm8RlbdNSCrdVtd7fSkJ4QvcUxY6wnh_74WBL</t>
        </is>
      </c>
      <c r="CD383" s="70" t="inlineStr">
        <is>
          <t>a:1WyQWlEA_77XUlBJCNM9R9VqarD_B5UiKfdSnmnnkPGDNpWgJknsSxX7SSric6HuQNXaInNIi8t_i3LgGe54kKG1wVlGGm8RlbdNSCrdVtd7fSkJ4QvcUxY6wnh_74WBL-S001</t>
        </is>
      </c>
      <c r="CE383" s="70" t="n">
        <v>1</v>
      </c>
      <c r="CF383" s="71" t="inlineStr">
        <is>
          <t>システム操作 &gt; follow</t>
        </is>
      </c>
      <c r="CG383" s="71" t="n">
        <v>0</v>
      </c>
      <c r="CH383" s="96" t="inlineStr"/>
      <c r="CI383" s="96" t="inlineStr">
        <is>
          <t>user &gt; assistant &gt; assistant &gt; tool &gt; assistant</t>
        </is>
      </c>
      <c r="CJ383" s="96" t="inlineStr">
        <is>
          <t>1779925553808</t>
        </is>
      </c>
      <c r="CK383" s="100" t="inlineStr">
        <is>
          <t>a:1WyQWlEA_77XUlBJCNM9R9VqarD_B5UiKfdSnmnnkPGDNpWgJknsSxX7SSric6HuQNXaInNIi8t_i3LgGe54kKG1wVlGGm8RlbdNSCrdVtd7fSkJ4QvcUxY6wnh_74WBL-1779925553808</t>
        </is>
      </c>
      <c r="CL383" s="101" t="inlineStr">
        <is>
          <t>a:1WyQWlEA_77XUlBJCNM9R9VqarD_B5UiKfdSnmnnkPGDNpWgJknsSxX7SSric6HuQNXaInNIi8t_i3LgGe54kKG1wVlGGm8RlbdNSCrdVtd7fSkJ4QvcUxY6wnh_74WBL-1779925553808-FB000</t>
        </is>
      </c>
    </row>
    <row r="384">
      <c r="B384" s="103">
        <f>ROW(A384)-3</f>
        <v/>
      </c>
      <c r="C384" s="71" t="inlineStr">
        <is>
          <t>DM</t>
        </is>
      </c>
      <c r="D384" s="98" t="n">
        <v>46170.36561342593</v>
      </c>
      <c r="E384" s="70" t="n">
        <v>0</v>
      </c>
      <c r="F384" s="71" t="inlineStr">
        <is>
          <t>Syou Iwashita (岩下 将)</t>
        </is>
      </c>
      <c r="G384" s="72" t="inlineStr"/>
      <c r="H384" s="71" t="inlineStr">
        <is>
          <t>制度・運用 &gt; 旅費</t>
        </is>
      </c>
      <c r="I384" s="71" t="inlineStr">
        <is>
          <t>制度・運用</t>
        </is>
      </c>
      <c r="J384" s="71" t="inlineStr">
        <is>
          <t>下記の場合の申請する日当を教えて
・宿泊出張
・1泊
・朝食付き夕食無</t>
        </is>
      </c>
      <c r="K384" s="71" t="inlineStr">
        <is>
          <t>宿泊出張で1泊、朝食付き・夕食無しの場合の日当については、以下の通りです。
- 宿泊料金に朝食が含まれている場合、朝食代は支給対象外となります。
- 夕食が含まれていない場合、夕食代のみ日当として申請できます。
具体的な日当額は、別表第3号表に定める加算分の額（夕食代相当）となります。
なお、食事代の支給は「要した分のみ」となっており、宿泊料金に含まれている食事は申請できません。
※AIの回答は必ずしも正確ではありません。参照情報も確認いただき、最終判断は所属部署の公式情報をご確認ください。</t>
        </is>
      </c>
      <c r="L384" s="72" t="inlineStr">
        <is>
          <t>（第41版）海外勤務ハンドブック.pdf</t>
        </is>
      </c>
      <c r="M384" s="74" t="inlineStr">
        <is>
          <t>Q５ 赴任時の宿泊先として、ウィークリーマンションを選択しても良いか？
A５
１夜単位にて宿泊料を支給する観点から、１夜毎の宿泊料が領収書等において明確とならないため利用不可となります。 ただし、１夜単位、日単位の料金が領収書等において明確な場合は、利用可となります。
Ｑ６ 赴任時の宿泊先として、民泊を選択しても良いか？
Ａ６ 安全性等の観点から、利用不可となります。（赴任滞在費支給対象外）
Ｑ７
「食事代は要した分のみに対し上記金額を支給。（出発日において勤務事業所もしくは自宅を出発する前に食事を済ませる場合を除く）」とのこと だが、朝に勤務事業所もしくは自宅を出発し、朝食をレストラン等でとった場合は支給対象か？
Ａ７
食事代は要した分のみ支給となります。行程上、食事が必要であった場合は支給可となりますが、通常経路における旅行で食事は不要であると 認められる場合や宿泊料金に食事代が含まれる場合は、支給対象外となります。 （例：朝のフライトのため、早朝に出発せざるを得ない場合は朝食要と考えられることから、支給可） 赴任経路等は上長等旅行命令権者からの旅行命令によるため、食事の要否は各個人で判断せず、上長等の指示に従うようお願いいたします。
16</t>
        </is>
      </c>
      <c r="N384" s="104" t="n">
        <v>0.93545273</v>
      </c>
      <c r="O384" s="76" t="inlineStr">
        <is>
          <t>QA194_policy-operations_travel_travel-assignment_office-work_domestic_training_home-travel-expenses_overseas_operational_travel-others.md</t>
        </is>
      </c>
      <c r="P38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Q384" s="105" t="n">
        <v>0.935459735</v>
      </c>
      <c r="R384" s="106" t="inlineStr">
        <is>
          <t>05 旅費規程_202604.pdf</t>
        </is>
      </c>
      <c r="S384" s="107" t="inlineStr">
        <is>
          <t>である。
また、深夜におよぶ作業に伴い、第 23 条第２項ただし書きの規定により宿泊出張する場合、並びに山
上中継所及び離島での作業により宿泊する場合において、一般の宿泊施設を利用しない場合は、１夜につ
き 1,500 円（夕食代相当・朝食代相当）を支給するものとする。
（２）第１項第１号及び第３号で他の支払方法（会社以外の者からの支払いを含む。）によった場合、宿泊
料に夕食代が含まれていない場合は１夜につき、別表第３号表に定める日当のうち、加算分の額を支
給するものとする。
（３）第２項の規定に定める組織の長は責任を再分担することができる。
責任の分担を受けた者は、その責任事項をさらに内部組織の長を含む直属下位にある各職位に対して、
責任を再分担させることができる。
ただし、責任を分担された者は、支社長から責任を分担された者を除き、さらに自己の下位職位の者に
再分担をしてはならない。
（４）第２項の規定による旅費の調整は、個々の事項について増額又は減額を行うものであって、規程に定
めた旅費の支給額等を包括的に改めてはならないものとする。
また、次に定める場合に限り、旅行命令権者が承認することができるものとする。
ア ＮＴＴグループ外の企業等により宿泊施設を指定された場合
イ 株式会社 JTB ビジネストラベルソリューションズが提示する宿泊施設のうち最安価の宿泊施設
を選択する場合、または、その宿泊施設より更に安価な宿泊施設を選択する場合
（同行者に支給する旅費）</t>
        </is>
      </c>
      <c r="T384" s="105" t="n">
        <v>0.93467195</v>
      </c>
      <c r="U384" s="108" t="inlineStr">
        <is>
          <t>05 旅費規程_202604.pdf</t>
        </is>
      </c>
      <c r="V384" s="107"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W384" s="105" t="n">
        <v>0.934378835</v>
      </c>
      <c r="X384" s="106" t="inlineStr"/>
      <c r="Y384" s="76" t="inlineStr"/>
      <c r="Z384" s="109" t="n"/>
      <c r="AA384" s="106" t="inlineStr"/>
      <c r="AB384" s="76" t="inlineStr"/>
      <c r="AC384" s="109" t="n"/>
      <c r="AD384" s="106" t="inlineStr"/>
      <c r="AE384" s="76" t="inlineStr"/>
      <c r="AF384" s="109" t="n"/>
      <c r="AG384" s="106" t="inlineStr"/>
      <c r="AH384" s="79" t="inlineStr"/>
      <c r="AI384" s="110" t="n"/>
      <c r="AJ384" s="79" t="inlineStr"/>
      <c r="AK384" s="79" t="inlineStr"/>
      <c r="AL384" s="110" t="n"/>
      <c r="AM384" s="111" t="inlineStr"/>
      <c r="AN384" s="81" t="inlineStr"/>
      <c r="AO384" s="112" t="n"/>
      <c r="AP384" s="96" t="inlineStr">
        <is>
          <t>⑤その他</t>
        </is>
      </c>
      <c r="AQ384" s="113">
        <f>IF(OR(LEFT(AP384,1)="①", LEFT(AP384,1)="⑤"), "⚪︎", "×")</f>
        <v/>
      </c>
      <c r="AR384" s="96" t="inlineStr"/>
      <c r="AS384" s="114" t="inlineStr"/>
      <c r="AT384" s="113">
        <f>IF(OR(AND($BE384&lt;&gt;"",ISNUMBER(SEARCH($BE384, M384))),AND($BF384&lt;&gt;"",ISNUMBER(SEARCH($BF384, M384))),AND($BG384&lt;&gt;"",ISNUMBER(SEARCH($BG384, M384)))),"〇","-")</f>
        <v/>
      </c>
      <c r="AU384" s="96">
        <f>IF(OR(AND($BE384&lt;&gt;"",ISNUMBER(SEARCH($BE384, P384))),AND($BF384&lt;&gt;"",ISNUMBER(SEARCH($BF384, P384))),AND($BG384&lt;&gt;"",ISNUMBER(SEARCH($BG384, P384)))),"〇","-")</f>
        <v/>
      </c>
      <c r="AV384" s="96">
        <f>IF(OR(AND($BE384&lt;&gt;"",ISNUMBER(SEARCH($BE384, S384))),AND($BF384&lt;&gt;"",ISNUMBER(SEARCH($BF384, S384))),AND($BG384&lt;&gt;"",ISNUMBER(SEARCH($BG384, S384)))),"〇","-")</f>
        <v/>
      </c>
      <c r="AW384" s="113">
        <f>IF(OR(AND($BE384&lt;&gt;"",ISNUMBER(SEARCH($BE384, V384))),AND($BF384&lt;&gt;"",ISNUMBER(SEARCH($BF384, V384))),AND($BG384&lt;&gt;"",ISNUMBER(SEARCH($BG384, V384)))),"〇","-")</f>
        <v/>
      </c>
      <c r="AX384" s="96">
        <f>IF(OR(AND($BE384&lt;&gt;"",ISNUMBER(SEARCH($BE384, Y384))),AND($BF384&lt;&gt;"",ISNUMBER(SEARCH($BF384, Y384))),AND($BG384&lt;&gt;"",ISNUMBER(SEARCH($BG384, Y384)))),"〇","-")</f>
        <v/>
      </c>
      <c r="AY384" s="96">
        <f>IF(OR(AND($BE384&lt;&gt;"",ISNUMBER(SEARCH($BE384, AB384))),AND($BF384&lt;&gt;"",ISNUMBER(SEARCH($BF384, AB384))),AND($BG384&lt;&gt;"",ISNUMBER(SEARCH($BG384, AB384)))),"〇","-")</f>
        <v/>
      </c>
      <c r="AZ384" s="113">
        <f>IF(OR(AND($BE384&lt;&gt;"",ISNUMBER(SEARCH($BE384, AE384))),AND($BF384&lt;&gt;"",ISNUMBER(SEARCH($BF384, AE384))),AND($BG384&lt;&gt;"",ISNUMBER(SEARCH($BG384, AE384)))),"〇","-")</f>
        <v/>
      </c>
      <c r="BA384" s="96">
        <f>IF(OR(AND($BE384&lt;&gt;"",ISNUMBER(SEARCH($BE384, AH384))),AND($BF384&lt;&gt;"",ISNUMBER(SEARCH($BF384, AH384))),AND($BG384&lt;&gt;"",ISNUMBER(SEARCH($BG384, AH384)))),"〇","-")</f>
        <v/>
      </c>
      <c r="BB384" s="96">
        <f>IF(OR(AND($BE384&lt;&gt;"",ISNUMBER(SEARCH($BE384, AK384))),AND($BF384&lt;&gt;"",ISNUMBER(SEARCH($BF384, AK384))),AND($BG384&lt;&gt;"",ISNUMBER(SEARCH($BG384, AK384)))),"〇","-")</f>
        <v/>
      </c>
      <c r="BC384" s="96">
        <f>IF(OR(AND($BE384&lt;&gt;"",ISNUMBER(SEARCH($BE384, AN384))),AND($BF384&lt;&gt;"",ISNUMBER(SEARCH($BF384, AN384))),AND($BG384&lt;&gt;"",ISNUMBER(SEARCH($BG384, AN384)))),"〇","-")</f>
        <v/>
      </c>
      <c r="BD384" s="96" t="inlineStr"/>
      <c r="BE384" s="96" t="inlineStr"/>
      <c r="BF384" s="96" t="inlineStr"/>
      <c r="BG384" s="96" t="inlineStr"/>
      <c r="BH384" s="96">
        <f>IF(OR(AT384="〇",AU384="〇",AV384="〇",AW384="〇",AX384="〇",AY384="〇",AZ384="〇",BA384="〇",BB384="〇",BC384="〇"),"〇","")</f>
        <v/>
      </c>
      <c r="BI384" s="96" t="inlineStr"/>
      <c r="BJ384" s="96" t="inlineStr"/>
      <c r="BK384" s="114" t="inlineStr"/>
      <c r="BL384" s="96" t="inlineStr"/>
      <c r="BM384" s="96" t="inlineStr"/>
      <c r="BN384" s="79" t="inlineStr"/>
      <c r="BO384" s="71" t="n">
        <v>1</v>
      </c>
      <c r="BP384" s="71" t="n">
        <v>0</v>
      </c>
      <c r="BQ384" s="71" t="n">
        <v>0</v>
      </c>
      <c r="BR384" s="71" t="n">
        <v>0</v>
      </c>
      <c r="BS384" s="72" t="n">
        <v>0</v>
      </c>
      <c r="BT384" s="71" t="inlineStr"/>
      <c r="BU384" s="71" t="n">
        <v>1</v>
      </c>
      <c r="BV384" s="72" t="n">
        <v>4</v>
      </c>
      <c r="BW384" s="96" t="n">
        <v>0</v>
      </c>
      <c r="BX384" s="97" t="inlineStr">
        <is>
          <t>20260528T062021-20260528T221124.csv</t>
        </is>
      </c>
      <c r="BY384" s="98" t="n">
        <v>46170.36568287037</v>
      </c>
      <c r="BZ384" s="72" t="n">
        <v>5.644</v>
      </c>
      <c r="CA384" s="71" t="inlineStr">
        <is>
          <t>searchEmployeeRules</t>
        </is>
      </c>
      <c r="CB384" s="99" t="inlineStr">
        <is>
          <t>1779925588840</t>
        </is>
      </c>
      <c r="CC384" s="69" t="inlineStr">
        <is>
          <t>a:1-qjmOPtKcdoTxdUkrQlLni_eMI_QImUAk5oPvR_12Vn7SN_3MELdzkUE25r_q2-Hz3IKrEHoekarYNaS35HW5gltEhT9UHxJegZ2SKf7yKYKhF6qPzAHu-jfGb0R6bAL</t>
        </is>
      </c>
      <c r="CD384" s="70" t="inlineStr">
        <is>
          <t>a:1-qjmOPtKcdoTxdUkrQlLni_eMI_QImUAk5oPvR_12Vn7SN_3MELdzkUE25r_q2-Hz3IKrEHoekarYNaS35HW5gltEhT9UHxJegZ2SKf7yKYKhF6qPzAHu-jfGb0R6bAL-S001</t>
        </is>
      </c>
      <c r="CE384" s="70" t="n">
        <v>1</v>
      </c>
      <c r="CF384" s="71" t="inlineStr">
        <is>
          <t>制度・運用 &gt; 旅費</t>
        </is>
      </c>
      <c r="CG384" s="71" t="n">
        <v>0</v>
      </c>
      <c r="CH384" s="96" t="inlineStr"/>
      <c r="CI384" s="96" t="inlineStr">
        <is>
          <t>user &gt; assistant &gt; assistant &gt; tool &gt; assistant</t>
        </is>
      </c>
      <c r="CJ384" s="96" t="inlineStr">
        <is>
          <t>1779925588840</t>
        </is>
      </c>
      <c r="CK384" s="100" t="inlineStr">
        <is>
          <t>a:1-qjmOPtKcdoTxdUkrQlLni_eMI_QImUAk5oPvR_12Vn7SN_3MELdzkUE25r_q2-Hz3IKrEHoekarYNaS35HW5gltEhT9UHxJegZ2SKf7yKYKhF6qPzAHu-jfGb0R6bAL-1779925588840</t>
        </is>
      </c>
      <c r="CL384" s="101" t="inlineStr">
        <is>
          <t>a:1-qjmOPtKcdoTxdUkrQlLni_eMI_QImUAk5oPvR_12Vn7SN_3MELdzkUE25r_q2-Hz3IKrEHoekarYNaS35HW5gltEhT9UHxJegZ2SKf7yKYKhF6qPzAHu-jfGb0R6bAL-1779925588840-FB000</t>
        </is>
      </c>
    </row>
    <row r="385">
      <c r="B385" s="103">
        <f>ROW(A385)-3</f>
        <v/>
      </c>
      <c r="C385" s="71" t="inlineStr">
        <is>
          <t>DM</t>
        </is>
      </c>
      <c r="D385" s="98" t="n">
        <v>46170.3659375</v>
      </c>
      <c r="E385" s="70" t="n">
        <v>1</v>
      </c>
      <c r="F385" s="71" t="inlineStr">
        <is>
          <t>Hiromichi Nakayama (中山 洋道)</t>
        </is>
      </c>
      <c r="G385" s="72" t="inlineStr"/>
      <c r="H385" s="71" t="inlineStr">
        <is>
          <t>システム操作 &gt; follow</t>
        </is>
      </c>
      <c r="I385" s="71" t="inlineStr">
        <is>
          <t>システム操作</t>
        </is>
      </c>
      <c r="J385" s="71" t="inlineStr">
        <is>
          <t>休暇登録などはいつfollowに切り替わる予定ですか？</t>
        </is>
      </c>
      <c r="K385" s="71" t="inlineStr">
        <is>
          <t>休暇登録などの勤務の登録については、現時点では引き続きDREAMSのスケジューラで実施される予定であり、followへの切り替え時期については明示されていません。
したがって、勤務時間や休暇の登録は当面DREAMSのスケジューラで行う運用が継続されます。
※AIの回答は必ずしも正確ではありません。参照情報も確認いただき、最終判断は所属部署の公式情報をご確認ください。</t>
        </is>
      </c>
      <c r="L385" s="72" t="inlineStr"/>
      <c r="M385" s="74" t="inlineStr"/>
      <c r="N385" s="115" t="n"/>
      <c r="O385" s="76" t="inlineStr"/>
      <c r="P385" s="76" t="inlineStr"/>
      <c r="Q385" s="109" t="n"/>
      <c r="R385" s="106" t="inlineStr"/>
      <c r="S385" s="107" t="inlineStr"/>
      <c r="T385" s="108" t="n"/>
      <c r="U385" s="108" t="inlineStr"/>
      <c r="V385" s="107" t="inlineStr"/>
      <c r="W385" s="109" t="n"/>
      <c r="X385" s="106" t="inlineStr"/>
      <c r="Y385" s="76" t="inlineStr"/>
      <c r="Z385" s="109" t="n"/>
      <c r="AA385" s="106" t="inlineStr"/>
      <c r="AB385" s="76" t="inlineStr"/>
      <c r="AC385" s="109" t="n"/>
      <c r="AD385" s="106" t="inlineStr"/>
      <c r="AE385" s="76" t="inlineStr"/>
      <c r="AF385" s="109" t="n"/>
      <c r="AG385" s="106" t="inlineStr"/>
      <c r="AH385" s="79" t="inlineStr"/>
      <c r="AI385" s="110" t="n"/>
      <c r="AJ385" s="79" t="inlineStr"/>
      <c r="AK385" s="79" t="inlineStr"/>
      <c r="AL385" s="110" t="n"/>
      <c r="AM385" s="111" t="inlineStr"/>
      <c r="AN385" s="81" t="inlineStr"/>
      <c r="AO385" s="112" t="n"/>
      <c r="AP385" s="96" t="inlineStr">
        <is>
          <t>⑤その他</t>
        </is>
      </c>
      <c r="AQ385" s="96">
        <f>IF(OR(LEFT(AP385,1)="①", LEFT(AP385,1)="⑤"), "⚪︎", "×")</f>
        <v/>
      </c>
      <c r="AR385" s="96" t="inlineStr"/>
      <c r="AS385" s="114" t="inlineStr"/>
      <c r="AT385" s="96">
        <f>IF(OR(AND($BE385&lt;&gt;"",ISNUMBER(SEARCH($BE385, M385))),AND($BF385&lt;&gt;"",ISNUMBER(SEARCH($BF385, M385))),AND($BG385&lt;&gt;"",ISNUMBER(SEARCH($BG385, M385)))),"〇","-")</f>
        <v/>
      </c>
      <c r="AU385" s="96">
        <f>IF(OR(AND($BE385&lt;&gt;"",ISNUMBER(SEARCH($BE385, P385))),AND($BF385&lt;&gt;"",ISNUMBER(SEARCH($BF385, P385))),AND($BG385&lt;&gt;"",ISNUMBER(SEARCH($BG385, P385)))),"〇","-")</f>
        <v/>
      </c>
      <c r="AV385" s="96">
        <f>IF(OR(AND($BE385&lt;&gt;"",ISNUMBER(SEARCH($BE385, S385))),AND($BF385&lt;&gt;"",ISNUMBER(SEARCH($BF385, S385))),AND($BG385&lt;&gt;"",ISNUMBER(SEARCH($BG385, S385)))),"〇","-")</f>
        <v/>
      </c>
      <c r="AW385" s="96">
        <f>IF(OR(AND($BE385&lt;&gt;"",ISNUMBER(SEARCH($BE385, V385))),AND($BF385&lt;&gt;"",ISNUMBER(SEARCH($BF385, V385))),AND($BG385&lt;&gt;"",ISNUMBER(SEARCH($BG385, V385)))),"〇","-")</f>
        <v/>
      </c>
      <c r="AX385" s="96">
        <f>IF(OR(AND($BE385&lt;&gt;"",ISNUMBER(SEARCH($BE385, Y385))),AND($BF385&lt;&gt;"",ISNUMBER(SEARCH($BF385, Y385))),AND($BG385&lt;&gt;"",ISNUMBER(SEARCH($BG385, Y385)))),"〇","-")</f>
        <v/>
      </c>
      <c r="AY385" s="96">
        <f>IF(OR(AND($BE385&lt;&gt;"",ISNUMBER(SEARCH($BE385, AB385))),AND($BF385&lt;&gt;"",ISNUMBER(SEARCH($BF385, AB385))),AND($BG385&lt;&gt;"",ISNUMBER(SEARCH($BG385, AB385)))),"〇","-")</f>
        <v/>
      </c>
      <c r="AZ385" s="96">
        <f>IF(OR(AND($BE385&lt;&gt;"",ISNUMBER(SEARCH($BE385, AE385))),AND($BF385&lt;&gt;"",ISNUMBER(SEARCH($BF385, AE385))),AND($BG385&lt;&gt;"",ISNUMBER(SEARCH($BG385, AE385)))),"〇","-")</f>
        <v/>
      </c>
      <c r="BA385" s="96">
        <f>IF(OR(AND($BE385&lt;&gt;"",ISNUMBER(SEARCH($BE385, AH385))),AND($BF385&lt;&gt;"",ISNUMBER(SEARCH($BF385, AH385))),AND($BG385&lt;&gt;"",ISNUMBER(SEARCH($BG385, AH385)))),"〇","-")</f>
        <v/>
      </c>
      <c r="BB385" s="96">
        <f>IF(OR(AND($BE385&lt;&gt;"",ISNUMBER(SEARCH($BE385, AK385))),AND($BF385&lt;&gt;"",ISNUMBER(SEARCH($BF385, AK385))),AND($BG385&lt;&gt;"",ISNUMBER(SEARCH($BG385, AK385)))),"〇","-")</f>
        <v/>
      </c>
      <c r="BC385" s="96">
        <f>IF(OR(AND($BE385&lt;&gt;"",ISNUMBER(SEARCH($BE385, AN385))),AND($BF385&lt;&gt;"",ISNUMBER(SEARCH($BF385, AN385))),AND($BG385&lt;&gt;"",ISNUMBER(SEARCH($BG385, AN385)))),"〇","-")</f>
        <v/>
      </c>
      <c r="BD385" s="96" t="inlineStr"/>
      <c r="BE385" s="96" t="inlineStr"/>
      <c r="BF385" s="96" t="inlineStr"/>
      <c r="BG385" s="96" t="inlineStr"/>
      <c r="BH385" s="96">
        <f>IF(OR(AT385="〇",AU385="〇",AV385="〇",AW385="〇",AX385="〇",AY385="〇",AZ385="〇",BA385="〇",BB385="〇",BC385="〇"),"〇","")</f>
        <v/>
      </c>
      <c r="BI385" s="96" t="inlineStr"/>
      <c r="BJ385" s="96" t="inlineStr"/>
      <c r="BK385" s="114" t="inlineStr"/>
      <c r="BL385" s="96" t="inlineStr"/>
      <c r="BM385" s="96" t="inlineStr"/>
      <c r="BN385" s="79" t="inlineStr"/>
      <c r="BO385" s="71" t="n">
        <v>1</v>
      </c>
      <c r="BP385" s="71" t="n">
        <v>0</v>
      </c>
      <c r="BQ385" s="71" t="n">
        <v>0</v>
      </c>
      <c r="BR385" s="71" t="n">
        <v>0</v>
      </c>
      <c r="BS385" s="72" t="n">
        <v>0</v>
      </c>
      <c r="BT385" s="71" t="inlineStr"/>
      <c r="BU385" s="71" t="n">
        <v>1</v>
      </c>
      <c r="BV385" s="72" t="n">
        <v>0</v>
      </c>
      <c r="BW385" s="96" t="n">
        <v>0</v>
      </c>
      <c r="BX385" s="97" t="inlineStr">
        <is>
          <t>20260528T062021-20260528T221124.csv</t>
        </is>
      </c>
      <c r="BY385" s="98" t="n">
        <v>46170.36596064815</v>
      </c>
      <c r="BZ385" s="72" t="n">
        <v>2.579</v>
      </c>
      <c r="CA385" s="71" t="inlineStr"/>
      <c r="CB385" s="99" t="inlineStr">
        <is>
          <t>1779925617020</t>
        </is>
      </c>
      <c r="CC385" s="69" t="inlineStr">
        <is>
          <t>a:1WyQWlEA_77XUlBJCNM9R9VqarD_B5UiKfdSnmnnkPGDNpWgJknsSxX7SSric6HuQNXaInNIi8t_i3LgGe54kKG1wVlGGm8RlbdNSCrdVtd7fSkJ4QvcUxY6wnh_74WBL</t>
        </is>
      </c>
      <c r="CD385" s="70" t="inlineStr">
        <is>
          <t>a:1WyQWlEA_77XUlBJCNM9R9VqarD_B5UiKfdSnmnnkPGDNpWgJknsSxX7SSric6HuQNXaInNIi8t_i3LgGe54kKG1wVlGGm8RlbdNSCrdVtd7fSkJ4QvcUxY6wnh_74WBL-S001</t>
        </is>
      </c>
      <c r="CE385" s="70" t="n">
        <v>1</v>
      </c>
      <c r="CF385" s="71" t="inlineStr">
        <is>
          <t>システム操作 &gt; follow</t>
        </is>
      </c>
      <c r="CG385" s="71" t="n">
        <v>0</v>
      </c>
      <c r="CH385" s="96" t="inlineStr"/>
      <c r="CI385" s="96" t="inlineStr">
        <is>
          <t>user &gt; assistant</t>
        </is>
      </c>
      <c r="CJ385" s="96" t="inlineStr">
        <is>
          <t>1779925617020</t>
        </is>
      </c>
      <c r="CK385" s="100" t="inlineStr">
        <is>
          <t>a:1WyQWlEA_77XUlBJCNM9R9VqarD_B5UiKfdSnmnnkPGDNpWgJknsSxX7SSric6HuQNXaInNIi8t_i3LgGe54kKG1wVlGGm8RlbdNSCrdVtd7fSkJ4QvcUxY6wnh_74WBL-1779925617020</t>
        </is>
      </c>
      <c r="CL385" s="101" t="inlineStr">
        <is>
          <t>a:1WyQWlEA_77XUlBJCNM9R9VqarD_B5UiKfdSnmnnkPGDNpWgJknsSxX7SSric6HuQNXaInNIi8t_i3LgGe54kKG1wVlGGm8RlbdNSCrdVtd7fSkJ4QvcUxY6wnh_74WBL-1779925617020-FB000</t>
        </is>
      </c>
    </row>
    <row r="386">
      <c r="B386" s="103">
        <f>ROW(A386)-3</f>
        <v/>
      </c>
      <c r="C386" s="71" t="inlineStr">
        <is>
          <t>DM</t>
        </is>
      </c>
      <c r="D386" s="98" t="n">
        <v>46170.36785879629</v>
      </c>
      <c r="E386" s="70" t="n">
        <v>0</v>
      </c>
      <c r="F386" s="71" t="inlineStr">
        <is>
          <t>Masaaki Saito (斉藤 優明)</t>
        </is>
      </c>
      <c r="G386" s="72" t="inlineStr"/>
      <c r="H386" s="71" t="inlineStr">
        <is>
          <t>未分類</t>
        </is>
      </c>
      <c r="I386" s="71" t="inlineStr">
        <is>
          <t>未分類</t>
        </is>
      </c>
      <c r="J386" s="71" t="inlineStr">
        <is>
          <t>あなたは何ができかすか？</t>
        </is>
      </c>
      <c r="K386" s="71"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など、社員として働く上で必要な情報を提供できます。何か知りたいことがあれば教えてくださいね。
※AIの回答は必ずしも正確ではありません。参照情報も確認いただき、最終判断は所属部署の公式情報をご確認ください。</t>
        </is>
      </c>
      <c r="L386" s="72" t="inlineStr"/>
      <c r="M386" s="74" t="inlineStr"/>
      <c r="N386" s="115" t="n"/>
      <c r="O386" s="76" t="inlineStr"/>
      <c r="P386" s="76" t="inlineStr"/>
      <c r="Q386" s="109" t="n"/>
      <c r="R386" s="106" t="inlineStr"/>
      <c r="S386" s="107" t="inlineStr"/>
      <c r="T386" s="108" t="n"/>
      <c r="U386" s="108" t="inlineStr"/>
      <c r="V386" s="107" t="inlineStr"/>
      <c r="W386" s="109" t="n"/>
      <c r="X386" s="106" t="inlineStr"/>
      <c r="Y386" s="76" t="inlineStr"/>
      <c r="Z386" s="109" t="n"/>
      <c r="AA386" s="106" t="inlineStr"/>
      <c r="AB386" s="76" t="inlineStr"/>
      <c r="AC386" s="109" t="n"/>
      <c r="AD386" s="106" t="inlineStr"/>
      <c r="AE386" s="76" t="inlineStr"/>
      <c r="AF386" s="109" t="n"/>
      <c r="AG386" s="106" t="inlineStr"/>
      <c r="AH386" s="79" t="inlineStr"/>
      <c r="AI386" s="110" t="n"/>
      <c r="AJ386" s="79" t="inlineStr"/>
      <c r="AK386" s="79" t="inlineStr"/>
      <c r="AL386" s="110" t="n"/>
      <c r="AM386" s="111" t="inlineStr"/>
      <c r="AN386" s="81" t="inlineStr"/>
      <c r="AO386" s="112" t="n"/>
      <c r="AP386" s="96" t="inlineStr">
        <is>
          <t>⑤その他</t>
        </is>
      </c>
      <c r="AQ386" s="96">
        <f>IF(OR(LEFT(AP386,1)="①", LEFT(AP386,1)="⑤"), "⚪︎", "×")</f>
        <v/>
      </c>
      <c r="AR386" s="96" t="inlineStr"/>
      <c r="AS386" s="114" t="inlineStr"/>
      <c r="AT386" s="96">
        <f>IF(OR(AND($BE386&lt;&gt;"",ISNUMBER(SEARCH($BE386, M386))),AND($BF386&lt;&gt;"",ISNUMBER(SEARCH($BF386, M386))),AND($BG386&lt;&gt;"",ISNUMBER(SEARCH($BG386, M386)))),"〇","-")</f>
        <v/>
      </c>
      <c r="AU386" s="96">
        <f>IF(OR(AND($BE386&lt;&gt;"",ISNUMBER(SEARCH($BE386, P386))),AND($BF386&lt;&gt;"",ISNUMBER(SEARCH($BF386, P386))),AND($BG386&lt;&gt;"",ISNUMBER(SEARCH($BG386, P386)))),"〇","-")</f>
        <v/>
      </c>
      <c r="AV386" s="96">
        <f>IF(OR(AND($BE386&lt;&gt;"",ISNUMBER(SEARCH($BE386, S386))),AND($BF386&lt;&gt;"",ISNUMBER(SEARCH($BF386, S386))),AND($BG386&lt;&gt;"",ISNUMBER(SEARCH($BG386, S386)))),"〇","-")</f>
        <v/>
      </c>
      <c r="AW386" s="96">
        <f>IF(OR(AND($BE386&lt;&gt;"",ISNUMBER(SEARCH($BE386, V386))),AND($BF386&lt;&gt;"",ISNUMBER(SEARCH($BF386, V386))),AND($BG386&lt;&gt;"",ISNUMBER(SEARCH($BG386, V386)))),"〇","-")</f>
        <v/>
      </c>
      <c r="AX386" s="96">
        <f>IF(OR(AND($BE386&lt;&gt;"",ISNUMBER(SEARCH($BE386, Y386))),AND($BF386&lt;&gt;"",ISNUMBER(SEARCH($BF386, Y386))),AND($BG386&lt;&gt;"",ISNUMBER(SEARCH($BG386, Y386)))),"〇","-")</f>
        <v/>
      </c>
      <c r="AY386" s="96">
        <f>IF(OR(AND($BE386&lt;&gt;"",ISNUMBER(SEARCH($BE386, AB386))),AND($BF386&lt;&gt;"",ISNUMBER(SEARCH($BF386, AB386))),AND($BG386&lt;&gt;"",ISNUMBER(SEARCH($BG386, AB386)))),"〇","-")</f>
        <v/>
      </c>
      <c r="AZ386" s="96">
        <f>IF(OR(AND($BE386&lt;&gt;"",ISNUMBER(SEARCH($BE386, AE386))),AND($BF386&lt;&gt;"",ISNUMBER(SEARCH($BF386, AE386))),AND($BG386&lt;&gt;"",ISNUMBER(SEARCH($BG386, AE386)))),"〇","-")</f>
        <v/>
      </c>
      <c r="BA386" s="96">
        <f>IF(OR(AND($BE386&lt;&gt;"",ISNUMBER(SEARCH($BE386, AH386))),AND($BF386&lt;&gt;"",ISNUMBER(SEARCH($BF386, AH386))),AND($BG386&lt;&gt;"",ISNUMBER(SEARCH($BG386, AH386)))),"〇","-")</f>
        <v/>
      </c>
      <c r="BB386" s="96">
        <f>IF(OR(AND($BE386&lt;&gt;"",ISNUMBER(SEARCH($BE386, AK386))),AND($BF386&lt;&gt;"",ISNUMBER(SEARCH($BF386, AK386))),AND($BG386&lt;&gt;"",ISNUMBER(SEARCH($BG386, AK386)))),"〇","-")</f>
        <v/>
      </c>
      <c r="BC386" s="96">
        <f>IF(OR(AND($BE386&lt;&gt;"",ISNUMBER(SEARCH($BE386, AN386))),AND($BF386&lt;&gt;"",ISNUMBER(SEARCH($BF386, AN386))),AND($BG386&lt;&gt;"",ISNUMBER(SEARCH($BG386, AN386)))),"〇","-")</f>
        <v/>
      </c>
      <c r="BD386" s="96" t="inlineStr"/>
      <c r="BE386" s="96" t="inlineStr"/>
      <c r="BF386" s="96" t="inlineStr"/>
      <c r="BG386" s="96" t="inlineStr"/>
      <c r="BH386" s="96">
        <f>IF(OR(AT386="〇",AU386="〇",AV386="〇",AW386="〇",AX386="〇",AY386="〇",AZ386="〇",BA386="〇",BB386="〇",BC386="〇"),"〇","")</f>
        <v/>
      </c>
      <c r="BI386" s="96" t="inlineStr"/>
      <c r="BJ386" s="96" t="inlineStr"/>
      <c r="BK386" s="114" t="inlineStr"/>
      <c r="BL386" s="96" t="inlineStr"/>
      <c r="BM386" s="96" t="inlineStr"/>
      <c r="BN386" s="79" t="inlineStr"/>
      <c r="BO386" s="71" t="n">
        <v>1</v>
      </c>
      <c r="BP386" s="71" t="n">
        <v>0</v>
      </c>
      <c r="BQ386" s="71" t="n">
        <v>0</v>
      </c>
      <c r="BR386" s="71" t="n">
        <v>0</v>
      </c>
      <c r="BS386" s="72" t="n">
        <v>0</v>
      </c>
      <c r="BT386" s="71" t="inlineStr"/>
      <c r="BU386" s="71" t="n">
        <v>1</v>
      </c>
      <c r="BV386" s="72" t="n">
        <v>0</v>
      </c>
      <c r="BW386" s="96" t="n">
        <v>0</v>
      </c>
      <c r="BX386" s="97" t="inlineStr">
        <is>
          <t>20260528T062021-20260528T221124.csv</t>
        </is>
      </c>
      <c r="BY386" s="98" t="n">
        <v>46170.36789351852</v>
      </c>
      <c r="BZ386" s="72" t="n">
        <v>2.583</v>
      </c>
      <c r="CA386" s="71" t="inlineStr"/>
      <c r="CB386" s="99" t="inlineStr">
        <is>
          <t>1779925782888</t>
        </is>
      </c>
      <c r="CC386" s="69" t="inlineStr">
        <is>
          <t>a:1wEWEo-s3JrVgXign1n2f9XIlhoZCmNPh9Gz_I6XpNAcMJq4HyS0ybsxRBFcDqacbyP40Qtx1rbUC_0VbQz87lOTXhbR18j0su7HnTF3F4UrQOTE9A8Brq7-losFW1IkF</t>
        </is>
      </c>
      <c r="CD386" s="70" t="inlineStr">
        <is>
          <t>a:1wEWEo-s3JrVgXign1n2f9XIlhoZCmNPh9Gz_I6XpNAcMJq4HyS0ybsxRBFcDqacbyP40Qtx1rbUC_0VbQz87lOTXhbR18j0su7HnTF3F4UrQOTE9A8Brq7-losFW1IkF-S001</t>
        </is>
      </c>
      <c r="CE386" s="70" t="n">
        <v>1</v>
      </c>
      <c r="CF386" s="71" t="inlineStr">
        <is>
          <t>未分類</t>
        </is>
      </c>
      <c r="CG386" s="71" t="n">
        <v>1</v>
      </c>
      <c r="CH386" s="96" t="inlineStr"/>
      <c r="CI386" s="96" t="inlineStr">
        <is>
          <t>user &gt; assistant</t>
        </is>
      </c>
      <c r="CJ386" s="96" t="inlineStr">
        <is>
          <t>1779925782888</t>
        </is>
      </c>
      <c r="CK386" s="100" t="inlineStr">
        <is>
          <t>a:1wEWEo-s3JrVgXign1n2f9XIlhoZCmNPh9Gz_I6XpNAcMJq4HyS0ybsxRBFcDqacbyP40Qtx1rbUC_0VbQz87lOTXhbR18j0su7HnTF3F4UrQOTE9A8Brq7-losFW1IkF-1779925782888</t>
        </is>
      </c>
      <c r="CL386" s="101" t="inlineStr">
        <is>
          <t>a:1wEWEo-s3JrVgXign1n2f9XIlhoZCmNPh9Gz_I6XpNAcMJq4HyS0ybsxRBFcDqacbyP40Qtx1rbUC_0VbQz87lOTXhbR18j0su7HnTF3F4UrQOTE9A8Brq7-losFW1IkF-1779925782888-FB000</t>
        </is>
      </c>
    </row>
    <row r="387">
      <c r="B387" s="103">
        <f>ROW(A387)-3</f>
        <v/>
      </c>
      <c r="C387" s="71" t="inlineStr">
        <is>
          <t>DM</t>
        </is>
      </c>
      <c r="D387" s="98" t="n">
        <v>46170.36815972222</v>
      </c>
      <c r="E387" s="70" t="n">
        <v>1</v>
      </c>
      <c r="F387" s="71" t="inlineStr">
        <is>
          <t>Masaaki Saito (斉藤 優明)</t>
        </is>
      </c>
      <c r="G387" s="72" t="inlineStr"/>
      <c r="H387" s="71" t="inlineStr">
        <is>
          <t>未分類</t>
        </is>
      </c>
      <c r="I387" s="71" t="inlineStr">
        <is>
          <t>未分類</t>
        </is>
      </c>
      <c r="J387" s="71" t="inlineStr">
        <is>
          <t>すごいですね</t>
        </is>
      </c>
      <c r="K387" s="71" t="inlineStr">
        <is>
          <t>ありがとうございます！何か気になることや知りたいことがあれば、いつでも気軽に聞いてくださいね。お手伝いできることがあれば嬉しいです。
※AIの回答は必ずしも正確ではありません。参照情報も確認いただき、最終判断は所属部署の公式情報をご確認ください。</t>
        </is>
      </c>
      <c r="L387" s="72" t="inlineStr"/>
      <c r="M387" s="74" t="inlineStr"/>
      <c r="N387" s="115" t="n"/>
      <c r="O387" s="76" t="inlineStr"/>
      <c r="P387" s="76" t="inlineStr"/>
      <c r="Q387" s="109" t="n"/>
      <c r="R387" s="106" t="inlineStr"/>
      <c r="S387" s="107" t="inlineStr"/>
      <c r="T387" s="108" t="n"/>
      <c r="U387" s="108" t="inlineStr"/>
      <c r="V387" s="107" t="inlineStr"/>
      <c r="W387" s="109" t="n"/>
      <c r="X387" s="106" t="inlineStr"/>
      <c r="Y387" s="76" t="inlineStr"/>
      <c r="Z387" s="109" t="n"/>
      <c r="AA387" s="106" t="inlineStr"/>
      <c r="AB387" s="76" t="inlineStr"/>
      <c r="AC387" s="109" t="n"/>
      <c r="AD387" s="106" t="inlineStr"/>
      <c r="AE387" s="76" t="inlineStr"/>
      <c r="AF387" s="109" t="n"/>
      <c r="AG387" s="106" t="inlineStr"/>
      <c r="AH387" s="79" t="inlineStr"/>
      <c r="AI387" s="110" t="n"/>
      <c r="AJ387" s="79" t="inlineStr"/>
      <c r="AK387" s="79" t="inlineStr"/>
      <c r="AL387" s="110" t="n"/>
      <c r="AM387" s="111" t="inlineStr"/>
      <c r="AN387" s="81" t="inlineStr"/>
      <c r="AO387" s="112" t="n"/>
      <c r="AP387" s="96" t="inlineStr">
        <is>
          <t>⑤その他</t>
        </is>
      </c>
      <c r="AQ387" s="96">
        <f>IF(OR(LEFT(AP387,1)="①", LEFT(AP387,1)="⑤"), "⚪︎", "×")</f>
        <v/>
      </c>
      <c r="AR387" s="96" t="inlineStr"/>
      <c r="AS387" s="114" t="inlineStr"/>
      <c r="AT387" s="96">
        <f>IF(OR(AND($BE387&lt;&gt;"",ISNUMBER(SEARCH($BE387, M387))),AND($BF387&lt;&gt;"",ISNUMBER(SEARCH($BF387, M387))),AND($BG387&lt;&gt;"",ISNUMBER(SEARCH($BG387, M387)))),"〇","-")</f>
        <v/>
      </c>
      <c r="AU387" s="96">
        <f>IF(OR(AND($BE387&lt;&gt;"",ISNUMBER(SEARCH($BE387, P387))),AND($BF387&lt;&gt;"",ISNUMBER(SEARCH($BF387, P387))),AND($BG387&lt;&gt;"",ISNUMBER(SEARCH($BG387, P387)))),"〇","-")</f>
        <v/>
      </c>
      <c r="AV387" s="96">
        <f>IF(OR(AND($BE387&lt;&gt;"",ISNUMBER(SEARCH($BE387, S387))),AND($BF387&lt;&gt;"",ISNUMBER(SEARCH($BF387, S387))),AND($BG387&lt;&gt;"",ISNUMBER(SEARCH($BG387, S387)))),"〇","-")</f>
        <v/>
      </c>
      <c r="AW387" s="96">
        <f>IF(OR(AND($BE387&lt;&gt;"",ISNUMBER(SEARCH($BE387, V387))),AND($BF387&lt;&gt;"",ISNUMBER(SEARCH($BF387, V387))),AND($BG387&lt;&gt;"",ISNUMBER(SEARCH($BG387, V387)))),"〇","-")</f>
        <v/>
      </c>
      <c r="AX387" s="96">
        <f>IF(OR(AND($BE387&lt;&gt;"",ISNUMBER(SEARCH($BE387, Y387))),AND($BF387&lt;&gt;"",ISNUMBER(SEARCH($BF387, Y387))),AND($BG387&lt;&gt;"",ISNUMBER(SEARCH($BG387, Y387)))),"〇","-")</f>
        <v/>
      </c>
      <c r="AY387" s="96">
        <f>IF(OR(AND($BE387&lt;&gt;"",ISNUMBER(SEARCH($BE387, AB387))),AND($BF387&lt;&gt;"",ISNUMBER(SEARCH($BF387, AB387))),AND($BG387&lt;&gt;"",ISNUMBER(SEARCH($BG387, AB387)))),"〇","-")</f>
        <v/>
      </c>
      <c r="AZ387" s="96">
        <f>IF(OR(AND($BE387&lt;&gt;"",ISNUMBER(SEARCH($BE387, AE387))),AND($BF387&lt;&gt;"",ISNUMBER(SEARCH($BF387, AE387))),AND($BG387&lt;&gt;"",ISNUMBER(SEARCH($BG387, AE387)))),"〇","-")</f>
        <v/>
      </c>
      <c r="BA387" s="96">
        <f>IF(OR(AND($BE387&lt;&gt;"",ISNUMBER(SEARCH($BE387, AH387))),AND($BF387&lt;&gt;"",ISNUMBER(SEARCH($BF387, AH387))),AND($BG387&lt;&gt;"",ISNUMBER(SEARCH($BG387, AH387)))),"〇","-")</f>
        <v/>
      </c>
      <c r="BB387" s="96">
        <f>IF(OR(AND($BE387&lt;&gt;"",ISNUMBER(SEARCH($BE387, AK387))),AND($BF387&lt;&gt;"",ISNUMBER(SEARCH($BF387, AK387))),AND($BG387&lt;&gt;"",ISNUMBER(SEARCH($BG387, AK387)))),"〇","-")</f>
        <v/>
      </c>
      <c r="BC387" s="96">
        <f>IF(OR(AND($BE387&lt;&gt;"",ISNUMBER(SEARCH($BE387, AN387))),AND($BF387&lt;&gt;"",ISNUMBER(SEARCH($BF387, AN387))),AND($BG387&lt;&gt;"",ISNUMBER(SEARCH($BG387, AN387)))),"〇","-")</f>
        <v/>
      </c>
      <c r="BD387" s="96" t="inlineStr"/>
      <c r="BE387" s="96" t="inlineStr"/>
      <c r="BF387" s="96" t="inlineStr"/>
      <c r="BG387" s="96" t="inlineStr"/>
      <c r="BH387" s="96">
        <f>IF(OR(AT387="〇",AU387="〇",AV387="〇",AW387="〇",AX387="〇",AY387="〇",AZ387="〇",BA387="〇",BB387="〇",BC387="〇"),"〇","")</f>
        <v/>
      </c>
      <c r="BI387" s="96" t="inlineStr"/>
      <c r="BJ387" s="96" t="inlineStr"/>
      <c r="BK387" s="114" t="inlineStr"/>
      <c r="BL387" s="96" t="inlineStr"/>
      <c r="BM387" s="96" t="inlineStr"/>
      <c r="BN387" s="79" t="inlineStr"/>
      <c r="BO387" s="71" t="n">
        <v>1</v>
      </c>
      <c r="BP387" s="71" t="n">
        <v>0</v>
      </c>
      <c r="BQ387" s="71" t="n">
        <v>0</v>
      </c>
      <c r="BR387" s="71" t="n">
        <v>0</v>
      </c>
      <c r="BS387" s="72" t="n">
        <v>0</v>
      </c>
      <c r="BT387" s="71" t="inlineStr"/>
      <c r="BU387" s="71" t="n">
        <v>1</v>
      </c>
      <c r="BV387" s="72" t="n">
        <v>0</v>
      </c>
      <c r="BW387" s="96" t="n">
        <v>0</v>
      </c>
      <c r="BX387" s="97" t="inlineStr">
        <is>
          <t>20260528T062021-20260528T221124.csv</t>
        </is>
      </c>
      <c r="BY387" s="98" t="n">
        <v>46170.36817129629</v>
      </c>
      <c r="BZ387" s="72" t="n">
        <v>1.44</v>
      </c>
      <c r="CA387" s="71" t="inlineStr"/>
      <c r="CB387" s="99" t="inlineStr">
        <is>
          <t>1779925809224</t>
        </is>
      </c>
      <c r="CC387" s="69" t="inlineStr">
        <is>
          <t>a:1wEWEo-s3JrVgXign1n2f9XIlhoZCmNPh9Gz_I6XpNAcMJq4HyS0ybsxRBFcDqacbyP40Qtx1rbUC_0VbQz87lOTXhbR18j0su7HnTF3F4UrQOTE9A8Brq7-losFW1IkF</t>
        </is>
      </c>
      <c r="CD387" s="70" t="inlineStr">
        <is>
          <t>a:1wEWEo-s3JrVgXign1n2f9XIlhoZCmNPh9Gz_I6XpNAcMJq4HyS0ybsxRBFcDqacbyP40Qtx1rbUC_0VbQz87lOTXhbR18j0su7HnTF3F4UrQOTE9A8Brq7-losFW1IkF-S001</t>
        </is>
      </c>
      <c r="CE387" s="70" t="n">
        <v>1</v>
      </c>
      <c r="CF387" s="71" t="inlineStr">
        <is>
          <t>未分類</t>
        </is>
      </c>
      <c r="CG387" s="71" t="n">
        <v>1</v>
      </c>
      <c r="CH387" s="96" t="inlineStr"/>
      <c r="CI387" s="96" t="inlineStr">
        <is>
          <t>user &gt; assistant</t>
        </is>
      </c>
      <c r="CJ387" s="96" t="inlineStr">
        <is>
          <t>1779925809224</t>
        </is>
      </c>
      <c r="CK387" s="100" t="inlineStr">
        <is>
          <t>a:1wEWEo-s3JrVgXign1n2f9XIlhoZCmNPh9Gz_I6XpNAcMJq4HyS0ybsxRBFcDqacbyP40Qtx1rbUC_0VbQz87lOTXhbR18j0su7HnTF3F4UrQOTE9A8Brq7-losFW1IkF-1779925809224</t>
        </is>
      </c>
      <c r="CL387" s="101" t="inlineStr">
        <is>
          <t>a:1wEWEo-s3JrVgXign1n2f9XIlhoZCmNPh9Gz_I6XpNAcMJq4HyS0ybsxRBFcDqacbyP40Qtx1rbUC_0VbQz87lOTXhbR18j0su7HnTF3F4UrQOTE9A8Brq7-losFW1IkF-1779925809224-FB000</t>
        </is>
      </c>
    </row>
    <row r="388">
      <c r="B388" s="103">
        <f>ROW(A388)-3</f>
        <v/>
      </c>
      <c r="C388" s="71" t="inlineStr">
        <is>
          <t>DM</t>
        </is>
      </c>
      <c r="D388" s="98" t="n">
        <v>46170.36847222222</v>
      </c>
      <c r="E388" s="70" t="n">
        <v>2</v>
      </c>
      <c r="F388" s="71" t="inlineStr">
        <is>
          <t>Masaaki Saito (斉藤 優明)</t>
        </is>
      </c>
      <c r="G388" s="72" t="inlineStr"/>
      <c r="H388" s="71" t="inlineStr">
        <is>
          <t>制度・運用 &gt; 服務</t>
        </is>
      </c>
      <c r="I388" s="71" t="inlineStr">
        <is>
          <t>制度・運用</t>
        </is>
      </c>
      <c r="J388" s="71" t="inlineStr">
        <is>
          <t>管理者の定年は何歳ですか？</t>
        </is>
      </c>
      <c r="K388" s="71" t="inlineStr">
        <is>
          <t>管理者（管理職）の定年は、満55歳に達した年度の年度末までが限度とされています。
特別社員の場合は、定年年齢が満60歳で、定年退職日は定年年齢に達した日以後の最初の3月31日となります。
ご自身の該当区分に応じてご確認ください。
※AIの回答は必ずしも正確ではありません。参照情報も確認いただき、最終判断は所属部署の公式情報をご確認ください。</t>
        </is>
      </c>
      <c r="L388" s="72" t="inlineStr">
        <is>
          <t>14 転進支援規程_202501.docx</t>
        </is>
      </c>
      <c r="M388" s="74" t="inlineStr">
        <is>
          <t>（転進支援制度の承認）
第６条　転進支援制度の承認は、任命責任者が行う。
２　前項の承認をもって、辞職の承認に代える。
（年齢等の計算）
第７条　年齢の計算は、「年齢計算ニ関スル法律」（明治35年法律第50号）に定めるところによる。
２．勤続年数は、社員として引き続いた在職期間によることとする。
(1)在職期間の計算は、社員となった日の属する月からとする。
(2)前(1)の規定による在職期間のうち、次表に該当する期間があったときは、その月数に次表に掲げる割合を乗じて得られた月数（少数点第二位以下切り捨て）を前(1)の定めにより計算した在職期間から除算する。</t>
        </is>
      </c>
      <c r="N388" s="104" t="n">
        <v>0.9164084800000001</v>
      </c>
      <c r="O388" s="76" t="inlineStr">
        <is>
          <t>01 社員就業規則等_202512.docx</t>
        </is>
      </c>
      <c r="P388"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Q388" s="105" t="n">
        <v>0.90987135</v>
      </c>
      <c r="R388" s="106" t="inlineStr">
        <is>
          <t>01 社員就業規則等_202512.docx</t>
        </is>
      </c>
      <c r="S388" s="107" t="inlineStr">
        <is>
          <t>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
累積加算額は、当該期間における１月あたりの額を加算する。
２　休職者等の累積方法等は、次のとおりとする。
在職期間のうち、次表に該当する期間があった場合は、次表により求められる額をその月の累積額とし、帯同休職の期間においては、全要素について累積しない。
なお、累積額の計算は要素毎に行うものとし、円未満の端数がある場合は、これを要素毎に四捨五入する。
ただし、１月のうちに全日制勤務の期間、帯同休職の期間及び次表に掲げる累積額が異なる期間がある月は、最も高い累積額を適用する。
また、累積加算額算定の基礎となる累積額は、次表により求められる累積額とする。
なお、管理職の累積額は、個別に決定する。
区　分 累　積　額 病気、育児、介護、転進、刑事及び議員の各休職期間 その月の累積額の５０．０％に相当する額 育児のための短時間勤務及び介護のための短時間勤務の期間 ４時間勤務 その月の累積額の７６．７％に相当する額 ５時間勤務 その月の累積額の８３．４％に相当する額 ６時間勤務 その月の累積額の９０．０％に相当する額
退職手当の支給制限
第　116　条　懲戒解雇となった場合には、第112条ないし第115条の規定により求められる退職手当は支給されない。
２　諭旨解雇となった場合に支給される退職手当の額は、第112条ないし第115条の規定により求められる退職手当の額の８割に相当する額とする。
３　退職手当が支給（死亡による退職の場合は遺族に対する支給）される前に在職期間における非違行為が発覚し、退職日までに懲戒処分が確定されない場合であって、かつ、その行為が懲戒解雇又は諭旨解雇にあたると思料される場合は、その非違行為について、退職後においても懲戒に相当するか否か審査され、その結果、懲戒解雇又は諭旨解雇に相当することとなる場合には、第１項及び第２項と同様、それぞれ退職手当の支給を制限される。
予告を受けない退職者の退職手当</t>
        </is>
      </c>
      <c r="T388" s="105" t="n">
        <v>0.91172415</v>
      </c>
      <c r="U388" s="108" t="inlineStr">
        <is>
          <t>07 常勤嘱託就業規則_202512.docx</t>
        </is>
      </c>
      <c r="V388" s="107"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W388" s="105" t="n">
        <v>0.9107589</v>
      </c>
      <c r="X388" s="106" t="inlineStr"/>
      <c r="Y388" s="76" t="inlineStr"/>
      <c r="Z388" s="109" t="n"/>
      <c r="AA388" s="106" t="inlineStr"/>
      <c r="AB388" s="76" t="inlineStr"/>
      <c r="AC388" s="109" t="n"/>
      <c r="AD388" s="106" t="inlineStr"/>
      <c r="AE388" s="76" t="inlineStr"/>
      <c r="AF388" s="109" t="n"/>
      <c r="AG388" s="106" t="inlineStr"/>
      <c r="AH388" s="79" t="inlineStr"/>
      <c r="AI388" s="110" t="n"/>
      <c r="AJ388" s="79" t="inlineStr"/>
      <c r="AK388" s="79" t="inlineStr"/>
      <c r="AL388" s="110" t="n"/>
      <c r="AM388" s="111" t="inlineStr"/>
      <c r="AN388" s="81" t="inlineStr"/>
      <c r="AO388" s="112" t="n"/>
      <c r="AP388" s="96" t="inlineStr">
        <is>
          <t>⑤その他</t>
        </is>
      </c>
      <c r="AQ388" s="113">
        <f>IF(OR(LEFT(AP388,1)="①", LEFT(AP388,1)="⑤"), "⚪︎", "×")</f>
        <v/>
      </c>
      <c r="AR388" s="96" t="inlineStr"/>
      <c r="AS388" s="114" t="inlineStr"/>
      <c r="AT388" s="113">
        <f>IF(OR(AND($BE388&lt;&gt;"",ISNUMBER(SEARCH($BE388, M388))),AND($BF388&lt;&gt;"",ISNUMBER(SEARCH($BF388, M388))),AND($BG388&lt;&gt;"",ISNUMBER(SEARCH($BG388, M388)))),"〇","-")</f>
        <v/>
      </c>
      <c r="AU388" s="96">
        <f>IF(OR(AND($BE388&lt;&gt;"",ISNUMBER(SEARCH($BE388, P388))),AND($BF388&lt;&gt;"",ISNUMBER(SEARCH($BF388, P388))),AND($BG388&lt;&gt;"",ISNUMBER(SEARCH($BG388, P388)))),"〇","-")</f>
        <v/>
      </c>
      <c r="AV388" s="96">
        <f>IF(OR(AND($BE388&lt;&gt;"",ISNUMBER(SEARCH($BE388, S388))),AND($BF388&lt;&gt;"",ISNUMBER(SEARCH($BF388, S388))),AND($BG388&lt;&gt;"",ISNUMBER(SEARCH($BG388, S388)))),"〇","-")</f>
        <v/>
      </c>
      <c r="AW388" s="113">
        <f>IF(OR(AND($BE388&lt;&gt;"",ISNUMBER(SEARCH($BE388, V388))),AND($BF388&lt;&gt;"",ISNUMBER(SEARCH($BF388, V388))),AND($BG388&lt;&gt;"",ISNUMBER(SEARCH($BG388, V388)))),"〇","-")</f>
        <v/>
      </c>
      <c r="AX388" s="96">
        <f>IF(OR(AND($BE388&lt;&gt;"",ISNUMBER(SEARCH($BE388, Y388))),AND($BF388&lt;&gt;"",ISNUMBER(SEARCH($BF388, Y388))),AND($BG388&lt;&gt;"",ISNUMBER(SEARCH($BG388, Y388)))),"〇","-")</f>
        <v/>
      </c>
      <c r="AY388" s="96">
        <f>IF(OR(AND($BE388&lt;&gt;"",ISNUMBER(SEARCH($BE388, AB388))),AND($BF388&lt;&gt;"",ISNUMBER(SEARCH($BF388, AB388))),AND($BG388&lt;&gt;"",ISNUMBER(SEARCH($BG388, AB388)))),"〇","-")</f>
        <v/>
      </c>
      <c r="AZ388" s="113">
        <f>IF(OR(AND($BE388&lt;&gt;"",ISNUMBER(SEARCH($BE388, AE388))),AND($BF388&lt;&gt;"",ISNUMBER(SEARCH($BF388, AE388))),AND($BG388&lt;&gt;"",ISNUMBER(SEARCH($BG388, AE388)))),"〇","-")</f>
        <v/>
      </c>
      <c r="BA388" s="96">
        <f>IF(OR(AND($BE388&lt;&gt;"",ISNUMBER(SEARCH($BE388, AH388))),AND($BF388&lt;&gt;"",ISNUMBER(SEARCH($BF388, AH388))),AND($BG388&lt;&gt;"",ISNUMBER(SEARCH($BG388, AH388)))),"〇","-")</f>
        <v/>
      </c>
      <c r="BB388" s="96">
        <f>IF(OR(AND($BE388&lt;&gt;"",ISNUMBER(SEARCH($BE388, AK388))),AND($BF388&lt;&gt;"",ISNUMBER(SEARCH($BF388, AK388))),AND($BG388&lt;&gt;"",ISNUMBER(SEARCH($BG388, AK388)))),"〇","-")</f>
        <v/>
      </c>
      <c r="BC388" s="96">
        <f>IF(OR(AND($BE388&lt;&gt;"",ISNUMBER(SEARCH($BE388, AN388))),AND($BF388&lt;&gt;"",ISNUMBER(SEARCH($BF388, AN388))),AND($BG388&lt;&gt;"",ISNUMBER(SEARCH($BG388, AN388)))),"〇","-")</f>
        <v/>
      </c>
      <c r="BD388" s="96" t="inlineStr"/>
      <c r="BE388" s="96" t="inlineStr"/>
      <c r="BF388" s="96" t="inlineStr"/>
      <c r="BG388" s="96" t="inlineStr"/>
      <c r="BH388" s="96">
        <f>IF(OR(AT388="〇",AU388="〇",AV388="〇",AW388="〇",AX388="〇",AY388="〇",AZ388="〇",BA388="〇",BB388="〇",BC388="〇"),"〇","")</f>
        <v/>
      </c>
      <c r="BI388" s="96" t="inlineStr"/>
      <c r="BJ388" s="96" t="inlineStr"/>
      <c r="BK388" s="114" t="inlineStr"/>
      <c r="BL388" s="96" t="inlineStr"/>
      <c r="BM388" s="96" t="inlineStr"/>
      <c r="BN388" s="79" t="inlineStr"/>
      <c r="BO388" s="71" t="n">
        <v>1</v>
      </c>
      <c r="BP388" s="71" t="n">
        <v>0</v>
      </c>
      <c r="BQ388" s="71" t="n">
        <v>0</v>
      </c>
      <c r="BR388" s="71" t="n">
        <v>0</v>
      </c>
      <c r="BS388" s="72" t="n">
        <v>0</v>
      </c>
      <c r="BT388" s="71" t="inlineStr"/>
      <c r="BU388" s="71" t="n">
        <v>1</v>
      </c>
      <c r="BV388" s="72" t="n">
        <v>4</v>
      </c>
      <c r="BW388" s="96" t="n">
        <v>0</v>
      </c>
      <c r="BX388" s="97" t="inlineStr">
        <is>
          <t>20260528T062021-20260528T221124.csv</t>
        </is>
      </c>
      <c r="BY388" s="98" t="n">
        <v>46170.36853009259</v>
      </c>
      <c r="BZ388" s="72" t="n">
        <v>4.973</v>
      </c>
      <c r="CA388" s="71" t="inlineStr">
        <is>
          <t>searchEmployeeRules</t>
        </is>
      </c>
      <c r="CB388" s="99" t="inlineStr">
        <is>
          <t>1779925836414</t>
        </is>
      </c>
      <c r="CC388" s="69" t="inlineStr">
        <is>
          <t>a:1wEWEo-s3JrVgXign1n2f9XIlhoZCmNPh9Gz_I6XpNAcMJq4HyS0ybsxRBFcDqacbyP40Qtx1rbUC_0VbQz87lOTXhbR18j0su7HnTF3F4UrQOTE9A8Brq7-losFW1IkF</t>
        </is>
      </c>
      <c r="CD388" s="70" t="inlineStr">
        <is>
          <t>a:1wEWEo-s3JrVgXign1n2f9XIlhoZCmNPh9Gz_I6XpNAcMJq4HyS0ybsxRBFcDqacbyP40Qtx1rbUC_0VbQz87lOTXhbR18j0su7HnTF3F4UrQOTE9A8Brq7-losFW1IkF-S001</t>
        </is>
      </c>
      <c r="CE388" s="70" t="n">
        <v>1</v>
      </c>
      <c r="CF388" s="71" t="inlineStr">
        <is>
          <t>制度・運用 &gt; 服務</t>
        </is>
      </c>
      <c r="CG388" s="71" t="n">
        <v>0</v>
      </c>
      <c r="CH388" s="96" t="inlineStr"/>
      <c r="CI388" s="96" t="inlineStr">
        <is>
          <t>user &gt; assistant &gt; assistant &gt; tool &gt; assistant</t>
        </is>
      </c>
      <c r="CJ388" s="96" t="inlineStr">
        <is>
          <t>1779925836414</t>
        </is>
      </c>
      <c r="CK388" s="100" t="inlineStr">
        <is>
          <t>a:1wEWEo-s3JrVgXign1n2f9XIlhoZCmNPh9Gz_I6XpNAcMJq4HyS0ybsxRBFcDqacbyP40Qtx1rbUC_0VbQz87lOTXhbR18j0su7HnTF3F4UrQOTE9A8Brq7-losFW1IkF-1779925836414</t>
        </is>
      </c>
      <c r="CL388" s="101" t="inlineStr">
        <is>
          <t>a:1wEWEo-s3JrVgXign1n2f9XIlhoZCmNPh9Gz_I6XpNAcMJq4HyS0ybsxRBFcDqacbyP40Qtx1rbUC_0VbQz87lOTXhbR18j0su7HnTF3F4UrQOTE9A8Brq7-losFW1IkF-1779925836414-FB000</t>
        </is>
      </c>
    </row>
    <row r="389">
      <c r="B389" s="103">
        <f>ROW(A389)-3</f>
        <v/>
      </c>
      <c r="C389" s="71" t="inlineStr">
        <is>
          <t>DM</t>
        </is>
      </c>
      <c r="D389" s="98" t="n">
        <v>46170.36893518519</v>
      </c>
      <c r="E389" s="70" t="n">
        <v>3</v>
      </c>
      <c r="F389" s="71" t="inlineStr">
        <is>
          <t>Masaaki Saito (斉藤 優明)</t>
        </is>
      </c>
      <c r="G389" s="72" t="inlineStr"/>
      <c r="H389" s="71" t="inlineStr">
        <is>
          <t>制度・運用 &gt; 服務</t>
        </is>
      </c>
      <c r="I389" s="71" t="inlineStr">
        <is>
          <t>制度・運用</t>
        </is>
      </c>
      <c r="J389" s="71" t="inlineStr">
        <is>
          <t>この会社は何歳まで働けますか？</t>
        </is>
      </c>
      <c r="K389" s="71" t="inlineStr">
        <is>
          <t>この会社では、特別社員の場合は定年が満60歳で、定年退職日は定年年齢に達した日以後の最初の3月31日となっています。
また、雇用契約の更新により、満65歳に達した日以降の最初の3月31日まで働くことが可能です。
ご自身の雇用形態や契約内容によって異なる場合がありますので、詳細はご確認ください。
※AIの回答は必ずしも正確ではありません。参照情報も確認いただき、最終判断は所属部署の公式情報をご確認ください。</t>
        </is>
      </c>
      <c r="L389" s="72" t="inlineStr">
        <is>
          <t>38 育児又は介護のための休職等について_202410.docx</t>
        </is>
      </c>
      <c r="M389" s="74"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N389" s="104" t="n">
        <v>0.92499268</v>
      </c>
      <c r="O389" s="76" t="inlineStr">
        <is>
          <t>01 社員就業規則等_202512.docx</t>
        </is>
      </c>
      <c r="P389"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Q389" s="105" t="n">
        <v>0.922267825</v>
      </c>
      <c r="R389" s="106" t="inlineStr">
        <is>
          <t>11 キャリア3就業規則_202512.docx</t>
        </is>
      </c>
      <c r="S389" s="107" t="inlineStr">
        <is>
          <t>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
第　55　条　雇用の際は、別に定める雇用通知書を交付する。
雇用期間
第　56　条　毎年４月１日から翌年３月31日までの１年間とする。
雇用更新
第　57　条　前条の雇用期間は、会社の業務上の必要性及び本人の希望により、満65歳に達した日以降の最初の３月31日まで更新することができる。
勤務事業所等の変更
第　58　条　キャリアⅢは、業務上必要があるときは、勤務事業所又は担当する職務を変更されることがあ</t>
        </is>
      </c>
      <c r="T389" s="105" t="n">
        <v>0.920817075</v>
      </c>
      <c r="U389" s="108" t="inlineStr">
        <is>
          <t>07 常勤嘱託就業規則_202512.docx</t>
        </is>
      </c>
      <c r="V389" s="107"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W389" s="105" t="n">
        <v>0.913459035</v>
      </c>
      <c r="X389" s="106" t="inlineStr"/>
      <c r="Y389" s="76" t="inlineStr"/>
      <c r="Z389" s="109" t="n"/>
      <c r="AA389" s="106" t="inlineStr"/>
      <c r="AB389" s="76" t="inlineStr"/>
      <c r="AC389" s="109" t="n"/>
      <c r="AD389" s="106" t="inlineStr"/>
      <c r="AE389" s="76" t="inlineStr"/>
      <c r="AF389" s="109" t="n"/>
      <c r="AG389" s="106" t="inlineStr"/>
      <c r="AH389" s="79" t="inlineStr"/>
      <c r="AI389" s="110" t="n"/>
      <c r="AJ389" s="79" t="inlineStr"/>
      <c r="AK389" s="79" t="inlineStr"/>
      <c r="AL389" s="110" t="n"/>
      <c r="AM389" s="111" t="inlineStr"/>
      <c r="AN389" s="81" t="inlineStr"/>
      <c r="AO389" s="112" t="n"/>
      <c r="AP389" s="96" t="inlineStr">
        <is>
          <t>⑤その他</t>
        </is>
      </c>
      <c r="AQ389" s="113">
        <f>IF(OR(LEFT(AP389,1)="①", LEFT(AP389,1)="⑤"), "⚪︎", "×")</f>
        <v/>
      </c>
      <c r="AR389" s="96" t="inlineStr"/>
      <c r="AS389" s="114" t="inlineStr"/>
      <c r="AT389" s="113">
        <f>IF(OR(AND($BE389&lt;&gt;"",ISNUMBER(SEARCH($BE389, M389))),AND($BF389&lt;&gt;"",ISNUMBER(SEARCH($BF389, M389))),AND($BG389&lt;&gt;"",ISNUMBER(SEARCH($BG389, M389)))),"〇","-")</f>
        <v/>
      </c>
      <c r="AU389" s="96">
        <f>IF(OR(AND($BE389&lt;&gt;"",ISNUMBER(SEARCH($BE389, P389))),AND($BF389&lt;&gt;"",ISNUMBER(SEARCH($BF389, P389))),AND($BG389&lt;&gt;"",ISNUMBER(SEARCH($BG389, P389)))),"〇","-")</f>
        <v/>
      </c>
      <c r="AV389" s="96">
        <f>IF(OR(AND($BE389&lt;&gt;"",ISNUMBER(SEARCH($BE389, S389))),AND($BF389&lt;&gt;"",ISNUMBER(SEARCH($BF389, S389))),AND($BG389&lt;&gt;"",ISNUMBER(SEARCH($BG389, S389)))),"〇","-")</f>
        <v/>
      </c>
      <c r="AW389" s="113">
        <f>IF(OR(AND($BE389&lt;&gt;"",ISNUMBER(SEARCH($BE389, V389))),AND($BF389&lt;&gt;"",ISNUMBER(SEARCH($BF389, V389))),AND($BG389&lt;&gt;"",ISNUMBER(SEARCH($BG389, V389)))),"〇","-")</f>
        <v/>
      </c>
      <c r="AX389" s="96">
        <f>IF(OR(AND($BE389&lt;&gt;"",ISNUMBER(SEARCH($BE389, Y389))),AND($BF389&lt;&gt;"",ISNUMBER(SEARCH($BF389, Y389))),AND($BG389&lt;&gt;"",ISNUMBER(SEARCH($BG389, Y389)))),"〇","-")</f>
        <v/>
      </c>
      <c r="AY389" s="96">
        <f>IF(OR(AND($BE389&lt;&gt;"",ISNUMBER(SEARCH($BE389, AB389))),AND($BF389&lt;&gt;"",ISNUMBER(SEARCH($BF389, AB389))),AND($BG389&lt;&gt;"",ISNUMBER(SEARCH($BG389, AB389)))),"〇","-")</f>
        <v/>
      </c>
      <c r="AZ389" s="113">
        <f>IF(OR(AND($BE389&lt;&gt;"",ISNUMBER(SEARCH($BE389, AE389))),AND($BF389&lt;&gt;"",ISNUMBER(SEARCH($BF389, AE389))),AND($BG389&lt;&gt;"",ISNUMBER(SEARCH($BG389, AE389)))),"〇","-")</f>
        <v/>
      </c>
      <c r="BA389" s="96">
        <f>IF(OR(AND($BE389&lt;&gt;"",ISNUMBER(SEARCH($BE389, AH389))),AND($BF389&lt;&gt;"",ISNUMBER(SEARCH($BF389, AH389))),AND($BG389&lt;&gt;"",ISNUMBER(SEARCH($BG389, AH389)))),"〇","-")</f>
        <v/>
      </c>
      <c r="BB389" s="96">
        <f>IF(OR(AND($BE389&lt;&gt;"",ISNUMBER(SEARCH($BE389, AK389))),AND($BF389&lt;&gt;"",ISNUMBER(SEARCH($BF389, AK389))),AND($BG389&lt;&gt;"",ISNUMBER(SEARCH($BG389, AK389)))),"〇","-")</f>
        <v/>
      </c>
      <c r="BC389" s="96">
        <f>IF(OR(AND($BE389&lt;&gt;"",ISNUMBER(SEARCH($BE389, AN389))),AND($BF389&lt;&gt;"",ISNUMBER(SEARCH($BF389, AN389))),AND($BG389&lt;&gt;"",ISNUMBER(SEARCH($BG389, AN389)))),"〇","-")</f>
        <v/>
      </c>
      <c r="BD389" s="96" t="inlineStr"/>
      <c r="BE389" s="96" t="inlineStr"/>
      <c r="BF389" s="96" t="inlineStr"/>
      <c r="BG389" s="96" t="inlineStr"/>
      <c r="BH389" s="96">
        <f>IF(OR(AT389="〇",AU389="〇",AV389="〇",AW389="〇",AX389="〇",AY389="〇",AZ389="〇",BA389="〇",BB389="〇",BC389="〇"),"〇","")</f>
        <v/>
      </c>
      <c r="BI389" s="96" t="inlineStr"/>
      <c r="BJ389" s="96" t="inlineStr"/>
      <c r="BK389" s="114" t="inlineStr"/>
      <c r="BL389" s="96" t="inlineStr"/>
      <c r="BM389" s="96" t="inlineStr"/>
      <c r="BN389" s="79" t="inlineStr"/>
      <c r="BO389" s="71" t="n">
        <v>1</v>
      </c>
      <c r="BP389" s="71" t="n">
        <v>0</v>
      </c>
      <c r="BQ389" s="71" t="n">
        <v>0</v>
      </c>
      <c r="BR389" s="71" t="n">
        <v>0</v>
      </c>
      <c r="BS389" s="72" t="n">
        <v>0</v>
      </c>
      <c r="BT389" s="71" t="inlineStr"/>
      <c r="BU389" s="71" t="n">
        <v>1</v>
      </c>
      <c r="BV389" s="72" t="n">
        <v>4</v>
      </c>
      <c r="BW389" s="96" t="n">
        <v>0</v>
      </c>
      <c r="BX389" s="97" t="inlineStr">
        <is>
          <t>20260528T062021-20260528T221124.csv</t>
        </is>
      </c>
      <c r="BY389" s="98" t="n">
        <v>46170.36899305556</v>
      </c>
      <c r="BZ389" s="72" t="n">
        <v>5.043</v>
      </c>
      <c r="CA389" s="71" t="inlineStr">
        <is>
          <t>searchEmployeeRules</t>
        </is>
      </c>
      <c r="CB389" s="99" t="inlineStr">
        <is>
          <t>1779925876042</t>
        </is>
      </c>
      <c r="CC389" s="69" t="inlineStr">
        <is>
          <t>a:1wEWEo-s3JrVgXign1n2f9XIlhoZCmNPh9Gz_I6XpNAcMJq4HyS0ybsxRBFcDqacbyP40Qtx1rbUC_0VbQz87lOTXhbR18j0su7HnTF3F4UrQOTE9A8Brq7-losFW1IkF</t>
        </is>
      </c>
      <c r="CD389" s="70" t="inlineStr">
        <is>
          <t>a:1wEWEo-s3JrVgXign1n2f9XIlhoZCmNPh9Gz_I6XpNAcMJq4HyS0ybsxRBFcDqacbyP40Qtx1rbUC_0VbQz87lOTXhbR18j0su7HnTF3F4UrQOTE9A8Brq7-losFW1IkF-S001</t>
        </is>
      </c>
      <c r="CE389" s="70" t="n">
        <v>1</v>
      </c>
      <c r="CF389" s="71" t="inlineStr">
        <is>
          <t>制度・運用 &gt; 服務</t>
        </is>
      </c>
      <c r="CG389" s="71" t="n">
        <v>0</v>
      </c>
      <c r="CH389" s="96" t="inlineStr"/>
      <c r="CI389" s="96" t="inlineStr">
        <is>
          <t>user &gt; assistant &gt; tool &gt; assistant</t>
        </is>
      </c>
      <c r="CJ389" s="96" t="inlineStr">
        <is>
          <t>1779925876042</t>
        </is>
      </c>
      <c r="CK389" s="100" t="inlineStr">
        <is>
          <t>a:1wEWEo-s3JrVgXign1n2f9XIlhoZCmNPh9Gz_I6XpNAcMJq4HyS0ybsxRBFcDqacbyP40Qtx1rbUC_0VbQz87lOTXhbR18j0su7HnTF3F4UrQOTE9A8Brq7-losFW1IkF-1779925876042</t>
        </is>
      </c>
      <c r="CL389" s="101" t="inlineStr">
        <is>
          <t>a:1wEWEo-s3JrVgXign1n2f9XIlhoZCmNPh9Gz_I6XpNAcMJq4HyS0ybsxRBFcDqacbyP40Qtx1rbUC_0VbQz87lOTXhbR18j0su7HnTF3F4UrQOTE9A8Brq7-losFW1IkF-1779925876042-FB000</t>
        </is>
      </c>
    </row>
    <row r="390">
      <c r="B390" s="103">
        <f>ROW(A390)-3</f>
        <v/>
      </c>
      <c r="C390" s="71" t="inlineStr">
        <is>
          <t>DM</t>
        </is>
      </c>
      <c r="D390" s="98" t="n">
        <v>46170.36934027778</v>
      </c>
      <c r="E390" s="70" t="n">
        <v>4</v>
      </c>
      <c r="F390" s="71" t="inlineStr">
        <is>
          <t>Masaaki Saito (斉藤 優明)</t>
        </is>
      </c>
      <c r="G390" s="72" t="inlineStr"/>
      <c r="H390" s="71" t="inlineStr">
        <is>
          <t>制度・運用 &gt; 服務</t>
        </is>
      </c>
      <c r="I390" s="71" t="inlineStr">
        <is>
          <t>制度・運用</t>
        </is>
      </c>
      <c r="J390" s="71" t="inlineStr">
        <is>
          <t>iDecoは実施してOKですか？</t>
        </is>
      </c>
      <c r="K390" s="71" t="inlineStr">
        <is>
          <t>検索結果にはiDeCo（個人型確定拠出年金）の実施に関する具体的な可否や条件についての記載がありませんでした。
詳細な制度や実施の可否については、別途確認が必要です。
※AIの回答は必ずしも正確ではありません。参照情報も確認いただき、最終判断は所属部署の公式情報をご確認ください。</t>
        </is>
      </c>
      <c r="L390" s="72" t="inlineStr">
        <is>
          <t>01 社員就業規則等_202512.docx</t>
        </is>
      </c>
      <c r="M390" s="74" t="inlineStr">
        <is>
          <t>社　 員　 就　 業　 規　 則　 等
（2025年12月１日現行）
株式会社ＮＴＴドコモ
社　員　就　業　規　則</t>
        </is>
      </c>
      <c r="N390" s="104" t="n">
        <v>0.90354265</v>
      </c>
      <c r="O390" s="76" t="inlineStr">
        <is>
          <t>40 特認休暇について_202511.docx</t>
        </is>
      </c>
      <c r="P390" s="76" t="inlineStr">
        <is>
          <t>付　則
　この改正は、2025年11月７日から実施する。</t>
        </is>
      </c>
      <c r="Q390" s="105" t="n">
        <v>0.9015092499999999</v>
      </c>
      <c r="R390" s="106" t="inlineStr">
        <is>
          <t>36 社員の勤務時間、休日及び休暇について_202504.docx</t>
        </is>
      </c>
      <c r="S390" s="107" t="inlineStr">
        <is>
          <t>付　則
この改正は、2017年１月１日から実施する。
付　則
この改正は、2017年10月１日から実施する。
付　則
この改正は、2018年４月１日から実施する。
　付　則
この改正は、2018年10月１日から実施する。
　付　則
この改正は、2019年２月１日から実施する。</t>
        </is>
      </c>
      <c r="T390" s="105" t="n">
        <v>0.90179235</v>
      </c>
      <c r="U390" s="108" t="inlineStr">
        <is>
          <t>01 社員就業規則等_202512.docx</t>
        </is>
      </c>
      <c r="V390" s="107"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W390" s="105" t="n">
        <v>0.91423895</v>
      </c>
      <c r="X390" s="106" t="inlineStr"/>
      <c r="Y390" s="76" t="inlineStr"/>
      <c r="Z390" s="109" t="n"/>
      <c r="AA390" s="106" t="inlineStr"/>
      <c r="AB390" s="76" t="inlineStr"/>
      <c r="AC390" s="109" t="n"/>
      <c r="AD390" s="106" t="inlineStr"/>
      <c r="AE390" s="76" t="inlineStr"/>
      <c r="AF390" s="109" t="n"/>
      <c r="AG390" s="106" t="inlineStr"/>
      <c r="AH390" s="79" t="inlineStr"/>
      <c r="AI390" s="110" t="n"/>
      <c r="AJ390" s="79" t="inlineStr"/>
      <c r="AK390" s="79" t="inlineStr"/>
      <c r="AL390" s="110" t="n"/>
      <c r="AM390" s="111" t="inlineStr"/>
      <c r="AN390" s="81" t="inlineStr"/>
      <c r="AO390" s="112" t="n"/>
      <c r="AP390" s="96" t="inlineStr">
        <is>
          <t>⑤その他</t>
        </is>
      </c>
      <c r="AQ390" s="113">
        <f>IF(OR(LEFT(AP390,1)="①", LEFT(AP390,1)="⑤"), "⚪︎", "×")</f>
        <v/>
      </c>
      <c r="AR390" s="96" t="inlineStr"/>
      <c r="AS390" s="114" t="inlineStr"/>
      <c r="AT390" s="113">
        <f>IF(OR(AND($BE390&lt;&gt;"",ISNUMBER(SEARCH($BE390, M390))),AND($BF390&lt;&gt;"",ISNUMBER(SEARCH($BF390, M390))),AND($BG390&lt;&gt;"",ISNUMBER(SEARCH($BG390, M390)))),"〇","-")</f>
        <v/>
      </c>
      <c r="AU390" s="96">
        <f>IF(OR(AND($BE390&lt;&gt;"",ISNUMBER(SEARCH($BE390, P390))),AND($BF390&lt;&gt;"",ISNUMBER(SEARCH($BF390, P390))),AND($BG390&lt;&gt;"",ISNUMBER(SEARCH($BG390, P390)))),"〇","-")</f>
        <v/>
      </c>
      <c r="AV390" s="96">
        <f>IF(OR(AND($BE390&lt;&gt;"",ISNUMBER(SEARCH($BE390, S390))),AND($BF390&lt;&gt;"",ISNUMBER(SEARCH($BF390, S390))),AND($BG390&lt;&gt;"",ISNUMBER(SEARCH($BG390, S390)))),"〇","-")</f>
        <v/>
      </c>
      <c r="AW390" s="113">
        <f>IF(OR(AND($BE390&lt;&gt;"",ISNUMBER(SEARCH($BE390, V390))),AND($BF390&lt;&gt;"",ISNUMBER(SEARCH($BF390, V390))),AND($BG390&lt;&gt;"",ISNUMBER(SEARCH($BG390, V390)))),"〇","-")</f>
        <v/>
      </c>
      <c r="AX390" s="96">
        <f>IF(OR(AND($BE390&lt;&gt;"",ISNUMBER(SEARCH($BE390, Y390))),AND($BF390&lt;&gt;"",ISNUMBER(SEARCH($BF390, Y390))),AND($BG390&lt;&gt;"",ISNUMBER(SEARCH($BG390, Y390)))),"〇","-")</f>
        <v/>
      </c>
      <c r="AY390" s="96">
        <f>IF(OR(AND($BE390&lt;&gt;"",ISNUMBER(SEARCH($BE390, AB390))),AND($BF390&lt;&gt;"",ISNUMBER(SEARCH($BF390, AB390))),AND($BG390&lt;&gt;"",ISNUMBER(SEARCH($BG390, AB390)))),"〇","-")</f>
        <v/>
      </c>
      <c r="AZ390" s="113">
        <f>IF(OR(AND($BE390&lt;&gt;"",ISNUMBER(SEARCH($BE390, AE390))),AND($BF390&lt;&gt;"",ISNUMBER(SEARCH($BF390, AE390))),AND($BG390&lt;&gt;"",ISNUMBER(SEARCH($BG390, AE390)))),"〇","-")</f>
        <v/>
      </c>
      <c r="BA390" s="96">
        <f>IF(OR(AND($BE390&lt;&gt;"",ISNUMBER(SEARCH($BE390, AH390))),AND($BF390&lt;&gt;"",ISNUMBER(SEARCH($BF390, AH390))),AND($BG390&lt;&gt;"",ISNUMBER(SEARCH($BG390, AH390)))),"〇","-")</f>
        <v/>
      </c>
      <c r="BB390" s="96">
        <f>IF(OR(AND($BE390&lt;&gt;"",ISNUMBER(SEARCH($BE390, AK390))),AND($BF390&lt;&gt;"",ISNUMBER(SEARCH($BF390, AK390))),AND($BG390&lt;&gt;"",ISNUMBER(SEARCH($BG390, AK390)))),"〇","-")</f>
        <v/>
      </c>
      <c r="BC390" s="96">
        <f>IF(OR(AND($BE390&lt;&gt;"",ISNUMBER(SEARCH($BE390, AN390))),AND($BF390&lt;&gt;"",ISNUMBER(SEARCH($BF390, AN390))),AND($BG390&lt;&gt;"",ISNUMBER(SEARCH($BG390, AN390)))),"〇","-")</f>
        <v/>
      </c>
      <c r="BD390" s="96" t="inlineStr"/>
      <c r="BE390" s="96" t="inlineStr"/>
      <c r="BF390" s="96" t="inlineStr"/>
      <c r="BG390" s="96" t="inlineStr"/>
      <c r="BH390" s="96">
        <f>IF(OR(AT390="〇",AU390="〇",AV390="〇",AW390="〇",AX390="〇",AY390="〇",AZ390="〇",BA390="〇",BB390="〇",BC390="〇"),"〇","")</f>
        <v/>
      </c>
      <c r="BI390" s="96" t="inlineStr"/>
      <c r="BJ390" s="96" t="inlineStr"/>
      <c r="BK390" s="114" t="inlineStr"/>
      <c r="BL390" s="96" t="inlineStr"/>
      <c r="BM390" s="96" t="inlineStr"/>
      <c r="BN390" s="79" t="inlineStr"/>
      <c r="BO390" s="71" t="n">
        <v>1</v>
      </c>
      <c r="BP390" s="71" t="n">
        <v>0</v>
      </c>
      <c r="BQ390" s="71" t="n">
        <v>0</v>
      </c>
      <c r="BR390" s="71" t="n">
        <v>0</v>
      </c>
      <c r="BS390" s="72" t="n">
        <v>0</v>
      </c>
      <c r="BT390" s="71" t="inlineStr"/>
      <c r="BU390" s="71" t="n">
        <v>1</v>
      </c>
      <c r="BV390" s="72" t="n">
        <v>4</v>
      </c>
      <c r="BW390" s="96" t="n">
        <v>0</v>
      </c>
      <c r="BX390" s="97" t="inlineStr">
        <is>
          <t>20260528T062021-20260528T221124.csv</t>
        </is>
      </c>
      <c r="BY390" s="98" t="n">
        <v>46170.36938657407</v>
      </c>
      <c r="BZ390" s="72" t="n">
        <v>4.893</v>
      </c>
      <c r="CA390" s="71" t="inlineStr">
        <is>
          <t>searchEmployeeRules</t>
        </is>
      </c>
      <c r="CB390" s="99" t="inlineStr">
        <is>
          <t>1779925910805</t>
        </is>
      </c>
      <c r="CC390" s="69" t="inlineStr">
        <is>
          <t>a:1wEWEo-s3JrVgXign1n2f9XIlhoZCmNPh9Gz_I6XpNAcMJq4HyS0ybsxRBFcDqacbyP40Qtx1rbUC_0VbQz87lOTXhbR18j0su7HnTF3F4UrQOTE9A8Brq7-losFW1IkF</t>
        </is>
      </c>
      <c r="CD390" s="70" t="inlineStr">
        <is>
          <t>a:1wEWEo-s3JrVgXign1n2f9XIlhoZCmNPh9Gz_I6XpNAcMJq4HyS0ybsxRBFcDqacbyP40Qtx1rbUC_0VbQz87lOTXhbR18j0su7HnTF3F4UrQOTE9A8Brq7-losFW1IkF-S001</t>
        </is>
      </c>
      <c r="CE390" s="70" t="n">
        <v>1</v>
      </c>
      <c r="CF390" s="71" t="inlineStr">
        <is>
          <t>制度・運用 &gt; 服務</t>
        </is>
      </c>
      <c r="CG390" s="71" t="n">
        <v>0</v>
      </c>
      <c r="CH390" s="96" t="inlineStr"/>
      <c r="CI390" s="96" t="inlineStr">
        <is>
          <t>user &gt; assistant &gt; tool &gt; assistant</t>
        </is>
      </c>
      <c r="CJ390" s="96" t="inlineStr">
        <is>
          <t>1779925910805</t>
        </is>
      </c>
      <c r="CK390" s="100" t="inlineStr">
        <is>
          <t>a:1wEWEo-s3JrVgXign1n2f9XIlhoZCmNPh9Gz_I6XpNAcMJq4HyS0ybsxRBFcDqacbyP40Qtx1rbUC_0VbQz87lOTXhbR18j0su7HnTF3F4UrQOTE9A8Brq7-losFW1IkF-1779925910805</t>
        </is>
      </c>
      <c r="CL390" s="101" t="inlineStr">
        <is>
          <t>a:1wEWEo-s3JrVgXign1n2f9XIlhoZCmNPh9Gz_I6XpNAcMJq4HyS0ybsxRBFcDqacbyP40Qtx1rbUC_0VbQz87lOTXhbR18j0su7HnTF3F4UrQOTE9A8Brq7-losFW1IkF-1779925910805-FB000</t>
        </is>
      </c>
    </row>
    <row r="391">
      <c r="B391" s="103">
        <f>ROW(A391)-3</f>
        <v/>
      </c>
      <c r="C391" s="71" t="inlineStr">
        <is>
          <t>DM</t>
        </is>
      </c>
      <c r="D391" s="98" t="n">
        <v>46170.37005787037</v>
      </c>
      <c r="E391" s="70" t="inlineStr">
        <is>
          <t>-</t>
        </is>
      </c>
      <c r="F391" s="71" t="inlineStr">
        <is>
          <t>Kousei Nishizawa (西沢 孝聖)</t>
        </is>
      </c>
      <c r="G391" s="72" t="inlineStr">
        <is>
          <t>制度・運用</t>
        </is>
      </c>
      <c r="H391" s="71" t="inlineStr"/>
      <c r="I391" s="71" t="inlineStr"/>
      <c r="J391" s="71" t="inlineStr">
        <is>
          <t>[カテゴリ選択]</t>
        </is>
      </c>
      <c r="K391" s="71" t="inlineStr"/>
      <c r="L391" s="72" t="inlineStr"/>
      <c r="M391" s="74" t="inlineStr"/>
      <c r="N391" s="115" t="n"/>
      <c r="O391" s="76" t="inlineStr"/>
      <c r="P391" s="76" t="inlineStr"/>
      <c r="Q391" s="109" t="n"/>
      <c r="R391" s="106" t="inlineStr"/>
      <c r="S391" s="107" t="inlineStr"/>
      <c r="T391" s="108" t="n"/>
      <c r="U391" s="108" t="inlineStr"/>
      <c r="V391" s="107" t="inlineStr"/>
      <c r="W391" s="109" t="n"/>
      <c r="X391" s="106" t="inlineStr"/>
      <c r="Y391" s="76" t="inlineStr"/>
      <c r="Z391" s="109" t="n"/>
      <c r="AA391" s="106" t="inlineStr"/>
      <c r="AB391" s="76" t="inlineStr"/>
      <c r="AC391" s="109" t="n"/>
      <c r="AD391" s="106" t="inlineStr"/>
      <c r="AE391" s="76" t="inlineStr"/>
      <c r="AF391" s="109" t="n"/>
      <c r="AG391" s="106" t="inlineStr"/>
      <c r="AH391" s="79" t="inlineStr"/>
      <c r="AI391" s="110" t="n"/>
      <c r="AJ391" s="79" t="inlineStr"/>
      <c r="AK391" s="79" t="inlineStr"/>
      <c r="AL391" s="110" t="n"/>
      <c r="AM391" s="111" t="inlineStr"/>
      <c r="AN391" s="81" t="inlineStr"/>
      <c r="AO391" s="112" t="n"/>
      <c r="AP391" s="96" t="inlineStr">
        <is>
          <t>④集計対象外</t>
        </is>
      </c>
      <c r="AQ391" s="96" t="inlineStr">
        <is>
          <t>×</t>
        </is>
      </c>
      <c r="AR391" s="96" t="inlineStr"/>
      <c r="AS391" s="114" t="inlineStr"/>
      <c r="AT391" s="96">
        <f>IF(OR(AND($BE391&lt;&gt;"",ISNUMBER(SEARCH($BE391, M391))),AND($BF391&lt;&gt;"",ISNUMBER(SEARCH($BF391, M391))),AND($BG391&lt;&gt;"",ISNUMBER(SEARCH($BG391, M391)))),"〇","-")</f>
        <v/>
      </c>
      <c r="AU391" s="96">
        <f>IF(OR(AND($BE391&lt;&gt;"",ISNUMBER(SEARCH($BE391, P391))),AND($BF391&lt;&gt;"",ISNUMBER(SEARCH($BF391, P391))),AND($BG391&lt;&gt;"",ISNUMBER(SEARCH($BG391, P391)))),"〇","-")</f>
        <v/>
      </c>
      <c r="AV391" s="96">
        <f>IF(OR(AND($BE391&lt;&gt;"",ISNUMBER(SEARCH($BE391, S391))),AND($BF391&lt;&gt;"",ISNUMBER(SEARCH($BF391, S391))),AND($BG391&lt;&gt;"",ISNUMBER(SEARCH($BG391, S391)))),"〇","-")</f>
        <v/>
      </c>
      <c r="AW391" s="96">
        <f>IF(OR(AND($BE391&lt;&gt;"",ISNUMBER(SEARCH($BE391, V391))),AND($BF391&lt;&gt;"",ISNUMBER(SEARCH($BF391, V391))),AND($BG391&lt;&gt;"",ISNUMBER(SEARCH($BG391, V391)))),"〇","-")</f>
        <v/>
      </c>
      <c r="AX391" s="96">
        <f>IF(OR(AND($BE391&lt;&gt;"",ISNUMBER(SEARCH($BE391, Y391))),AND($BF391&lt;&gt;"",ISNUMBER(SEARCH($BF391, Y391))),AND($BG391&lt;&gt;"",ISNUMBER(SEARCH($BG391, Y391)))),"〇","-")</f>
        <v/>
      </c>
      <c r="AY391" s="96">
        <f>IF(OR(AND($BE391&lt;&gt;"",ISNUMBER(SEARCH($BE391, AB391))),AND($BF391&lt;&gt;"",ISNUMBER(SEARCH($BF391, AB391))),AND($BG391&lt;&gt;"",ISNUMBER(SEARCH($BG391, AB391)))),"〇","-")</f>
        <v/>
      </c>
      <c r="AZ391" s="96">
        <f>IF(OR(AND($BE391&lt;&gt;"",ISNUMBER(SEARCH($BE391, AE391))),AND($BF391&lt;&gt;"",ISNUMBER(SEARCH($BF391, AE391))),AND($BG391&lt;&gt;"",ISNUMBER(SEARCH($BG391, AE391)))),"〇","-")</f>
        <v/>
      </c>
      <c r="BA391" s="96">
        <f>IF(OR(AND($BE391&lt;&gt;"",ISNUMBER(SEARCH($BE391, AH391))),AND($BF391&lt;&gt;"",ISNUMBER(SEARCH($BF391, AH391))),AND($BG391&lt;&gt;"",ISNUMBER(SEARCH($BG391, AH391)))),"〇","-")</f>
        <v/>
      </c>
      <c r="BB391" s="96">
        <f>IF(OR(AND($BE391&lt;&gt;"",ISNUMBER(SEARCH($BE391, AK391))),AND($BF391&lt;&gt;"",ISNUMBER(SEARCH($BF391, AK391))),AND($BG391&lt;&gt;"",ISNUMBER(SEARCH($BG391, AK391)))),"〇","-")</f>
        <v/>
      </c>
      <c r="BC391" s="96">
        <f>IF(OR(AND($BE391&lt;&gt;"",ISNUMBER(SEARCH($BE391, AN391))),AND($BF391&lt;&gt;"",ISNUMBER(SEARCH($BF391, AN391))),AND($BG391&lt;&gt;"",ISNUMBER(SEARCH($BG391, AN391)))),"〇","-")</f>
        <v/>
      </c>
      <c r="BD391" s="96" t="inlineStr"/>
      <c r="BE391" s="96" t="inlineStr"/>
      <c r="BF391" s="96" t="inlineStr"/>
      <c r="BG391" s="96" t="inlineStr"/>
      <c r="BH391" s="96">
        <f>IF(OR(AT391="〇",AU391="〇",AV391="〇",AW391="〇",AX391="〇",AY391="〇",AZ391="〇",BA391="〇",BB391="〇",BC391="〇"),"〇","")</f>
        <v/>
      </c>
      <c r="BI391" s="96" t="inlineStr"/>
      <c r="BJ391" s="96" t="inlineStr"/>
      <c r="BK391" s="114" t="inlineStr"/>
      <c r="BL391" s="96" t="inlineStr"/>
      <c r="BM391" s="96" t="inlineStr"/>
      <c r="BN391" s="79" t="inlineStr"/>
      <c r="BO391" s="71" t="n">
        <v>0</v>
      </c>
      <c r="BP391" s="71" t="n">
        <v>1</v>
      </c>
      <c r="BQ391" s="71" t="n">
        <v>0</v>
      </c>
      <c r="BR391" s="71" t="n">
        <v>0</v>
      </c>
      <c r="BS391" s="72" t="n">
        <v>0</v>
      </c>
      <c r="BT391" s="71" t="inlineStr"/>
      <c r="BU391" s="71" t="n">
        <v>1</v>
      </c>
      <c r="BV391" s="72" t="n">
        <v>0</v>
      </c>
      <c r="BW391" s="96" t="n">
        <v>0</v>
      </c>
      <c r="BX391" s="97" t="inlineStr">
        <is>
          <t>20260528T062021-20260528T221124.csv</t>
        </is>
      </c>
      <c r="BY391" s="98" t="n">
        <v>46170.37005787037</v>
      </c>
      <c r="BZ391" s="72" t="n">
        <v>0</v>
      </c>
      <c r="CA391" s="71" t="inlineStr"/>
      <c r="CB391" s="99" t="inlineStr">
        <is>
          <t>f:3c77c3ca-5c59-4fbb-8a57-4c20719d4ae7</t>
        </is>
      </c>
      <c r="CC391" s="69" t="inlineStr">
        <is>
          <t>a:1b0r3jOBIh1TpEoB8yo7Qe6rA9Q2e_3f6Qu5w_OzUi6lCs15Kc-wVJOKmckAF6EFO5NAbzDO8hxBBYyDobMmbbAc3_7RtXhqEoOfAJSmC4RikBInKhtgKH740GRNwVXJ5</t>
        </is>
      </c>
      <c r="CD391" s="70" t="inlineStr">
        <is>
          <t>a:1b0r3jOBIh1TpEoB8yo7Qe6rA9Q2e_3f6Qu5w_OzUi6lCs15Kc-wVJOKmckAF6EFO5NAbzDO8hxBBYyDobMmbbAc3_7RtXhqEoOfAJSmC4RikBInKhtgKH740GRNwVXJ5-S001</t>
        </is>
      </c>
      <c r="CE391" s="70" t="n">
        <v>1</v>
      </c>
      <c r="CF391" s="71" t="inlineStr">
        <is>
          <t>制度・運用</t>
        </is>
      </c>
      <c r="CG391" s="71" t="n">
        <v>0</v>
      </c>
      <c r="CH391" s="96" t="inlineStr"/>
      <c r="CI391" s="96" t="inlineStr">
        <is>
          <t>user</t>
        </is>
      </c>
      <c r="CJ391" s="96" t="inlineStr">
        <is>
          <t>f:3c77c3ca-5c59-4fbb-8a57-4c20719d4ae7</t>
        </is>
      </c>
      <c r="CK391" s="100" t="inlineStr">
        <is>
          <t>a:1b0r3jOBIh1TpEoB8yo7Qe6rA9Q2e_3f6Qu5w_OzUi6lCs15Kc-wVJOKmckAF6EFO5NAbzDO8hxBBYyDobMmbbAc3_7RtXhqEoOfAJSmC4RikBInKhtgKH740GRNwVXJ5-f:3c77c3ca-5c59-4fbb-8a57-4c20719d4ae7</t>
        </is>
      </c>
      <c r="CL391" s="101" t="inlineStr">
        <is>
          <t>a:1b0r3jOBIh1TpEoB8yo7Qe6rA9Q2e_3f6Qu5w_OzUi6lCs15Kc-wVJOKmckAF6EFO5NAbzDO8hxBBYyDobMmbbAc3_7RtXhqEoOfAJSmC4RikBInKhtgKH740GRNwVXJ5-f:3c77c3ca-5c59-4fbb-8a57-4c20719d4ae7-FB000</t>
        </is>
      </c>
    </row>
    <row r="392">
      <c r="B392" s="103">
        <f>ROW(A392)-3</f>
        <v/>
      </c>
      <c r="C392" s="71" t="inlineStr">
        <is>
          <t>DM</t>
        </is>
      </c>
      <c r="D392" s="98" t="n">
        <v>46170.37255787037</v>
      </c>
      <c r="E392" s="70" t="n">
        <v>0</v>
      </c>
      <c r="F392" s="71" t="inlineStr">
        <is>
          <t>Yoshihito Nagasaki (長崎 義人)</t>
        </is>
      </c>
      <c r="G392" s="72" t="inlineStr"/>
      <c r="H392" s="71" t="inlineStr">
        <is>
          <t>未分類</t>
        </is>
      </c>
      <c r="I392" s="71" t="inlineStr">
        <is>
          <t>未分類</t>
        </is>
      </c>
      <c r="J392" s="71" t="inlineStr">
        <is>
          <t>カテゴリ</t>
        </is>
      </c>
      <c r="K392" s="71" t="inlineStr"/>
      <c r="L392" s="72" t="inlineStr"/>
      <c r="M392" s="74" t="inlineStr"/>
      <c r="N392" s="115" t="n"/>
      <c r="O392" s="76" t="inlineStr"/>
      <c r="P392" s="76" t="inlineStr"/>
      <c r="Q392" s="109" t="n"/>
      <c r="R392" s="106" t="inlineStr"/>
      <c r="S392" s="107" t="inlineStr"/>
      <c r="T392" s="108" t="n"/>
      <c r="U392" s="108" t="inlineStr"/>
      <c r="V392" s="107" t="inlineStr"/>
      <c r="W392" s="109" t="n"/>
      <c r="X392" s="106" t="inlineStr"/>
      <c r="Y392" s="76" t="inlineStr"/>
      <c r="Z392" s="109" t="n"/>
      <c r="AA392" s="106" t="inlineStr"/>
      <c r="AB392" s="76" t="inlineStr"/>
      <c r="AC392" s="109" t="n"/>
      <c r="AD392" s="106" t="inlineStr"/>
      <c r="AE392" s="76" t="inlineStr"/>
      <c r="AF392" s="109" t="n"/>
      <c r="AG392" s="106" t="inlineStr"/>
      <c r="AH392" s="79" t="inlineStr"/>
      <c r="AI392" s="110" t="n"/>
      <c r="AJ392" s="79" t="inlineStr"/>
      <c r="AK392" s="79" t="inlineStr"/>
      <c r="AL392" s="110" t="n"/>
      <c r="AM392" s="111" t="inlineStr"/>
      <c r="AN392" s="81" t="inlineStr"/>
      <c r="AO392" s="112" t="n"/>
      <c r="AP392" s="96" t="inlineStr">
        <is>
          <t>⑤その他</t>
        </is>
      </c>
      <c r="AQ392" s="96">
        <f>IF(OR(LEFT(AP392,1)="①", LEFT(AP392,1)="⑤"), "⚪︎", "×")</f>
        <v/>
      </c>
      <c r="AR392" s="96" t="inlineStr"/>
      <c r="AS392" s="114" t="inlineStr"/>
      <c r="AT392" s="96">
        <f>IF(OR(AND($BE392&lt;&gt;"",ISNUMBER(SEARCH($BE392, M392))),AND($BF392&lt;&gt;"",ISNUMBER(SEARCH($BF392, M392))),AND($BG392&lt;&gt;"",ISNUMBER(SEARCH($BG392, M392)))),"〇","-")</f>
        <v/>
      </c>
      <c r="AU392" s="96">
        <f>IF(OR(AND($BE392&lt;&gt;"",ISNUMBER(SEARCH($BE392, P392))),AND($BF392&lt;&gt;"",ISNUMBER(SEARCH($BF392, P392))),AND($BG392&lt;&gt;"",ISNUMBER(SEARCH($BG392, P392)))),"〇","-")</f>
        <v/>
      </c>
      <c r="AV392" s="96">
        <f>IF(OR(AND($BE392&lt;&gt;"",ISNUMBER(SEARCH($BE392, S392))),AND($BF392&lt;&gt;"",ISNUMBER(SEARCH($BF392, S392))),AND($BG392&lt;&gt;"",ISNUMBER(SEARCH($BG392, S392)))),"〇","-")</f>
        <v/>
      </c>
      <c r="AW392" s="96">
        <f>IF(OR(AND($BE392&lt;&gt;"",ISNUMBER(SEARCH($BE392, V392))),AND($BF392&lt;&gt;"",ISNUMBER(SEARCH($BF392, V392))),AND($BG392&lt;&gt;"",ISNUMBER(SEARCH($BG392, V392)))),"〇","-")</f>
        <v/>
      </c>
      <c r="AX392" s="96">
        <f>IF(OR(AND($BE392&lt;&gt;"",ISNUMBER(SEARCH($BE392, Y392))),AND($BF392&lt;&gt;"",ISNUMBER(SEARCH($BF392, Y392))),AND($BG392&lt;&gt;"",ISNUMBER(SEARCH($BG392, Y392)))),"〇","-")</f>
        <v/>
      </c>
      <c r="AY392" s="96">
        <f>IF(OR(AND($BE392&lt;&gt;"",ISNUMBER(SEARCH($BE392, AB392))),AND($BF392&lt;&gt;"",ISNUMBER(SEARCH($BF392, AB392))),AND($BG392&lt;&gt;"",ISNUMBER(SEARCH($BG392, AB392)))),"〇","-")</f>
        <v/>
      </c>
      <c r="AZ392" s="96">
        <f>IF(OR(AND($BE392&lt;&gt;"",ISNUMBER(SEARCH($BE392, AE392))),AND($BF392&lt;&gt;"",ISNUMBER(SEARCH($BF392, AE392))),AND($BG392&lt;&gt;"",ISNUMBER(SEARCH($BG392, AE392)))),"〇","-")</f>
        <v/>
      </c>
      <c r="BA392" s="96">
        <f>IF(OR(AND($BE392&lt;&gt;"",ISNUMBER(SEARCH($BE392, AH392))),AND($BF392&lt;&gt;"",ISNUMBER(SEARCH($BF392, AH392))),AND($BG392&lt;&gt;"",ISNUMBER(SEARCH($BG392, AH392)))),"〇","-")</f>
        <v/>
      </c>
      <c r="BB392" s="96">
        <f>IF(OR(AND($BE392&lt;&gt;"",ISNUMBER(SEARCH($BE392, AK392))),AND($BF392&lt;&gt;"",ISNUMBER(SEARCH($BF392, AK392))),AND($BG392&lt;&gt;"",ISNUMBER(SEARCH($BG392, AK392)))),"〇","-")</f>
        <v/>
      </c>
      <c r="BC392" s="96">
        <f>IF(OR(AND($BE392&lt;&gt;"",ISNUMBER(SEARCH($BE392, AN392))),AND($BF392&lt;&gt;"",ISNUMBER(SEARCH($BF392, AN392))),AND($BG392&lt;&gt;"",ISNUMBER(SEARCH($BG392, AN392)))),"〇","-")</f>
        <v/>
      </c>
      <c r="BD392" s="96" t="inlineStr"/>
      <c r="BE392" s="96" t="inlineStr"/>
      <c r="BF392" s="96" t="inlineStr"/>
      <c r="BG392" s="96" t="inlineStr"/>
      <c r="BH392" s="96">
        <f>IF(OR(AT392="〇",AU392="〇",AV392="〇",AW392="〇",AX392="〇",AY392="〇",AZ392="〇",BA392="〇",BB392="〇",BC392="〇"),"〇","")</f>
        <v/>
      </c>
      <c r="BI392" s="96" t="inlineStr"/>
      <c r="BJ392" s="96" t="inlineStr"/>
      <c r="BK392" s="114" t="inlineStr"/>
      <c r="BL392" s="96" t="inlineStr"/>
      <c r="BM392" s="96" t="inlineStr"/>
      <c r="BN392" s="79" t="inlineStr"/>
      <c r="BO392" s="71" t="n">
        <v>1</v>
      </c>
      <c r="BP392" s="71" t="n">
        <v>0</v>
      </c>
      <c r="BQ392" s="71" t="n">
        <v>0</v>
      </c>
      <c r="BR392" s="71" t="n">
        <v>0</v>
      </c>
      <c r="BS392" s="72" t="n">
        <v>0</v>
      </c>
      <c r="BT392" s="71" t="inlineStr"/>
      <c r="BU392" s="71" t="n">
        <v>1</v>
      </c>
      <c r="BV392" s="72" t="n">
        <v>0</v>
      </c>
      <c r="BW392" s="96" t="n">
        <v>0</v>
      </c>
      <c r="BX392" s="97" t="inlineStr">
        <is>
          <t>20260528T062021-20260528T221124.csv</t>
        </is>
      </c>
      <c r="BY392" s="98" t="n">
        <v>46170.37255787037</v>
      </c>
      <c r="BZ392" s="72" t="n">
        <v>0</v>
      </c>
      <c r="CA392" s="71" t="inlineStr"/>
      <c r="CB392" s="99" t="inlineStr">
        <is>
          <t>1779926188308</t>
        </is>
      </c>
      <c r="CC392" s="69" t="inlineStr">
        <is>
          <t>a:1so2E7tnRrcB8nDRzvXcdWbXOkXYIEqbHOZwzigU0I0ULUsx5XAgN3eATQclnatEeGBvChGO6L8TLRnd2iF3rwS0LF_qGPCkZsJ68CC-xRfCec75HJgmbmSnap1b78Prk</t>
        </is>
      </c>
      <c r="CD392" s="70" t="inlineStr">
        <is>
          <t>a:1so2E7tnRrcB8nDRzvXcdWbXOkXYIEqbHOZwzigU0I0ULUsx5XAgN3eATQclnatEeGBvChGO6L8TLRnd2iF3rwS0LF_qGPCkZsJ68CC-xRfCec75HJgmbmSnap1b78Prk-S001</t>
        </is>
      </c>
      <c r="CE392" s="70" t="n">
        <v>1</v>
      </c>
      <c r="CF392" s="71" t="inlineStr">
        <is>
          <t>未分類</t>
        </is>
      </c>
      <c r="CG392" s="71" t="n">
        <v>1</v>
      </c>
      <c r="CH392" s="96" t="inlineStr"/>
      <c r="CI392" s="96" t="inlineStr">
        <is>
          <t>user</t>
        </is>
      </c>
      <c r="CJ392" s="96" t="inlineStr">
        <is>
          <t>1779926188308</t>
        </is>
      </c>
      <c r="CK392" s="100" t="inlineStr">
        <is>
          <t>a:1so2E7tnRrcB8nDRzvXcdWbXOkXYIEqbHOZwzigU0I0ULUsx5XAgN3eATQclnatEeGBvChGO6L8TLRnd2iF3rwS0LF_qGPCkZsJ68CC-xRfCec75HJgmbmSnap1b78Prk-1779926188308</t>
        </is>
      </c>
      <c r="CL392" s="101" t="inlineStr">
        <is>
          <t>a:1so2E7tnRrcB8nDRzvXcdWbXOkXYIEqbHOZwzigU0I0ULUsx5XAgN3eATQclnatEeGBvChGO6L8TLRnd2iF3rwS0LF_qGPCkZsJ68CC-xRfCec75HJgmbmSnap1b78Prk-1779926188308-FB000</t>
        </is>
      </c>
    </row>
    <row r="393">
      <c r="B393" s="103">
        <f>ROW(A393)-3</f>
        <v/>
      </c>
      <c r="C393" s="71" t="inlineStr">
        <is>
          <t>DM</t>
        </is>
      </c>
      <c r="D393" s="98" t="n">
        <v>46170.37303240741</v>
      </c>
      <c r="E393" s="70" t="inlineStr">
        <is>
          <t>-</t>
        </is>
      </c>
      <c r="F393" s="71" t="inlineStr">
        <is>
          <t>Yoshihito Nagasaki (長崎 義人)</t>
        </is>
      </c>
      <c r="G393" s="72" t="inlineStr">
        <is>
          <t>システム操作</t>
        </is>
      </c>
      <c r="H393" s="71" t="inlineStr">
        <is>
          <t>システム操作</t>
        </is>
      </c>
      <c r="I393" s="71" t="inlineStr">
        <is>
          <t>システム操作</t>
        </is>
      </c>
      <c r="J393" s="71" t="inlineStr">
        <is>
          <t>[カテゴリ選択]</t>
        </is>
      </c>
      <c r="K393" s="71" t="inlineStr"/>
      <c r="L393" s="72" t="inlineStr"/>
      <c r="M393" s="74" t="inlineStr"/>
      <c r="N393" s="115" t="n"/>
      <c r="O393" s="76" t="inlineStr"/>
      <c r="P393" s="76" t="inlineStr"/>
      <c r="Q393" s="109" t="n"/>
      <c r="R393" s="106" t="inlineStr"/>
      <c r="S393" s="107" t="inlineStr"/>
      <c r="T393" s="108" t="n"/>
      <c r="U393" s="108" t="inlineStr"/>
      <c r="V393" s="107" t="inlineStr"/>
      <c r="W393" s="109" t="n"/>
      <c r="X393" s="106" t="inlineStr"/>
      <c r="Y393" s="76" t="inlineStr"/>
      <c r="Z393" s="109" t="n"/>
      <c r="AA393" s="106" t="inlineStr"/>
      <c r="AB393" s="76" t="inlineStr"/>
      <c r="AC393" s="109" t="n"/>
      <c r="AD393" s="106" t="inlineStr"/>
      <c r="AE393" s="76" t="inlineStr"/>
      <c r="AF393" s="109" t="n"/>
      <c r="AG393" s="106" t="inlineStr"/>
      <c r="AH393" s="79" t="inlineStr"/>
      <c r="AI393" s="110" t="n"/>
      <c r="AJ393" s="79" t="inlineStr"/>
      <c r="AK393" s="79" t="inlineStr"/>
      <c r="AL393" s="110" t="n"/>
      <c r="AM393" s="111" t="inlineStr"/>
      <c r="AN393" s="81" t="inlineStr"/>
      <c r="AO393" s="112" t="n"/>
      <c r="AP393" s="96" t="inlineStr">
        <is>
          <t>④集計対象外</t>
        </is>
      </c>
      <c r="AQ393" s="96" t="inlineStr">
        <is>
          <t>×</t>
        </is>
      </c>
      <c r="AR393" s="96" t="inlineStr"/>
      <c r="AS393" s="114" t="inlineStr"/>
      <c r="AT393" s="96">
        <f>IF(OR(AND($BE393&lt;&gt;"",ISNUMBER(SEARCH($BE393, M393))),AND($BF393&lt;&gt;"",ISNUMBER(SEARCH($BF393, M393))),AND($BG393&lt;&gt;"",ISNUMBER(SEARCH($BG393, M393)))),"〇","-")</f>
        <v/>
      </c>
      <c r="AU393" s="96">
        <f>IF(OR(AND($BE393&lt;&gt;"",ISNUMBER(SEARCH($BE393, P393))),AND($BF393&lt;&gt;"",ISNUMBER(SEARCH($BF393, P393))),AND($BG393&lt;&gt;"",ISNUMBER(SEARCH($BG393, P393)))),"〇","-")</f>
        <v/>
      </c>
      <c r="AV393" s="96">
        <f>IF(OR(AND($BE393&lt;&gt;"",ISNUMBER(SEARCH($BE393, S393))),AND($BF393&lt;&gt;"",ISNUMBER(SEARCH($BF393, S393))),AND($BG393&lt;&gt;"",ISNUMBER(SEARCH($BG393, S393)))),"〇","-")</f>
        <v/>
      </c>
      <c r="AW393" s="96">
        <f>IF(OR(AND($BE393&lt;&gt;"",ISNUMBER(SEARCH($BE393, V393))),AND($BF393&lt;&gt;"",ISNUMBER(SEARCH($BF393, V393))),AND($BG393&lt;&gt;"",ISNUMBER(SEARCH($BG393, V393)))),"〇","-")</f>
        <v/>
      </c>
      <c r="AX393" s="96">
        <f>IF(OR(AND($BE393&lt;&gt;"",ISNUMBER(SEARCH($BE393, Y393))),AND($BF393&lt;&gt;"",ISNUMBER(SEARCH($BF393, Y393))),AND($BG393&lt;&gt;"",ISNUMBER(SEARCH($BG393, Y393)))),"〇","-")</f>
        <v/>
      </c>
      <c r="AY393" s="96">
        <f>IF(OR(AND($BE393&lt;&gt;"",ISNUMBER(SEARCH($BE393, AB393))),AND($BF393&lt;&gt;"",ISNUMBER(SEARCH($BF393, AB393))),AND($BG393&lt;&gt;"",ISNUMBER(SEARCH($BG393, AB393)))),"〇","-")</f>
        <v/>
      </c>
      <c r="AZ393" s="96">
        <f>IF(OR(AND($BE393&lt;&gt;"",ISNUMBER(SEARCH($BE393, AE393))),AND($BF393&lt;&gt;"",ISNUMBER(SEARCH($BF393, AE393))),AND($BG393&lt;&gt;"",ISNUMBER(SEARCH($BG393, AE393)))),"〇","-")</f>
        <v/>
      </c>
      <c r="BA393" s="96">
        <f>IF(OR(AND($BE393&lt;&gt;"",ISNUMBER(SEARCH($BE393, AH393))),AND($BF393&lt;&gt;"",ISNUMBER(SEARCH($BF393, AH393))),AND($BG393&lt;&gt;"",ISNUMBER(SEARCH($BG393, AH393)))),"〇","-")</f>
        <v/>
      </c>
      <c r="BB393" s="96">
        <f>IF(OR(AND($BE393&lt;&gt;"",ISNUMBER(SEARCH($BE393, AK393))),AND($BF393&lt;&gt;"",ISNUMBER(SEARCH($BF393, AK393))),AND($BG393&lt;&gt;"",ISNUMBER(SEARCH($BG393, AK393)))),"〇","-")</f>
        <v/>
      </c>
      <c r="BC393" s="96">
        <f>IF(OR(AND($BE393&lt;&gt;"",ISNUMBER(SEARCH($BE393, AN393))),AND($BF393&lt;&gt;"",ISNUMBER(SEARCH($BF393, AN393))),AND($BG393&lt;&gt;"",ISNUMBER(SEARCH($BG393, AN393)))),"〇","-")</f>
        <v/>
      </c>
      <c r="BD393" s="96" t="inlineStr"/>
      <c r="BE393" s="96" t="inlineStr"/>
      <c r="BF393" s="96" t="inlineStr"/>
      <c r="BG393" s="96" t="inlineStr"/>
      <c r="BH393" s="96">
        <f>IF(OR(AT393="〇",AU393="〇",AV393="〇",AW393="〇",AX393="〇",AY393="〇",AZ393="〇",BA393="〇",BB393="〇",BC393="〇"),"〇","")</f>
        <v/>
      </c>
      <c r="BI393" s="96" t="inlineStr"/>
      <c r="BJ393" s="96" t="inlineStr"/>
      <c r="BK393" s="114" t="inlineStr"/>
      <c r="BL393" s="96" t="inlineStr"/>
      <c r="BM393" s="96" t="inlineStr"/>
      <c r="BN393" s="79" t="inlineStr"/>
      <c r="BO393" s="71" t="n">
        <v>0</v>
      </c>
      <c r="BP393" s="71" t="n">
        <v>1</v>
      </c>
      <c r="BQ393" s="71" t="n">
        <v>0</v>
      </c>
      <c r="BR393" s="71" t="n">
        <v>0</v>
      </c>
      <c r="BS393" s="72" t="n">
        <v>0</v>
      </c>
      <c r="BT393" s="71" t="inlineStr"/>
      <c r="BU393" s="71" t="n">
        <v>1</v>
      </c>
      <c r="BV393" s="72" t="n">
        <v>0</v>
      </c>
      <c r="BW393" s="96" t="n">
        <v>0</v>
      </c>
      <c r="BX393" s="97" t="inlineStr">
        <is>
          <t>20260528T062021-20260528T221124.csv</t>
        </is>
      </c>
      <c r="BY393" s="98" t="n">
        <v>46170.37309027778</v>
      </c>
      <c r="BZ393" s="72" t="n">
        <v>4.858</v>
      </c>
      <c r="CA393" s="71" t="inlineStr"/>
      <c r="CB393" s="99" t="inlineStr">
        <is>
          <t>f:c3ecb629-6ab6-915c-6536-3b4fc94d4078</t>
        </is>
      </c>
      <c r="CC393" s="69" t="inlineStr">
        <is>
          <t>a:1so2E7tnRrcB8nDRzvXcdWbXOkXYIEqbHOZwzigU0I0ULUsx5XAgN3eATQclnatEeGBvChGO6L8TLRnd2iF3rwS0LF_qGPCkZsJ68CC-xRfCec75HJgmbmSnap1b78Prk</t>
        </is>
      </c>
      <c r="CD393" s="70" t="inlineStr">
        <is>
          <t>a:1so2E7tnRrcB8nDRzvXcdWbXOkXYIEqbHOZwzigU0I0ULUsx5XAgN3eATQclnatEeGBvChGO6L8TLRnd2iF3rwS0LF_qGPCkZsJ68CC-xRfCec75HJgmbmSnap1b78Prk-S001</t>
        </is>
      </c>
      <c r="CE393" s="70" t="n">
        <v>1</v>
      </c>
      <c r="CF393" s="71" t="inlineStr">
        <is>
          <t>システム操作</t>
        </is>
      </c>
      <c r="CG393" s="71" t="n">
        <v>0</v>
      </c>
      <c r="CH393" s="96" t="inlineStr"/>
      <c r="CI393" s="96" t="inlineStr">
        <is>
          <t>user &gt; assistant</t>
        </is>
      </c>
      <c r="CJ393" s="96" t="inlineStr">
        <is>
          <t>f:c3ecb629-6ab6-915c-6536-3b4fc94d4078</t>
        </is>
      </c>
      <c r="CK393" s="100" t="inlineStr">
        <is>
          <t>a:1so2E7tnRrcB8nDRzvXcdWbXOkXYIEqbHOZwzigU0I0ULUsx5XAgN3eATQclnatEeGBvChGO6L8TLRnd2iF3rwS0LF_qGPCkZsJ68CC-xRfCec75HJgmbmSnap1b78Prk-f:c3ecb629-6ab6-915c-6536-3b4fc94d4078</t>
        </is>
      </c>
      <c r="CL393" s="101" t="inlineStr">
        <is>
          <t>a:1so2E7tnRrcB8nDRzvXcdWbXOkXYIEqbHOZwzigU0I0ULUsx5XAgN3eATQclnatEeGBvChGO6L8TLRnd2iF3rwS0LF_qGPCkZsJ68CC-xRfCec75HJgmbmSnap1b78Prk-f:c3ecb629-6ab6-915c-6536-3b4fc94d4078-FB000</t>
        </is>
      </c>
    </row>
    <row r="394">
      <c r="B394" s="103">
        <f>ROW(A394)-3</f>
        <v/>
      </c>
      <c r="C394" s="71" t="inlineStr">
        <is>
          <t>DM</t>
        </is>
      </c>
      <c r="D394" s="98" t="n">
        <v>46170.37324074074</v>
      </c>
      <c r="E394" s="70" t="inlineStr">
        <is>
          <t>-</t>
        </is>
      </c>
      <c r="F394" s="71" t="inlineStr">
        <is>
          <t>Yoshihito Nagasaki (長崎 義人)</t>
        </is>
      </c>
      <c r="G394" s="72" t="inlineStr">
        <is>
          <t>システム操作 &gt; タレマネ</t>
        </is>
      </c>
      <c r="H394" s="71" t="inlineStr">
        <is>
          <t>システム操作</t>
        </is>
      </c>
      <c r="I394" s="71" t="inlineStr">
        <is>
          <t>システム操作</t>
        </is>
      </c>
      <c r="J394" s="71" t="inlineStr">
        <is>
          <t>[カテゴリ選択]</t>
        </is>
      </c>
      <c r="K394" s="71" t="inlineStr"/>
      <c r="L394" s="72" t="inlineStr"/>
      <c r="M394" s="74" t="inlineStr"/>
      <c r="N394" s="115" t="n"/>
      <c r="O394" s="76" t="inlineStr"/>
      <c r="P394" s="76" t="inlineStr"/>
      <c r="Q394" s="109" t="n"/>
      <c r="R394" s="106" t="inlineStr"/>
      <c r="S394" s="107" t="inlineStr"/>
      <c r="T394" s="108" t="n"/>
      <c r="U394" s="108" t="inlineStr"/>
      <c r="V394" s="107" t="inlineStr"/>
      <c r="W394" s="109" t="n"/>
      <c r="X394" s="106" t="inlineStr"/>
      <c r="Y394" s="76" t="inlineStr"/>
      <c r="Z394" s="109" t="n"/>
      <c r="AA394" s="106" t="inlineStr"/>
      <c r="AB394" s="76" t="inlineStr"/>
      <c r="AC394" s="109" t="n"/>
      <c r="AD394" s="106" t="inlineStr"/>
      <c r="AE394" s="76" t="inlineStr"/>
      <c r="AF394" s="109" t="n"/>
      <c r="AG394" s="106" t="inlineStr"/>
      <c r="AH394" s="79" t="inlineStr"/>
      <c r="AI394" s="110" t="n"/>
      <c r="AJ394" s="79" t="inlineStr"/>
      <c r="AK394" s="79" t="inlineStr"/>
      <c r="AL394" s="110" t="n"/>
      <c r="AM394" s="111" t="inlineStr"/>
      <c r="AN394" s="81" t="inlineStr"/>
      <c r="AO394" s="112" t="n"/>
      <c r="AP394" s="96" t="inlineStr">
        <is>
          <t>④集計対象外</t>
        </is>
      </c>
      <c r="AQ394" s="96" t="inlineStr">
        <is>
          <t>×</t>
        </is>
      </c>
      <c r="AR394" s="96" t="inlineStr"/>
      <c r="AS394" s="114" t="inlineStr"/>
      <c r="AT394" s="96">
        <f>IF(OR(AND($BE394&lt;&gt;"",ISNUMBER(SEARCH($BE394, M394))),AND($BF394&lt;&gt;"",ISNUMBER(SEARCH($BF394, M394))),AND($BG394&lt;&gt;"",ISNUMBER(SEARCH($BG394, M394)))),"〇","-")</f>
        <v/>
      </c>
      <c r="AU394" s="96">
        <f>IF(OR(AND($BE394&lt;&gt;"",ISNUMBER(SEARCH($BE394, P394))),AND($BF394&lt;&gt;"",ISNUMBER(SEARCH($BF394, P394))),AND($BG394&lt;&gt;"",ISNUMBER(SEARCH($BG394, P394)))),"〇","-")</f>
        <v/>
      </c>
      <c r="AV394" s="96">
        <f>IF(OR(AND($BE394&lt;&gt;"",ISNUMBER(SEARCH($BE394, S394))),AND($BF394&lt;&gt;"",ISNUMBER(SEARCH($BF394, S394))),AND($BG394&lt;&gt;"",ISNUMBER(SEARCH($BG394, S394)))),"〇","-")</f>
        <v/>
      </c>
      <c r="AW394" s="96">
        <f>IF(OR(AND($BE394&lt;&gt;"",ISNUMBER(SEARCH($BE394, V394))),AND($BF394&lt;&gt;"",ISNUMBER(SEARCH($BF394, V394))),AND($BG394&lt;&gt;"",ISNUMBER(SEARCH($BG394, V394)))),"〇","-")</f>
        <v/>
      </c>
      <c r="AX394" s="96">
        <f>IF(OR(AND($BE394&lt;&gt;"",ISNUMBER(SEARCH($BE394, Y394))),AND($BF394&lt;&gt;"",ISNUMBER(SEARCH($BF394, Y394))),AND($BG394&lt;&gt;"",ISNUMBER(SEARCH($BG394, Y394)))),"〇","-")</f>
        <v/>
      </c>
      <c r="AY394" s="96">
        <f>IF(OR(AND($BE394&lt;&gt;"",ISNUMBER(SEARCH($BE394, AB394))),AND($BF394&lt;&gt;"",ISNUMBER(SEARCH($BF394, AB394))),AND($BG394&lt;&gt;"",ISNUMBER(SEARCH($BG394, AB394)))),"〇","-")</f>
        <v/>
      </c>
      <c r="AZ394" s="96">
        <f>IF(OR(AND($BE394&lt;&gt;"",ISNUMBER(SEARCH($BE394, AE394))),AND($BF394&lt;&gt;"",ISNUMBER(SEARCH($BF394, AE394))),AND($BG394&lt;&gt;"",ISNUMBER(SEARCH($BG394, AE394)))),"〇","-")</f>
        <v/>
      </c>
      <c r="BA394" s="96">
        <f>IF(OR(AND($BE394&lt;&gt;"",ISNUMBER(SEARCH($BE394, AH394))),AND($BF394&lt;&gt;"",ISNUMBER(SEARCH($BF394, AH394))),AND($BG394&lt;&gt;"",ISNUMBER(SEARCH($BG394, AH394)))),"〇","-")</f>
        <v/>
      </c>
      <c r="BB394" s="96">
        <f>IF(OR(AND($BE394&lt;&gt;"",ISNUMBER(SEARCH($BE394, AK394))),AND($BF394&lt;&gt;"",ISNUMBER(SEARCH($BF394, AK394))),AND($BG394&lt;&gt;"",ISNUMBER(SEARCH($BG394, AK394)))),"〇","-")</f>
        <v/>
      </c>
      <c r="BC394" s="96">
        <f>IF(OR(AND($BE394&lt;&gt;"",ISNUMBER(SEARCH($BE394, AN394))),AND($BF394&lt;&gt;"",ISNUMBER(SEARCH($BF394, AN394))),AND($BG394&lt;&gt;"",ISNUMBER(SEARCH($BG394, AN394)))),"〇","-")</f>
        <v/>
      </c>
      <c r="BD394" s="96" t="inlineStr"/>
      <c r="BE394" s="96" t="inlineStr"/>
      <c r="BF394" s="96" t="inlineStr"/>
      <c r="BG394" s="96" t="inlineStr"/>
      <c r="BH394" s="96">
        <f>IF(OR(AT394="〇",AU394="〇",AV394="〇",AW394="〇",AX394="〇",AY394="〇",AZ394="〇",BA394="〇",BB394="〇",BC394="〇"),"〇","")</f>
        <v/>
      </c>
      <c r="BI394" s="96" t="inlineStr"/>
      <c r="BJ394" s="96" t="inlineStr"/>
      <c r="BK394" s="114" t="inlineStr"/>
      <c r="BL394" s="96" t="inlineStr"/>
      <c r="BM394" s="96" t="inlineStr"/>
      <c r="BN394" s="79" t="inlineStr"/>
      <c r="BO394" s="71" t="n">
        <v>0</v>
      </c>
      <c r="BP394" s="71" t="n">
        <v>1</v>
      </c>
      <c r="BQ394" s="71" t="n">
        <v>0</v>
      </c>
      <c r="BR394" s="71" t="n">
        <v>0</v>
      </c>
      <c r="BS394" s="72" t="n">
        <v>0</v>
      </c>
      <c r="BT394" s="71" t="inlineStr"/>
      <c r="BU394" s="71" t="n">
        <v>1</v>
      </c>
      <c r="BV394" s="72" t="n">
        <v>0</v>
      </c>
      <c r="BW394" s="96" t="n">
        <v>0</v>
      </c>
      <c r="BX394" s="97" t="inlineStr">
        <is>
          <t>20260528T062021-20260528T221124.csv</t>
        </is>
      </c>
      <c r="BY394" s="98" t="n">
        <v>46170.37324074074</v>
      </c>
      <c r="BZ394" s="72" t="n">
        <v>0</v>
      </c>
      <c r="CA394" s="71" t="inlineStr"/>
      <c r="CB394" s="99" t="inlineStr">
        <is>
          <t>f:4f4851ad-b569-52fe-2939-25d522467622</t>
        </is>
      </c>
      <c r="CC394" s="69" t="inlineStr">
        <is>
          <t>a:1so2E7tnRrcB8nDRzvXcdWbXOkXYIEqbHOZwzigU0I0ULUsx5XAgN3eATQclnatEeGBvChGO6L8TLRnd2iF3rwS0LF_qGPCkZsJ68CC-xRfCec75HJgmbmSnap1b78Prk</t>
        </is>
      </c>
      <c r="CD394" s="70" t="inlineStr">
        <is>
          <t>a:1so2E7tnRrcB8nDRzvXcdWbXOkXYIEqbHOZwzigU0I0ULUsx5XAgN3eATQclnatEeGBvChGO6L8TLRnd2iF3rwS0LF_qGPCkZsJ68CC-xRfCec75HJgmbmSnap1b78Prk-S001</t>
        </is>
      </c>
      <c r="CE394" s="70" t="n">
        <v>1</v>
      </c>
      <c r="CF394" s="71" t="inlineStr">
        <is>
          <t>システム操作 &gt; タレマネ</t>
        </is>
      </c>
      <c r="CG394" s="71" t="n">
        <v>0</v>
      </c>
      <c r="CH394" s="96" t="inlineStr"/>
      <c r="CI394" s="96" t="inlineStr">
        <is>
          <t>user</t>
        </is>
      </c>
      <c r="CJ394" s="96" t="inlineStr">
        <is>
          <t>f:4f4851ad-b569-52fe-2939-25d522467622</t>
        </is>
      </c>
      <c r="CK394" s="100" t="inlineStr">
        <is>
          <t>a:1so2E7tnRrcB8nDRzvXcdWbXOkXYIEqbHOZwzigU0I0ULUsx5XAgN3eATQclnatEeGBvChGO6L8TLRnd2iF3rwS0LF_qGPCkZsJ68CC-xRfCec75HJgmbmSnap1b78Prk-f:4f4851ad-b569-52fe-2939-25d522467622</t>
        </is>
      </c>
      <c r="CL394" s="101" t="inlineStr">
        <is>
          <t>a:1so2E7tnRrcB8nDRzvXcdWbXOkXYIEqbHOZwzigU0I0ULUsx5XAgN3eATQclnatEeGBvChGO6L8TLRnd2iF3rwS0LF_qGPCkZsJ68CC-xRfCec75HJgmbmSnap1b78Prk-f:4f4851ad-b569-52fe-2939-25d522467622-FB000</t>
        </is>
      </c>
    </row>
    <row r="395">
      <c r="B395" s="103">
        <f>ROW(A395)-3</f>
        <v/>
      </c>
      <c r="C395" s="71" t="inlineStr">
        <is>
          <t>DM</t>
        </is>
      </c>
      <c r="D395" s="98" t="n">
        <v>46170.37331018518</v>
      </c>
      <c r="E395" s="70" t="inlineStr">
        <is>
          <t>-</t>
        </is>
      </c>
      <c r="F395" s="71" t="inlineStr">
        <is>
          <t>Yoshihito Nagasaki (長崎 義人)</t>
        </is>
      </c>
      <c r="G395" s="72" t="inlineStr">
        <is>
          <t>タレマネ &gt; 社員用</t>
        </is>
      </c>
      <c r="H395" s="71" t="inlineStr">
        <is>
          <t>システム操作</t>
        </is>
      </c>
      <c r="I395" s="71" t="inlineStr">
        <is>
          <t>システム操作</t>
        </is>
      </c>
      <c r="J395" s="71" t="inlineStr">
        <is>
          <t>[カテゴリ選択]</t>
        </is>
      </c>
      <c r="K395" s="71" t="inlineStr"/>
      <c r="L395" s="72" t="inlineStr"/>
      <c r="M395" s="74" t="inlineStr"/>
      <c r="N395" s="115" t="n"/>
      <c r="O395" s="76" t="inlineStr"/>
      <c r="P395" s="76" t="inlineStr"/>
      <c r="Q395" s="109" t="n"/>
      <c r="R395" s="106" t="inlineStr"/>
      <c r="S395" s="107" t="inlineStr"/>
      <c r="T395" s="108" t="n"/>
      <c r="U395" s="108" t="inlineStr"/>
      <c r="V395" s="107" t="inlineStr"/>
      <c r="W395" s="109" t="n"/>
      <c r="X395" s="106" t="inlineStr"/>
      <c r="Y395" s="76" t="inlineStr"/>
      <c r="Z395" s="109" t="n"/>
      <c r="AA395" s="106" t="inlineStr"/>
      <c r="AB395" s="76" t="inlineStr"/>
      <c r="AC395" s="109" t="n"/>
      <c r="AD395" s="106" t="inlineStr"/>
      <c r="AE395" s="76" t="inlineStr"/>
      <c r="AF395" s="109" t="n"/>
      <c r="AG395" s="106" t="inlineStr"/>
      <c r="AH395" s="79" t="inlineStr"/>
      <c r="AI395" s="110" t="n"/>
      <c r="AJ395" s="79" t="inlineStr"/>
      <c r="AK395" s="79" t="inlineStr"/>
      <c r="AL395" s="110" t="n"/>
      <c r="AM395" s="111" t="inlineStr"/>
      <c r="AN395" s="81" t="inlineStr"/>
      <c r="AO395" s="112" t="n"/>
      <c r="AP395" s="96" t="inlineStr">
        <is>
          <t>④集計対象外</t>
        </is>
      </c>
      <c r="AQ395" s="96" t="inlineStr">
        <is>
          <t>×</t>
        </is>
      </c>
      <c r="AR395" s="96" t="inlineStr"/>
      <c r="AS395" s="114" t="inlineStr"/>
      <c r="AT395" s="96">
        <f>IF(OR(AND($BE395&lt;&gt;"",ISNUMBER(SEARCH($BE395, M395))),AND($BF395&lt;&gt;"",ISNUMBER(SEARCH($BF395, M395))),AND($BG395&lt;&gt;"",ISNUMBER(SEARCH($BG395, M395)))),"〇","-")</f>
        <v/>
      </c>
      <c r="AU395" s="96">
        <f>IF(OR(AND($BE395&lt;&gt;"",ISNUMBER(SEARCH($BE395, P395))),AND($BF395&lt;&gt;"",ISNUMBER(SEARCH($BF395, P395))),AND($BG395&lt;&gt;"",ISNUMBER(SEARCH($BG395, P395)))),"〇","-")</f>
        <v/>
      </c>
      <c r="AV395" s="96">
        <f>IF(OR(AND($BE395&lt;&gt;"",ISNUMBER(SEARCH($BE395, S395))),AND($BF395&lt;&gt;"",ISNUMBER(SEARCH($BF395, S395))),AND($BG395&lt;&gt;"",ISNUMBER(SEARCH($BG395, S395)))),"〇","-")</f>
        <v/>
      </c>
      <c r="AW395" s="96">
        <f>IF(OR(AND($BE395&lt;&gt;"",ISNUMBER(SEARCH($BE395, V395))),AND($BF395&lt;&gt;"",ISNUMBER(SEARCH($BF395, V395))),AND($BG395&lt;&gt;"",ISNUMBER(SEARCH($BG395, V395)))),"〇","-")</f>
        <v/>
      </c>
      <c r="AX395" s="96">
        <f>IF(OR(AND($BE395&lt;&gt;"",ISNUMBER(SEARCH($BE395, Y395))),AND($BF395&lt;&gt;"",ISNUMBER(SEARCH($BF395, Y395))),AND($BG395&lt;&gt;"",ISNUMBER(SEARCH($BG395, Y395)))),"〇","-")</f>
        <v/>
      </c>
      <c r="AY395" s="96">
        <f>IF(OR(AND($BE395&lt;&gt;"",ISNUMBER(SEARCH($BE395, AB395))),AND($BF395&lt;&gt;"",ISNUMBER(SEARCH($BF395, AB395))),AND($BG395&lt;&gt;"",ISNUMBER(SEARCH($BG395, AB395)))),"〇","-")</f>
        <v/>
      </c>
      <c r="AZ395" s="96">
        <f>IF(OR(AND($BE395&lt;&gt;"",ISNUMBER(SEARCH($BE395, AE395))),AND($BF395&lt;&gt;"",ISNUMBER(SEARCH($BF395, AE395))),AND($BG395&lt;&gt;"",ISNUMBER(SEARCH($BG395, AE395)))),"〇","-")</f>
        <v/>
      </c>
      <c r="BA395" s="96">
        <f>IF(OR(AND($BE395&lt;&gt;"",ISNUMBER(SEARCH($BE395, AH395))),AND($BF395&lt;&gt;"",ISNUMBER(SEARCH($BF395, AH395))),AND($BG395&lt;&gt;"",ISNUMBER(SEARCH($BG395, AH395)))),"〇","-")</f>
        <v/>
      </c>
      <c r="BB395" s="96">
        <f>IF(OR(AND($BE395&lt;&gt;"",ISNUMBER(SEARCH($BE395, AK395))),AND($BF395&lt;&gt;"",ISNUMBER(SEARCH($BF395, AK395))),AND($BG395&lt;&gt;"",ISNUMBER(SEARCH($BG395, AK395)))),"〇","-")</f>
        <v/>
      </c>
      <c r="BC395" s="96">
        <f>IF(OR(AND($BE395&lt;&gt;"",ISNUMBER(SEARCH($BE395, AN395))),AND($BF395&lt;&gt;"",ISNUMBER(SEARCH($BF395, AN395))),AND($BG395&lt;&gt;"",ISNUMBER(SEARCH($BG395, AN395)))),"〇","-")</f>
        <v/>
      </c>
      <c r="BD395" s="96" t="inlineStr"/>
      <c r="BE395" s="96" t="inlineStr"/>
      <c r="BF395" s="96" t="inlineStr"/>
      <c r="BG395" s="96" t="inlineStr"/>
      <c r="BH395" s="96">
        <f>IF(OR(AT395="〇",AU395="〇",AV395="〇",AW395="〇",AX395="〇",AY395="〇",AZ395="〇",BA395="〇",BB395="〇",BC395="〇"),"〇","")</f>
        <v/>
      </c>
      <c r="BI395" s="96" t="inlineStr"/>
      <c r="BJ395" s="96" t="inlineStr"/>
      <c r="BK395" s="114" t="inlineStr"/>
      <c r="BL395" s="96" t="inlineStr"/>
      <c r="BM395" s="96" t="inlineStr"/>
      <c r="BN395" s="79" t="inlineStr"/>
      <c r="BO395" s="71" t="n">
        <v>0</v>
      </c>
      <c r="BP395" s="71" t="n">
        <v>1</v>
      </c>
      <c r="BQ395" s="71" t="n">
        <v>0</v>
      </c>
      <c r="BR395" s="71" t="n">
        <v>0</v>
      </c>
      <c r="BS395" s="72" t="n">
        <v>0</v>
      </c>
      <c r="BT395" s="71" t="inlineStr"/>
      <c r="BU395" s="71" t="n">
        <v>1</v>
      </c>
      <c r="BV395" s="72" t="n">
        <v>0</v>
      </c>
      <c r="BW395" s="96" t="n">
        <v>0</v>
      </c>
      <c r="BX395" s="97" t="inlineStr">
        <is>
          <t>20260528T062021-20260528T221124.csv</t>
        </is>
      </c>
      <c r="BY395" s="98" t="n">
        <v>46170.37331018518</v>
      </c>
      <c r="BZ395" s="72" t="n">
        <v>0</v>
      </c>
      <c r="CA395" s="71" t="inlineStr"/>
      <c r="CB395" s="99" t="inlineStr">
        <is>
          <t>f:c29a3001-9cfe-d11f-57b2-4599f2f473f1</t>
        </is>
      </c>
      <c r="CC395" s="69" t="inlineStr">
        <is>
          <t>a:1so2E7tnRrcB8nDRzvXcdWbXOkXYIEqbHOZwzigU0I0ULUsx5XAgN3eATQclnatEeGBvChGO6L8TLRnd2iF3rwS0LF_qGPCkZsJ68CC-xRfCec75HJgmbmSnap1b78Prk</t>
        </is>
      </c>
      <c r="CD395" s="70" t="inlineStr">
        <is>
          <t>a:1so2E7tnRrcB8nDRzvXcdWbXOkXYIEqbHOZwzigU0I0ULUsx5XAgN3eATQclnatEeGBvChGO6L8TLRnd2iF3rwS0LF_qGPCkZsJ68CC-xRfCec75HJgmbmSnap1b78Prk-S001</t>
        </is>
      </c>
      <c r="CE395" s="70" t="n">
        <v>1</v>
      </c>
      <c r="CF395" s="71" t="inlineStr">
        <is>
          <t>タレマネ &gt; 社員用</t>
        </is>
      </c>
      <c r="CG395" s="71" t="n">
        <v>0</v>
      </c>
      <c r="CH395" s="96" t="inlineStr"/>
      <c r="CI395" s="96" t="inlineStr">
        <is>
          <t>user</t>
        </is>
      </c>
      <c r="CJ395" s="96" t="inlineStr">
        <is>
          <t>f:c29a3001-9cfe-d11f-57b2-4599f2f473f1</t>
        </is>
      </c>
      <c r="CK395" s="100" t="inlineStr">
        <is>
          <t>a:1so2E7tnRrcB8nDRzvXcdWbXOkXYIEqbHOZwzigU0I0ULUsx5XAgN3eATQclnatEeGBvChGO6L8TLRnd2iF3rwS0LF_qGPCkZsJ68CC-xRfCec75HJgmbmSnap1b78Prk-f:c29a3001-9cfe-d11f-57b2-4599f2f473f1</t>
        </is>
      </c>
      <c r="CL395" s="101" t="inlineStr">
        <is>
          <t>a:1so2E7tnRrcB8nDRzvXcdWbXOkXYIEqbHOZwzigU0I0ULUsx5XAgN3eATQclnatEeGBvChGO6L8TLRnd2iF3rwS0LF_qGPCkZsJ68CC-xRfCec75HJgmbmSnap1b78Prk-f:c29a3001-9cfe-d11f-57b2-4599f2f473f1-FB000</t>
        </is>
      </c>
    </row>
    <row r="396">
      <c r="B396" s="103">
        <f>ROW(A396)-3</f>
        <v/>
      </c>
      <c r="C396" s="71" t="inlineStr">
        <is>
          <t>DM</t>
        </is>
      </c>
      <c r="D396" s="98" t="n">
        <v>46170.37372685185</v>
      </c>
      <c r="E396" s="70" t="inlineStr">
        <is>
          <t>-</t>
        </is>
      </c>
      <c r="F396" s="71" t="inlineStr">
        <is>
          <t>Tetsuhiro Fujita (藤田 哲大)</t>
        </is>
      </c>
      <c r="G396" s="72" t="inlineStr">
        <is>
          <t>制度・運用 &gt; 福利厚生</t>
        </is>
      </c>
      <c r="H396" s="71" t="inlineStr"/>
      <c r="I396" s="71" t="inlineStr"/>
      <c r="J396" s="71" t="inlineStr">
        <is>
          <t>[カテゴリ選択]</t>
        </is>
      </c>
      <c r="K396" s="71" t="inlineStr"/>
      <c r="L396" s="72" t="inlineStr"/>
      <c r="M396" s="74" t="inlineStr"/>
      <c r="N396" s="115" t="n"/>
      <c r="O396" s="76" t="inlineStr"/>
      <c r="P396" s="76" t="inlineStr"/>
      <c r="Q396" s="109" t="n"/>
      <c r="R396" s="106" t="inlineStr"/>
      <c r="S396" s="107" t="inlineStr"/>
      <c r="T396" s="108" t="n"/>
      <c r="U396" s="108" t="inlineStr"/>
      <c r="V396" s="107" t="inlineStr"/>
      <c r="W396" s="109" t="n"/>
      <c r="X396" s="106" t="inlineStr"/>
      <c r="Y396" s="76" t="inlineStr"/>
      <c r="Z396" s="109" t="n"/>
      <c r="AA396" s="106" t="inlineStr"/>
      <c r="AB396" s="76" t="inlineStr"/>
      <c r="AC396" s="109" t="n"/>
      <c r="AD396" s="106" t="inlineStr"/>
      <c r="AE396" s="76" t="inlineStr"/>
      <c r="AF396" s="109" t="n"/>
      <c r="AG396" s="106" t="inlineStr"/>
      <c r="AH396" s="79" t="inlineStr"/>
      <c r="AI396" s="110" t="n"/>
      <c r="AJ396" s="79" t="inlineStr"/>
      <c r="AK396" s="79" t="inlineStr"/>
      <c r="AL396" s="110" t="n"/>
      <c r="AM396" s="111" t="inlineStr"/>
      <c r="AN396" s="81" t="inlineStr"/>
      <c r="AO396" s="112" t="n"/>
      <c r="AP396" s="96" t="inlineStr">
        <is>
          <t>④集計対象外</t>
        </is>
      </c>
      <c r="AQ396" s="96" t="inlineStr">
        <is>
          <t>×</t>
        </is>
      </c>
      <c r="AR396" s="96" t="inlineStr"/>
      <c r="AS396" s="114" t="inlineStr"/>
      <c r="AT396" s="96">
        <f>IF(OR(AND($BE396&lt;&gt;"",ISNUMBER(SEARCH($BE396, M396))),AND($BF396&lt;&gt;"",ISNUMBER(SEARCH($BF396, M396))),AND($BG396&lt;&gt;"",ISNUMBER(SEARCH($BG396, M396)))),"〇","-")</f>
        <v/>
      </c>
      <c r="AU396" s="96">
        <f>IF(OR(AND($BE396&lt;&gt;"",ISNUMBER(SEARCH($BE396, P396))),AND($BF396&lt;&gt;"",ISNUMBER(SEARCH($BF396, P396))),AND($BG396&lt;&gt;"",ISNUMBER(SEARCH($BG396, P396)))),"〇","-")</f>
        <v/>
      </c>
      <c r="AV396" s="96">
        <f>IF(OR(AND($BE396&lt;&gt;"",ISNUMBER(SEARCH($BE396, S396))),AND($BF396&lt;&gt;"",ISNUMBER(SEARCH($BF396, S396))),AND($BG396&lt;&gt;"",ISNUMBER(SEARCH($BG396, S396)))),"〇","-")</f>
        <v/>
      </c>
      <c r="AW396" s="96">
        <f>IF(OR(AND($BE396&lt;&gt;"",ISNUMBER(SEARCH($BE396, V396))),AND($BF396&lt;&gt;"",ISNUMBER(SEARCH($BF396, V396))),AND($BG396&lt;&gt;"",ISNUMBER(SEARCH($BG396, V396)))),"〇","-")</f>
        <v/>
      </c>
      <c r="AX396" s="96">
        <f>IF(OR(AND($BE396&lt;&gt;"",ISNUMBER(SEARCH($BE396, Y396))),AND($BF396&lt;&gt;"",ISNUMBER(SEARCH($BF396, Y396))),AND($BG396&lt;&gt;"",ISNUMBER(SEARCH($BG396, Y396)))),"〇","-")</f>
        <v/>
      </c>
      <c r="AY396" s="96">
        <f>IF(OR(AND($BE396&lt;&gt;"",ISNUMBER(SEARCH($BE396, AB396))),AND($BF396&lt;&gt;"",ISNUMBER(SEARCH($BF396, AB396))),AND($BG396&lt;&gt;"",ISNUMBER(SEARCH($BG396, AB396)))),"〇","-")</f>
        <v/>
      </c>
      <c r="AZ396" s="96">
        <f>IF(OR(AND($BE396&lt;&gt;"",ISNUMBER(SEARCH($BE396, AE396))),AND($BF396&lt;&gt;"",ISNUMBER(SEARCH($BF396, AE396))),AND($BG396&lt;&gt;"",ISNUMBER(SEARCH($BG396, AE396)))),"〇","-")</f>
        <v/>
      </c>
      <c r="BA396" s="96">
        <f>IF(OR(AND($BE396&lt;&gt;"",ISNUMBER(SEARCH($BE396, AH396))),AND($BF396&lt;&gt;"",ISNUMBER(SEARCH($BF396, AH396))),AND($BG396&lt;&gt;"",ISNUMBER(SEARCH($BG396, AH396)))),"〇","-")</f>
        <v/>
      </c>
      <c r="BB396" s="96">
        <f>IF(OR(AND($BE396&lt;&gt;"",ISNUMBER(SEARCH($BE396, AK396))),AND($BF396&lt;&gt;"",ISNUMBER(SEARCH($BF396, AK396))),AND($BG396&lt;&gt;"",ISNUMBER(SEARCH($BG396, AK396)))),"〇","-")</f>
        <v/>
      </c>
      <c r="BC396" s="96">
        <f>IF(OR(AND($BE396&lt;&gt;"",ISNUMBER(SEARCH($BE396, AN396))),AND($BF396&lt;&gt;"",ISNUMBER(SEARCH($BF396, AN396))),AND($BG396&lt;&gt;"",ISNUMBER(SEARCH($BG396, AN396)))),"〇","-")</f>
        <v/>
      </c>
      <c r="BD396" s="96" t="inlineStr"/>
      <c r="BE396" s="96" t="inlineStr"/>
      <c r="BF396" s="96" t="inlineStr"/>
      <c r="BG396" s="96" t="inlineStr"/>
      <c r="BH396" s="96">
        <f>IF(OR(AT396="〇",AU396="〇",AV396="〇",AW396="〇",AX396="〇",AY396="〇",AZ396="〇",BA396="〇",BB396="〇",BC396="〇"),"〇","")</f>
        <v/>
      </c>
      <c r="BI396" s="96" t="inlineStr"/>
      <c r="BJ396" s="96" t="inlineStr"/>
      <c r="BK396" s="114" t="inlineStr"/>
      <c r="BL396" s="96" t="inlineStr"/>
      <c r="BM396" s="96" t="inlineStr"/>
      <c r="BN396" s="79" t="inlineStr"/>
      <c r="BO396" s="71" t="n">
        <v>0</v>
      </c>
      <c r="BP396" s="71" t="n">
        <v>1</v>
      </c>
      <c r="BQ396" s="71" t="n">
        <v>0</v>
      </c>
      <c r="BR396" s="71" t="n">
        <v>0</v>
      </c>
      <c r="BS396" s="72" t="n">
        <v>0</v>
      </c>
      <c r="BT396" s="71" t="inlineStr"/>
      <c r="BU396" s="71" t="n">
        <v>1</v>
      </c>
      <c r="BV396" s="72" t="n">
        <v>0</v>
      </c>
      <c r="BW396" s="96" t="n">
        <v>0</v>
      </c>
      <c r="BX396" s="97" t="inlineStr">
        <is>
          <t>20260528T062021-20260528T221124.csv</t>
        </is>
      </c>
      <c r="BY396" s="98" t="n">
        <v>46170.37372685185</v>
      </c>
      <c r="BZ396" s="72" t="n">
        <v>0</v>
      </c>
      <c r="CA396" s="71" t="inlineStr"/>
      <c r="CB396" s="99" t="inlineStr">
        <is>
          <t>f:a16457a3-fcef-aba2-b7dd-5c7767032dcd</t>
        </is>
      </c>
      <c r="CC396" s="69" t="inlineStr">
        <is>
          <t>a:1gdHLLpluFRWpoLbg6Hxl32xOdaqKjE-Hr60uJNOyMnmlMKSy3Zy0SNHk-wYJzcDI6w7tctsnPp1u3fY2D6X7hKo5JBTc2mx_MohtzWx-E3LLCw2MKj2BEk1mAfYmpy4u</t>
        </is>
      </c>
      <c r="CD396" s="70" t="inlineStr">
        <is>
          <t>a:1gdHLLpluFRWpoLbg6Hxl32xOdaqKjE-Hr60uJNOyMnmlMKSy3Zy0SNHk-wYJzcDI6w7tctsnPp1u3fY2D6X7hKo5JBTc2mx_MohtzWx-E3LLCw2MKj2BEk1mAfYmpy4u-S001</t>
        </is>
      </c>
      <c r="CE396" s="70" t="n">
        <v>1</v>
      </c>
      <c r="CF396" s="71" t="inlineStr">
        <is>
          <t>制度・運用 &gt; 福利厚生</t>
        </is>
      </c>
      <c r="CG396" s="71" t="n">
        <v>0</v>
      </c>
      <c r="CH396" s="96" t="inlineStr"/>
      <c r="CI396" s="96" t="inlineStr">
        <is>
          <t>user</t>
        </is>
      </c>
      <c r="CJ396" s="96" t="inlineStr">
        <is>
          <t>f:a16457a3-fcef-aba2-b7dd-5c7767032dcd</t>
        </is>
      </c>
      <c r="CK396" s="100" t="inlineStr">
        <is>
          <t>a:1gdHLLpluFRWpoLbg6Hxl32xOdaqKjE-Hr60uJNOyMnmlMKSy3Zy0SNHk-wYJzcDI6w7tctsnPp1u3fY2D6X7hKo5JBTc2mx_MohtzWx-E3LLCw2MKj2BEk1mAfYmpy4u-f:a16457a3-fcef-aba2-b7dd-5c7767032dcd</t>
        </is>
      </c>
      <c r="CL396" s="101" t="inlineStr">
        <is>
          <t>a:1gdHLLpluFRWpoLbg6Hxl32xOdaqKjE-Hr60uJNOyMnmlMKSy3Zy0SNHk-wYJzcDI6w7tctsnPp1u3fY2D6X7hKo5JBTc2mx_MohtzWx-E3LLCw2MKj2BEk1mAfYmpy4u-f:a16457a3-fcef-aba2-b7dd-5c7767032dcd-FB000</t>
        </is>
      </c>
    </row>
    <row r="397">
      <c r="B397" s="103">
        <f>ROW(A397)-3</f>
        <v/>
      </c>
      <c r="C397" s="71" t="inlineStr">
        <is>
          <t>DM</t>
        </is>
      </c>
      <c r="D397" s="98" t="n">
        <v>46170.3737962963</v>
      </c>
      <c r="E397" s="70" t="inlineStr">
        <is>
          <t>-</t>
        </is>
      </c>
      <c r="F397" s="71" t="inlineStr">
        <is>
          <t>Tetsuhiro Fujita (藤田 哲大)</t>
        </is>
      </c>
      <c r="G397" s="72" t="inlineStr">
        <is>
          <t>制度・運用 &gt; 服務</t>
        </is>
      </c>
      <c r="H397" s="71" t="inlineStr"/>
      <c r="I397" s="71" t="inlineStr"/>
      <c r="J397" s="71" t="inlineStr">
        <is>
          <t>[カテゴリ選択]</t>
        </is>
      </c>
      <c r="K397" s="71" t="inlineStr"/>
      <c r="L397" s="72" t="inlineStr"/>
      <c r="M397" s="74" t="inlineStr"/>
      <c r="N397" s="115" t="n"/>
      <c r="O397" s="76" t="inlineStr"/>
      <c r="P397" s="76" t="inlineStr"/>
      <c r="Q397" s="109" t="n"/>
      <c r="R397" s="106" t="inlineStr"/>
      <c r="S397" s="107" t="inlineStr"/>
      <c r="T397" s="108" t="n"/>
      <c r="U397" s="108" t="inlineStr"/>
      <c r="V397" s="107" t="inlineStr"/>
      <c r="W397" s="109" t="n"/>
      <c r="X397" s="106" t="inlineStr"/>
      <c r="Y397" s="76" t="inlineStr"/>
      <c r="Z397" s="109" t="n"/>
      <c r="AA397" s="106" t="inlineStr"/>
      <c r="AB397" s="76" t="inlineStr"/>
      <c r="AC397" s="109" t="n"/>
      <c r="AD397" s="106" t="inlineStr"/>
      <c r="AE397" s="76" t="inlineStr"/>
      <c r="AF397" s="109" t="n"/>
      <c r="AG397" s="106" t="inlineStr"/>
      <c r="AH397" s="79" t="inlineStr"/>
      <c r="AI397" s="110" t="n"/>
      <c r="AJ397" s="79" t="inlineStr"/>
      <c r="AK397" s="79" t="inlineStr"/>
      <c r="AL397" s="110" t="n"/>
      <c r="AM397" s="111" t="inlineStr"/>
      <c r="AN397" s="81" t="inlineStr"/>
      <c r="AO397" s="112" t="n"/>
      <c r="AP397" s="96" t="inlineStr">
        <is>
          <t>④集計対象外</t>
        </is>
      </c>
      <c r="AQ397" s="96" t="inlineStr">
        <is>
          <t>×</t>
        </is>
      </c>
      <c r="AR397" s="96" t="inlineStr"/>
      <c r="AS397" s="114" t="inlineStr"/>
      <c r="AT397" s="96">
        <f>IF(OR(AND($BE397&lt;&gt;"",ISNUMBER(SEARCH($BE397, M397))),AND($BF397&lt;&gt;"",ISNUMBER(SEARCH($BF397, M397))),AND($BG397&lt;&gt;"",ISNUMBER(SEARCH($BG397, M397)))),"〇","-")</f>
        <v/>
      </c>
      <c r="AU397" s="96">
        <f>IF(OR(AND($BE397&lt;&gt;"",ISNUMBER(SEARCH($BE397, P397))),AND($BF397&lt;&gt;"",ISNUMBER(SEARCH($BF397, P397))),AND($BG397&lt;&gt;"",ISNUMBER(SEARCH($BG397, P397)))),"〇","-")</f>
        <v/>
      </c>
      <c r="AV397" s="96">
        <f>IF(OR(AND($BE397&lt;&gt;"",ISNUMBER(SEARCH($BE397, S397))),AND($BF397&lt;&gt;"",ISNUMBER(SEARCH($BF397, S397))),AND($BG397&lt;&gt;"",ISNUMBER(SEARCH($BG397, S397)))),"〇","-")</f>
        <v/>
      </c>
      <c r="AW397" s="96">
        <f>IF(OR(AND($BE397&lt;&gt;"",ISNUMBER(SEARCH($BE397, V397))),AND($BF397&lt;&gt;"",ISNUMBER(SEARCH($BF397, V397))),AND($BG397&lt;&gt;"",ISNUMBER(SEARCH($BG397, V397)))),"〇","-")</f>
        <v/>
      </c>
      <c r="AX397" s="96">
        <f>IF(OR(AND($BE397&lt;&gt;"",ISNUMBER(SEARCH($BE397, Y397))),AND($BF397&lt;&gt;"",ISNUMBER(SEARCH($BF397, Y397))),AND($BG397&lt;&gt;"",ISNUMBER(SEARCH($BG397, Y397)))),"〇","-")</f>
        <v/>
      </c>
      <c r="AY397" s="96">
        <f>IF(OR(AND($BE397&lt;&gt;"",ISNUMBER(SEARCH($BE397, AB397))),AND($BF397&lt;&gt;"",ISNUMBER(SEARCH($BF397, AB397))),AND($BG397&lt;&gt;"",ISNUMBER(SEARCH($BG397, AB397)))),"〇","-")</f>
        <v/>
      </c>
      <c r="AZ397" s="96">
        <f>IF(OR(AND($BE397&lt;&gt;"",ISNUMBER(SEARCH($BE397, AE397))),AND($BF397&lt;&gt;"",ISNUMBER(SEARCH($BF397, AE397))),AND($BG397&lt;&gt;"",ISNUMBER(SEARCH($BG397, AE397)))),"〇","-")</f>
        <v/>
      </c>
      <c r="BA397" s="96">
        <f>IF(OR(AND($BE397&lt;&gt;"",ISNUMBER(SEARCH($BE397, AH397))),AND($BF397&lt;&gt;"",ISNUMBER(SEARCH($BF397, AH397))),AND($BG397&lt;&gt;"",ISNUMBER(SEARCH($BG397, AH397)))),"〇","-")</f>
        <v/>
      </c>
      <c r="BB397" s="96">
        <f>IF(OR(AND($BE397&lt;&gt;"",ISNUMBER(SEARCH($BE397, AK397))),AND($BF397&lt;&gt;"",ISNUMBER(SEARCH($BF397, AK397))),AND($BG397&lt;&gt;"",ISNUMBER(SEARCH($BG397, AK397)))),"〇","-")</f>
        <v/>
      </c>
      <c r="BC397" s="96">
        <f>IF(OR(AND($BE397&lt;&gt;"",ISNUMBER(SEARCH($BE397, AN397))),AND($BF397&lt;&gt;"",ISNUMBER(SEARCH($BF397, AN397))),AND($BG397&lt;&gt;"",ISNUMBER(SEARCH($BG397, AN397)))),"〇","-")</f>
        <v/>
      </c>
      <c r="BD397" s="96" t="inlineStr"/>
      <c r="BE397" s="96" t="inlineStr"/>
      <c r="BF397" s="96" t="inlineStr"/>
      <c r="BG397" s="96" t="inlineStr"/>
      <c r="BH397" s="96">
        <f>IF(OR(AT397="〇",AU397="〇",AV397="〇",AW397="〇",AX397="〇",AY397="〇",AZ397="〇",BA397="〇",BB397="〇",BC397="〇"),"〇","")</f>
        <v/>
      </c>
      <c r="BI397" s="96" t="inlineStr"/>
      <c r="BJ397" s="96" t="inlineStr"/>
      <c r="BK397" s="114" t="inlineStr"/>
      <c r="BL397" s="96" t="inlineStr"/>
      <c r="BM397" s="96" t="inlineStr"/>
      <c r="BN397" s="79" t="inlineStr"/>
      <c r="BO397" s="71" t="n">
        <v>0</v>
      </c>
      <c r="BP397" s="71" t="n">
        <v>1</v>
      </c>
      <c r="BQ397" s="71" t="n">
        <v>0</v>
      </c>
      <c r="BR397" s="71" t="n">
        <v>0</v>
      </c>
      <c r="BS397" s="72" t="n">
        <v>0</v>
      </c>
      <c r="BT397" s="71" t="inlineStr"/>
      <c r="BU397" s="71" t="n">
        <v>1</v>
      </c>
      <c r="BV397" s="72" t="n">
        <v>0</v>
      </c>
      <c r="BW397" s="96" t="n">
        <v>0</v>
      </c>
      <c r="BX397" s="97" t="inlineStr">
        <is>
          <t>20260528T062021-20260528T221124.csv</t>
        </is>
      </c>
      <c r="BY397" s="98" t="n">
        <v>46170.3737962963</v>
      </c>
      <c r="BZ397" s="72" t="n">
        <v>0</v>
      </c>
      <c r="CA397" s="71" t="inlineStr"/>
      <c r="CB397" s="99" t="inlineStr">
        <is>
          <t>f:b267c551-6828-89ab-727b-522499fd61c7</t>
        </is>
      </c>
      <c r="CC397" s="69" t="inlineStr">
        <is>
          <t>a:1gdHLLpluFRWpoLbg6Hxl32xOdaqKjE-Hr60uJNOyMnmlMKSy3Zy0SNHk-wYJzcDI6w7tctsnPp1u3fY2D6X7hKo5JBTc2mx_MohtzWx-E3LLCw2MKj2BEk1mAfYmpy4u</t>
        </is>
      </c>
      <c r="CD397" s="70" t="inlineStr">
        <is>
          <t>a:1gdHLLpluFRWpoLbg6Hxl32xOdaqKjE-Hr60uJNOyMnmlMKSy3Zy0SNHk-wYJzcDI6w7tctsnPp1u3fY2D6X7hKo5JBTc2mx_MohtzWx-E3LLCw2MKj2BEk1mAfYmpy4u-S001</t>
        </is>
      </c>
      <c r="CE397" s="70" t="n">
        <v>1</v>
      </c>
      <c r="CF397" s="71" t="inlineStr">
        <is>
          <t>制度・運用 &gt; 服務</t>
        </is>
      </c>
      <c r="CG397" s="71" t="n">
        <v>0</v>
      </c>
      <c r="CH397" s="96" t="inlineStr"/>
      <c r="CI397" s="96" t="inlineStr">
        <is>
          <t>user</t>
        </is>
      </c>
      <c r="CJ397" s="96" t="inlineStr">
        <is>
          <t>f:b267c551-6828-89ab-727b-522499fd61c7</t>
        </is>
      </c>
      <c r="CK397" s="100" t="inlineStr">
        <is>
          <t>a:1gdHLLpluFRWpoLbg6Hxl32xOdaqKjE-Hr60uJNOyMnmlMKSy3Zy0SNHk-wYJzcDI6w7tctsnPp1u3fY2D6X7hKo5JBTc2mx_MohtzWx-E3LLCw2MKj2BEk1mAfYmpy4u-f:b267c551-6828-89ab-727b-522499fd61c7</t>
        </is>
      </c>
      <c r="CL397" s="101" t="inlineStr">
        <is>
          <t>a:1gdHLLpluFRWpoLbg6Hxl32xOdaqKjE-Hr60uJNOyMnmlMKSy3Zy0SNHk-wYJzcDI6w7tctsnPp1u3fY2D6X7hKo5JBTc2mx_MohtzWx-E3LLCw2MKj2BEk1mAfYmpy4u-f:b267c551-6828-89ab-727b-522499fd61c7-FB000</t>
        </is>
      </c>
    </row>
    <row r="398">
      <c r="B398" s="103">
        <f>ROW(A398)-3</f>
        <v/>
      </c>
      <c r="C398" s="71" t="inlineStr">
        <is>
          <t>DM</t>
        </is>
      </c>
      <c r="D398" s="98" t="n">
        <v>46170.37384259259</v>
      </c>
      <c r="E398" s="70" t="inlineStr">
        <is>
          <t>-</t>
        </is>
      </c>
      <c r="F398" s="71" t="inlineStr">
        <is>
          <t>Tetsuhiro Fujita (藤田 哲大)</t>
        </is>
      </c>
      <c r="G398" s="72" t="inlineStr">
        <is>
          <t>服務 &gt; 社員</t>
        </is>
      </c>
      <c r="H398" s="71" t="inlineStr"/>
      <c r="I398" s="71" t="inlineStr"/>
      <c r="J398" s="71" t="inlineStr">
        <is>
          <t>[カテゴリ選択]</t>
        </is>
      </c>
      <c r="K398" s="71" t="inlineStr"/>
      <c r="L398" s="72" t="inlineStr"/>
      <c r="M398" s="74" t="inlineStr"/>
      <c r="N398" s="115" t="n"/>
      <c r="O398" s="76" t="inlineStr"/>
      <c r="P398" s="76" t="inlineStr"/>
      <c r="Q398" s="109" t="n"/>
      <c r="R398" s="106" t="inlineStr"/>
      <c r="S398" s="107" t="inlineStr"/>
      <c r="T398" s="108" t="n"/>
      <c r="U398" s="108" t="inlineStr"/>
      <c r="V398" s="107" t="inlineStr"/>
      <c r="W398" s="109" t="n"/>
      <c r="X398" s="106" t="inlineStr"/>
      <c r="Y398" s="76" t="inlineStr"/>
      <c r="Z398" s="109" t="n"/>
      <c r="AA398" s="106" t="inlineStr"/>
      <c r="AB398" s="76" t="inlineStr"/>
      <c r="AC398" s="109" t="n"/>
      <c r="AD398" s="106" t="inlineStr"/>
      <c r="AE398" s="76" t="inlineStr"/>
      <c r="AF398" s="109" t="n"/>
      <c r="AG398" s="106" t="inlineStr"/>
      <c r="AH398" s="79" t="inlineStr"/>
      <c r="AI398" s="110" t="n"/>
      <c r="AJ398" s="79" t="inlineStr"/>
      <c r="AK398" s="79" t="inlineStr"/>
      <c r="AL398" s="110" t="n"/>
      <c r="AM398" s="111" t="inlineStr"/>
      <c r="AN398" s="81" t="inlineStr"/>
      <c r="AO398" s="112" t="n"/>
      <c r="AP398" s="96" t="inlineStr">
        <is>
          <t>④集計対象外</t>
        </is>
      </c>
      <c r="AQ398" s="96" t="inlineStr">
        <is>
          <t>×</t>
        </is>
      </c>
      <c r="AR398" s="96" t="inlineStr"/>
      <c r="AS398" s="114" t="inlineStr"/>
      <c r="AT398" s="96">
        <f>IF(OR(AND($BE398&lt;&gt;"",ISNUMBER(SEARCH($BE398, M398))),AND($BF398&lt;&gt;"",ISNUMBER(SEARCH($BF398, M398))),AND($BG398&lt;&gt;"",ISNUMBER(SEARCH($BG398, M398)))),"〇","-")</f>
        <v/>
      </c>
      <c r="AU398" s="96">
        <f>IF(OR(AND($BE398&lt;&gt;"",ISNUMBER(SEARCH($BE398, P398))),AND($BF398&lt;&gt;"",ISNUMBER(SEARCH($BF398, P398))),AND($BG398&lt;&gt;"",ISNUMBER(SEARCH($BG398, P398)))),"〇","-")</f>
        <v/>
      </c>
      <c r="AV398" s="96">
        <f>IF(OR(AND($BE398&lt;&gt;"",ISNUMBER(SEARCH($BE398, S398))),AND($BF398&lt;&gt;"",ISNUMBER(SEARCH($BF398, S398))),AND($BG398&lt;&gt;"",ISNUMBER(SEARCH($BG398, S398)))),"〇","-")</f>
        <v/>
      </c>
      <c r="AW398" s="96">
        <f>IF(OR(AND($BE398&lt;&gt;"",ISNUMBER(SEARCH($BE398, V398))),AND($BF398&lt;&gt;"",ISNUMBER(SEARCH($BF398, V398))),AND($BG398&lt;&gt;"",ISNUMBER(SEARCH($BG398, V398)))),"〇","-")</f>
        <v/>
      </c>
      <c r="AX398" s="96">
        <f>IF(OR(AND($BE398&lt;&gt;"",ISNUMBER(SEARCH($BE398, Y398))),AND($BF398&lt;&gt;"",ISNUMBER(SEARCH($BF398, Y398))),AND($BG398&lt;&gt;"",ISNUMBER(SEARCH($BG398, Y398)))),"〇","-")</f>
        <v/>
      </c>
      <c r="AY398" s="96">
        <f>IF(OR(AND($BE398&lt;&gt;"",ISNUMBER(SEARCH($BE398, AB398))),AND($BF398&lt;&gt;"",ISNUMBER(SEARCH($BF398, AB398))),AND($BG398&lt;&gt;"",ISNUMBER(SEARCH($BG398, AB398)))),"〇","-")</f>
        <v/>
      </c>
      <c r="AZ398" s="96">
        <f>IF(OR(AND($BE398&lt;&gt;"",ISNUMBER(SEARCH($BE398, AE398))),AND($BF398&lt;&gt;"",ISNUMBER(SEARCH($BF398, AE398))),AND($BG398&lt;&gt;"",ISNUMBER(SEARCH($BG398, AE398)))),"〇","-")</f>
        <v/>
      </c>
      <c r="BA398" s="96">
        <f>IF(OR(AND($BE398&lt;&gt;"",ISNUMBER(SEARCH($BE398, AH398))),AND($BF398&lt;&gt;"",ISNUMBER(SEARCH($BF398, AH398))),AND($BG398&lt;&gt;"",ISNUMBER(SEARCH($BG398, AH398)))),"〇","-")</f>
        <v/>
      </c>
      <c r="BB398" s="96">
        <f>IF(OR(AND($BE398&lt;&gt;"",ISNUMBER(SEARCH($BE398, AK398))),AND($BF398&lt;&gt;"",ISNUMBER(SEARCH($BF398, AK398))),AND($BG398&lt;&gt;"",ISNUMBER(SEARCH($BG398, AK398)))),"〇","-")</f>
        <v/>
      </c>
      <c r="BC398" s="96">
        <f>IF(OR(AND($BE398&lt;&gt;"",ISNUMBER(SEARCH($BE398, AN398))),AND($BF398&lt;&gt;"",ISNUMBER(SEARCH($BF398, AN398))),AND($BG398&lt;&gt;"",ISNUMBER(SEARCH($BG398, AN398)))),"〇","-")</f>
        <v/>
      </c>
      <c r="BD398" s="96" t="inlineStr"/>
      <c r="BE398" s="96" t="inlineStr"/>
      <c r="BF398" s="96" t="inlineStr"/>
      <c r="BG398" s="96" t="inlineStr"/>
      <c r="BH398" s="96">
        <f>IF(OR(AT398="〇",AU398="〇",AV398="〇",AW398="〇",AX398="〇",AY398="〇",AZ398="〇",BA398="〇",BB398="〇",BC398="〇"),"〇","")</f>
        <v/>
      </c>
      <c r="BI398" s="96" t="inlineStr"/>
      <c r="BJ398" s="96" t="inlineStr"/>
      <c r="BK398" s="114" t="inlineStr"/>
      <c r="BL398" s="96" t="inlineStr"/>
      <c r="BM398" s="96" t="inlineStr"/>
      <c r="BN398" s="79" t="inlineStr"/>
      <c r="BO398" s="71" t="n">
        <v>0</v>
      </c>
      <c r="BP398" s="71" t="n">
        <v>1</v>
      </c>
      <c r="BQ398" s="71" t="n">
        <v>0</v>
      </c>
      <c r="BR398" s="71" t="n">
        <v>0</v>
      </c>
      <c r="BS398" s="72" t="n">
        <v>0</v>
      </c>
      <c r="BT398" s="71" t="inlineStr"/>
      <c r="BU398" s="71" t="n">
        <v>1</v>
      </c>
      <c r="BV398" s="72" t="n">
        <v>0</v>
      </c>
      <c r="BW398" s="96" t="n">
        <v>0</v>
      </c>
      <c r="BX398" s="97" t="inlineStr">
        <is>
          <t>20260528T062021-20260528T221124.csv</t>
        </is>
      </c>
      <c r="BY398" s="98" t="n">
        <v>46170.37384259259</v>
      </c>
      <c r="BZ398" s="72" t="n">
        <v>0</v>
      </c>
      <c r="CA398" s="71" t="inlineStr"/>
      <c r="CB398" s="99" t="inlineStr">
        <is>
          <t>f:de8b344c-0d9e-c2e2-9b1e-e1681ca6a7ed</t>
        </is>
      </c>
      <c r="CC398" s="69" t="inlineStr">
        <is>
          <t>a:1gdHLLpluFRWpoLbg6Hxl32xOdaqKjE-Hr60uJNOyMnmlMKSy3Zy0SNHk-wYJzcDI6w7tctsnPp1u3fY2D6X7hKo5JBTc2mx_MohtzWx-E3LLCw2MKj2BEk1mAfYmpy4u</t>
        </is>
      </c>
      <c r="CD398" s="70" t="inlineStr">
        <is>
          <t>a:1gdHLLpluFRWpoLbg6Hxl32xOdaqKjE-Hr60uJNOyMnmlMKSy3Zy0SNHk-wYJzcDI6w7tctsnPp1u3fY2D6X7hKo5JBTc2mx_MohtzWx-E3LLCw2MKj2BEk1mAfYmpy4u-S001</t>
        </is>
      </c>
      <c r="CE398" s="70" t="n">
        <v>1</v>
      </c>
      <c r="CF398" s="71" t="inlineStr">
        <is>
          <t>服務 &gt; 社員</t>
        </is>
      </c>
      <c r="CG398" s="71" t="n">
        <v>0</v>
      </c>
      <c r="CH398" s="96" t="inlineStr"/>
      <c r="CI398" s="96" t="inlineStr">
        <is>
          <t>user</t>
        </is>
      </c>
      <c r="CJ398" s="96" t="inlineStr">
        <is>
          <t>f:de8b344c-0d9e-c2e2-9b1e-e1681ca6a7ed</t>
        </is>
      </c>
      <c r="CK398" s="100" t="inlineStr">
        <is>
          <t>a:1gdHLLpluFRWpoLbg6Hxl32xOdaqKjE-Hr60uJNOyMnmlMKSy3Zy0SNHk-wYJzcDI6w7tctsnPp1u3fY2D6X7hKo5JBTc2mx_MohtzWx-E3LLCw2MKj2BEk1mAfYmpy4u-f:de8b344c-0d9e-c2e2-9b1e-e1681ca6a7ed</t>
        </is>
      </c>
      <c r="CL398" s="101" t="inlineStr">
        <is>
          <t>a:1gdHLLpluFRWpoLbg6Hxl32xOdaqKjE-Hr60uJNOyMnmlMKSy3Zy0SNHk-wYJzcDI6w7tctsnPp1u3fY2D6X7hKo5JBTc2mx_MohtzWx-E3LLCw2MKj2BEk1mAfYmpy4u-f:de8b344c-0d9e-c2e2-9b1e-e1681ca6a7ed-FB000</t>
        </is>
      </c>
    </row>
    <row r="399">
      <c r="B399" s="103">
        <f>ROW(A399)-3</f>
        <v/>
      </c>
      <c r="C399" s="71" t="inlineStr">
        <is>
          <t>DM</t>
        </is>
      </c>
      <c r="D399" s="98" t="n">
        <v>46170.37413194445</v>
      </c>
      <c r="E399" s="70" t="n">
        <v>1</v>
      </c>
      <c r="F399" s="71" t="inlineStr">
        <is>
          <t>Yoshihito Nagasaki (長崎 義人)</t>
        </is>
      </c>
      <c r="G399" s="72" t="inlineStr">
        <is>
          <t>タレマネ &gt; 社員用</t>
        </is>
      </c>
      <c r="H399" s="71" t="inlineStr">
        <is>
          <t>システム操作</t>
        </is>
      </c>
      <c r="I399" s="71" t="inlineStr">
        <is>
          <t>システム操作</t>
        </is>
      </c>
      <c r="J399" s="71" t="inlineStr">
        <is>
          <t>リセット</t>
        </is>
      </c>
      <c r="K399" s="71" t="inlineStr">
        <is>
          <t>Resending Succeeded: 会話の記憶をリセットしました。改めて質問があれば教えてください！</t>
        </is>
      </c>
      <c r="L399" s="72" t="inlineStr"/>
      <c r="M399" s="74" t="inlineStr"/>
      <c r="N399" s="115" t="n"/>
      <c r="O399" s="76" t="inlineStr"/>
      <c r="P399" s="76" t="inlineStr"/>
      <c r="Q399" s="109" t="n"/>
      <c r="R399" s="106" t="inlineStr"/>
      <c r="S399" s="107" t="inlineStr"/>
      <c r="T399" s="108" t="n"/>
      <c r="U399" s="108" t="inlineStr"/>
      <c r="V399" s="107" t="inlineStr"/>
      <c r="W399" s="109" t="n"/>
      <c r="X399" s="106" t="inlineStr"/>
      <c r="Y399" s="76" t="inlineStr"/>
      <c r="Z399" s="109" t="n"/>
      <c r="AA399" s="106" t="inlineStr"/>
      <c r="AB399" s="76" t="inlineStr"/>
      <c r="AC399" s="109" t="n"/>
      <c r="AD399" s="106" t="inlineStr"/>
      <c r="AE399" s="76" t="inlineStr"/>
      <c r="AF399" s="109" t="n"/>
      <c r="AG399" s="106" t="inlineStr"/>
      <c r="AH399" s="79" t="inlineStr"/>
      <c r="AI399" s="110" t="n"/>
      <c r="AJ399" s="79" t="inlineStr"/>
      <c r="AK399" s="79" t="inlineStr"/>
      <c r="AL399" s="110" t="n"/>
      <c r="AM399" s="111" t="inlineStr"/>
      <c r="AN399" s="81" t="inlineStr"/>
      <c r="AO399" s="112" t="n"/>
      <c r="AP399" s="96" t="inlineStr">
        <is>
          <t>⑤その他</t>
        </is>
      </c>
      <c r="AQ399" s="96">
        <f>IF(OR(LEFT(AP399,1)="①", LEFT(AP399,1)="⑤"), "⚪︎", "×")</f>
        <v/>
      </c>
      <c r="AR399" s="96" t="inlineStr"/>
      <c r="AS399" s="114" t="inlineStr"/>
      <c r="AT399" s="96">
        <f>IF(OR(AND($BE399&lt;&gt;"",ISNUMBER(SEARCH($BE399, M399))),AND($BF399&lt;&gt;"",ISNUMBER(SEARCH($BF399, M399))),AND($BG399&lt;&gt;"",ISNUMBER(SEARCH($BG399, M399)))),"〇","-")</f>
        <v/>
      </c>
      <c r="AU399" s="96">
        <f>IF(OR(AND($BE399&lt;&gt;"",ISNUMBER(SEARCH($BE399, P399))),AND($BF399&lt;&gt;"",ISNUMBER(SEARCH($BF399, P399))),AND($BG399&lt;&gt;"",ISNUMBER(SEARCH($BG399, P399)))),"〇","-")</f>
        <v/>
      </c>
      <c r="AV399" s="96">
        <f>IF(OR(AND($BE399&lt;&gt;"",ISNUMBER(SEARCH($BE399, S399))),AND($BF399&lt;&gt;"",ISNUMBER(SEARCH($BF399, S399))),AND($BG399&lt;&gt;"",ISNUMBER(SEARCH($BG399, S399)))),"〇","-")</f>
        <v/>
      </c>
      <c r="AW399" s="96">
        <f>IF(OR(AND($BE399&lt;&gt;"",ISNUMBER(SEARCH($BE399, V399))),AND($BF399&lt;&gt;"",ISNUMBER(SEARCH($BF399, V399))),AND($BG399&lt;&gt;"",ISNUMBER(SEARCH($BG399, V399)))),"〇","-")</f>
        <v/>
      </c>
      <c r="AX399" s="96">
        <f>IF(OR(AND($BE399&lt;&gt;"",ISNUMBER(SEARCH($BE399, Y399))),AND($BF399&lt;&gt;"",ISNUMBER(SEARCH($BF399, Y399))),AND($BG399&lt;&gt;"",ISNUMBER(SEARCH($BG399, Y399)))),"〇","-")</f>
        <v/>
      </c>
      <c r="AY399" s="96">
        <f>IF(OR(AND($BE399&lt;&gt;"",ISNUMBER(SEARCH($BE399, AB399))),AND($BF399&lt;&gt;"",ISNUMBER(SEARCH($BF399, AB399))),AND($BG399&lt;&gt;"",ISNUMBER(SEARCH($BG399, AB399)))),"〇","-")</f>
        <v/>
      </c>
      <c r="AZ399" s="96">
        <f>IF(OR(AND($BE399&lt;&gt;"",ISNUMBER(SEARCH($BE399, AE399))),AND($BF399&lt;&gt;"",ISNUMBER(SEARCH($BF399, AE399))),AND($BG399&lt;&gt;"",ISNUMBER(SEARCH($BG399, AE399)))),"〇","-")</f>
        <v/>
      </c>
      <c r="BA399" s="96">
        <f>IF(OR(AND($BE399&lt;&gt;"",ISNUMBER(SEARCH($BE399, AH399))),AND($BF399&lt;&gt;"",ISNUMBER(SEARCH($BF399, AH399))),AND($BG399&lt;&gt;"",ISNUMBER(SEARCH($BG399, AH399)))),"〇","-")</f>
        <v/>
      </c>
      <c r="BB399" s="96">
        <f>IF(OR(AND($BE399&lt;&gt;"",ISNUMBER(SEARCH($BE399, AK399))),AND($BF399&lt;&gt;"",ISNUMBER(SEARCH($BF399, AK399))),AND($BG399&lt;&gt;"",ISNUMBER(SEARCH($BG399, AK399)))),"〇","-")</f>
        <v/>
      </c>
      <c r="BC399" s="96">
        <f>IF(OR(AND($BE399&lt;&gt;"",ISNUMBER(SEARCH($BE399, AN399))),AND($BF399&lt;&gt;"",ISNUMBER(SEARCH($BF399, AN399))),AND($BG399&lt;&gt;"",ISNUMBER(SEARCH($BG399, AN399)))),"〇","-")</f>
        <v/>
      </c>
      <c r="BD399" s="96" t="inlineStr"/>
      <c r="BE399" s="96" t="inlineStr"/>
      <c r="BF399" s="96" t="inlineStr"/>
      <c r="BG399" s="96" t="inlineStr"/>
      <c r="BH399" s="96">
        <f>IF(OR(AT399="〇",AU399="〇",AV399="〇",AW399="〇",AX399="〇",AY399="〇",AZ399="〇",BA399="〇",BB399="〇",BC399="〇"),"〇","")</f>
        <v/>
      </c>
      <c r="BI399" s="96" t="inlineStr"/>
      <c r="BJ399" s="96" t="inlineStr"/>
      <c r="BK399" s="114" t="inlineStr"/>
      <c r="BL399" s="96" t="inlineStr"/>
      <c r="BM399" s="96" t="inlineStr"/>
      <c r="BN399" s="79" t="inlineStr"/>
      <c r="BO399" s="71" t="n">
        <v>0</v>
      </c>
      <c r="BP399" s="71" t="n">
        <v>0</v>
      </c>
      <c r="BQ399" s="71" t="n">
        <v>1</v>
      </c>
      <c r="BR399" s="71" t="n">
        <v>0</v>
      </c>
      <c r="BS399" s="72" t="n">
        <v>0</v>
      </c>
      <c r="BT399" s="71" t="inlineStr"/>
      <c r="BU399" s="71" t="n">
        <v>1</v>
      </c>
      <c r="BV399" s="72" t="n">
        <v>0</v>
      </c>
      <c r="BW399" s="96" t="n">
        <v>0</v>
      </c>
      <c r="BX399" s="97" t="inlineStr">
        <is>
          <t>20260528T062021-20260528T221124.csv</t>
        </is>
      </c>
      <c r="BY399" s="98" t="n">
        <v>46170.37417824074</v>
      </c>
      <c r="BZ399" s="72" t="n">
        <v>4.148</v>
      </c>
      <c r="CA399" s="71" t="inlineStr"/>
      <c r="CB399" s="99" t="inlineStr">
        <is>
          <t>1779926325466</t>
        </is>
      </c>
      <c r="CC399" s="69" t="inlineStr">
        <is>
          <t>a:1so2E7tnRrcB8nDRzvXcdWbXOkXYIEqbHOZwzigU0I0ULUsx5XAgN3eATQclnatEeGBvChGO6L8TLRnd2iF3rwS0LF_qGPCkZsJ68CC-xRfCec75HJgmbmSnap1b78Prk</t>
        </is>
      </c>
      <c r="CD399" s="70" t="inlineStr">
        <is>
          <t>a:1so2E7tnRrcB8nDRzvXcdWbXOkXYIEqbHOZwzigU0I0ULUsx5XAgN3eATQclnatEeGBvChGO6L8TLRnd2iF3rwS0LF_qGPCkZsJ68CC-xRfCec75HJgmbmSnap1b78Prk-S001</t>
        </is>
      </c>
      <c r="CE399" s="70" t="n">
        <v>1</v>
      </c>
      <c r="CF399" s="71" t="inlineStr">
        <is>
          <t>タレマネ &gt; 社員用</t>
        </is>
      </c>
      <c r="CG399" s="71" t="n">
        <v>0</v>
      </c>
      <c r="CH399" s="96" t="inlineStr"/>
      <c r="CI399" s="96" t="inlineStr">
        <is>
          <t>user &gt; assistant</t>
        </is>
      </c>
      <c r="CJ399" s="96" t="inlineStr">
        <is>
          <t>1779926325466</t>
        </is>
      </c>
      <c r="CK399" s="100" t="inlineStr">
        <is>
          <t>a:1so2E7tnRrcB8nDRzvXcdWbXOkXYIEqbHOZwzigU0I0ULUsx5XAgN3eATQclnatEeGBvChGO6L8TLRnd2iF3rwS0LF_qGPCkZsJ68CC-xRfCec75HJgmbmSnap1b78Prk-1779926325466</t>
        </is>
      </c>
      <c r="CL399" s="101" t="inlineStr">
        <is>
          <t>a:1so2E7tnRrcB8nDRzvXcdWbXOkXYIEqbHOZwzigU0I0ULUsx5XAgN3eATQclnatEeGBvChGO6L8TLRnd2iF3rwS0LF_qGPCkZsJ68CC-xRfCec75HJgmbmSnap1b78Prk-1779926325466-FB000</t>
        </is>
      </c>
    </row>
    <row r="400">
      <c r="B400" s="103">
        <f>ROW(A400)-3</f>
        <v/>
      </c>
      <c r="C400" s="71" t="inlineStr">
        <is>
          <t>DM</t>
        </is>
      </c>
      <c r="D400" s="98" t="n">
        <v>46170.37418981481</v>
      </c>
      <c r="E400" s="70" t="n">
        <v>0</v>
      </c>
      <c r="F400" s="71" t="inlineStr">
        <is>
          <t>Tetsuhiro Fujita (藤田 哲大)</t>
        </is>
      </c>
      <c r="G400" s="72" t="inlineStr">
        <is>
          <t>服務 &gt; 社員</t>
        </is>
      </c>
      <c r="H400" s="71" t="inlineStr"/>
      <c r="I400" s="71" t="inlineStr"/>
      <c r="J400" s="71" t="inlineStr">
        <is>
          <t>休暇制度について一覧とその取得条件を教えて、表形式が望ましい</t>
        </is>
      </c>
      <c r="K400" s="71" t="inlineStr">
        <is>
          <t>休暇制度の一覧と取得条件について、表形式でまとめます。
| 休暇の種類           | 取得条件・内容                                                                                   | 単位・日数等                  |
|----------------------|--------------------------------------------------------------------------------------------------|-------------------------------|
| 年次休暇（有給）     | 勤続年数1年未満：13日&lt;br&gt;勤続年数1年以上：20日&lt;br&gt;採用月によって初年度の日数が異なる             | 日・半日・1時間（1時間単位は年度内5日まで） |
| ライフプラン休暇     | 年次休暇の失効分から毎年3日まで積立可能&lt;br&gt;勤続5年ごとに5日付与（最大40日まで積立）           | 日単位                        |
| 特別休暇（有給）     | 社員が特定の理由で勤務しない場合（詳細は個別規定あり）                                          | 日単位                        |
| 病気休暇（有給）     | 病気等で勤務できない場合                                                                         | 日単位                        |
| 特別連続休暇（有給） | 規定による（詳細は個別規定あり）                                                                | 日単位                        |
| 看護等休暇（無給）   | 子の看護等が必要な場合                                                                          | 日単位                        |
| 介護のための短期休暇（無給） | 家族の介護が必要な場合                                                                  | 日単位                        |
| 組合休暇（無給）     | 組合活動のため必要最小限度の日数                                                                | 日・半日・1時間単位           |
| 市町村議会等休暇（無給） | 公職の職務に従事する場合（試用期間中除く）                                                | 日・1時間単位                 |
| 不妊治療サポート休暇（無給） | 不妊治療を実施する場合（試用期間中除く）                                                | 最短1ヵ月～最長1年間          |
| 公傷休暇             | 業務上の傷病の場合                                                                             | 日単位                        |
| 通勤災害休暇         | 通勤災害の場合                                                                                   | 日単位                        |
※一部休暇は取得に際し所属長の承認が必要です（年次休暇、看護等休暇、介護のための短期休暇を除く）。
ご希望の内容に即した一覧となっていますが、詳細な取得条件や日数については個別規定がある場合もあります。
※AIの回答は必ずしも正確ではありません。参照情報も確認いただき、最終判断は所属部署の公式情報をご確認ください。</t>
        </is>
      </c>
      <c r="L400" s="72" t="inlineStr">
        <is>
          <t>01 社員就業規則等_202512.docx</t>
        </is>
      </c>
      <c r="M400"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N400" s="104" t="n">
        <v>0.9244549</v>
      </c>
      <c r="O400" s="76" t="inlineStr">
        <is>
          <t>01 社員就業規則等_202512.docx</t>
        </is>
      </c>
      <c r="P400"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Q400" s="105" t="n">
        <v>0.9263319</v>
      </c>
      <c r="R400" s="106" t="inlineStr">
        <is>
          <t>01 社員就業規則等_202512.docx</t>
        </is>
      </c>
      <c r="S400" s="107"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T400" s="105" t="n">
        <v>0.9258579</v>
      </c>
      <c r="U400" s="108" t="inlineStr">
        <is>
          <t>01 社員就業規則等_202512.docx</t>
        </is>
      </c>
      <c r="V400" s="107"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W400" s="105" t="n">
        <v>0.92152055</v>
      </c>
      <c r="X400" s="106" t="inlineStr"/>
      <c r="Y400" s="76" t="inlineStr"/>
      <c r="Z400" s="109" t="n"/>
      <c r="AA400" s="106" t="inlineStr"/>
      <c r="AB400" s="76" t="inlineStr"/>
      <c r="AC400" s="109" t="n"/>
      <c r="AD400" s="106" t="inlineStr"/>
      <c r="AE400" s="76" t="inlineStr"/>
      <c r="AF400" s="109" t="n"/>
      <c r="AG400" s="106" t="inlineStr"/>
      <c r="AH400" s="79" t="inlineStr"/>
      <c r="AI400" s="110" t="n"/>
      <c r="AJ400" s="79" t="inlineStr"/>
      <c r="AK400" s="79" t="inlineStr"/>
      <c r="AL400" s="110" t="n"/>
      <c r="AM400" s="111" t="inlineStr"/>
      <c r="AN400" s="81" t="inlineStr"/>
      <c r="AO400" s="112" t="n"/>
      <c r="AP400" s="96" t="inlineStr">
        <is>
          <t>⑤その他</t>
        </is>
      </c>
      <c r="AQ400" s="113">
        <f>IF(OR(LEFT(AP400,1)="①", LEFT(AP400,1)="⑤"), "⚪︎", "×")</f>
        <v/>
      </c>
      <c r="AR400" s="96" t="inlineStr"/>
      <c r="AS400" s="114" t="inlineStr"/>
      <c r="AT400" s="113">
        <f>IF(OR(AND($BE400&lt;&gt;"",ISNUMBER(SEARCH($BE400, M400))),AND($BF400&lt;&gt;"",ISNUMBER(SEARCH($BF400, M400))),AND($BG400&lt;&gt;"",ISNUMBER(SEARCH($BG400, M400)))),"〇","-")</f>
        <v/>
      </c>
      <c r="AU400" s="96">
        <f>IF(OR(AND($BE400&lt;&gt;"",ISNUMBER(SEARCH($BE400, P400))),AND($BF400&lt;&gt;"",ISNUMBER(SEARCH($BF400, P400))),AND($BG400&lt;&gt;"",ISNUMBER(SEARCH($BG400, P400)))),"〇","-")</f>
        <v/>
      </c>
      <c r="AV400" s="96">
        <f>IF(OR(AND($BE400&lt;&gt;"",ISNUMBER(SEARCH($BE400, S400))),AND($BF400&lt;&gt;"",ISNUMBER(SEARCH($BF400, S400))),AND($BG400&lt;&gt;"",ISNUMBER(SEARCH($BG400, S400)))),"〇","-")</f>
        <v/>
      </c>
      <c r="AW400" s="113">
        <f>IF(OR(AND($BE400&lt;&gt;"",ISNUMBER(SEARCH($BE400, V400))),AND($BF400&lt;&gt;"",ISNUMBER(SEARCH($BF400, V400))),AND($BG400&lt;&gt;"",ISNUMBER(SEARCH($BG400, V400)))),"〇","-")</f>
        <v/>
      </c>
      <c r="AX400" s="96">
        <f>IF(OR(AND($BE400&lt;&gt;"",ISNUMBER(SEARCH($BE400, Y400))),AND($BF400&lt;&gt;"",ISNUMBER(SEARCH($BF400, Y400))),AND($BG400&lt;&gt;"",ISNUMBER(SEARCH($BG400, Y400)))),"〇","-")</f>
        <v/>
      </c>
      <c r="AY400" s="96">
        <f>IF(OR(AND($BE400&lt;&gt;"",ISNUMBER(SEARCH($BE400, AB400))),AND($BF400&lt;&gt;"",ISNUMBER(SEARCH($BF400, AB400))),AND($BG400&lt;&gt;"",ISNUMBER(SEARCH($BG400, AB400)))),"〇","-")</f>
        <v/>
      </c>
      <c r="AZ400" s="113">
        <f>IF(OR(AND($BE400&lt;&gt;"",ISNUMBER(SEARCH($BE400, AE400))),AND($BF400&lt;&gt;"",ISNUMBER(SEARCH($BF400, AE400))),AND($BG400&lt;&gt;"",ISNUMBER(SEARCH($BG400, AE400)))),"〇","-")</f>
        <v/>
      </c>
      <c r="BA400" s="96">
        <f>IF(OR(AND($BE400&lt;&gt;"",ISNUMBER(SEARCH($BE400, AH400))),AND($BF400&lt;&gt;"",ISNUMBER(SEARCH($BF400, AH400))),AND($BG400&lt;&gt;"",ISNUMBER(SEARCH($BG400, AH400)))),"〇","-")</f>
        <v/>
      </c>
      <c r="BB400" s="96">
        <f>IF(OR(AND($BE400&lt;&gt;"",ISNUMBER(SEARCH($BE400, AK400))),AND($BF400&lt;&gt;"",ISNUMBER(SEARCH($BF400, AK400))),AND($BG400&lt;&gt;"",ISNUMBER(SEARCH($BG400, AK400)))),"〇","-")</f>
        <v/>
      </c>
      <c r="BC400" s="96">
        <f>IF(OR(AND($BE400&lt;&gt;"",ISNUMBER(SEARCH($BE400, AN400))),AND($BF400&lt;&gt;"",ISNUMBER(SEARCH($BF400, AN400))),AND($BG400&lt;&gt;"",ISNUMBER(SEARCH($BG400, AN400)))),"〇","-")</f>
        <v/>
      </c>
      <c r="BD400" s="96" t="inlineStr"/>
      <c r="BE400" s="96" t="inlineStr"/>
      <c r="BF400" s="96" t="inlineStr"/>
      <c r="BG400" s="96" t="inlineStr"/>
      <c r="BH400" s="96">
        <f>IF(OR(AT400="〇",AU400="〇",AV400="〇",AW400="〇",AX400="〇",AY400="〇",AZ400="〇",BA400="〇",BB400="〇",BC400="〇"),"〇","")</f>
        <v/>
      </c>
      <c r="BI400" s="96" t="inlineStr"/>
      <c r="BJ400" s="96" t="inlineStr"/>
      <c r="BK400" s="114" t="inlineStr"/>
      <c r="BL400" s="96" t="inlineStr"/>
      <c r="BM400" s="96" t="inlineStr"/>
      <c r="BN400" s="79" t="inlineStr"/>
      <c r="BO400" s="71" t="n">
        <v>1</v>
      </c>
      <c r="BP400" s="71" t="n">
        <v>0</v>
      </c>
      <c r="BQ400" s="71" t="n">
        <v>0</v>
      </c>
      <c r="BR400" s="71" t="n">
        <v>0</v>
      </c>
      <c r="BS400" s="72" t="n">
        <v>0</v>
      </c>
      <c r="BT400" s="71" t="inlineStr"/>
      <c r="BU400" s="71" t="n">
        <v>1</v>
      </c>
      <c r="BV400" s="72" t="n">
        <v>4</v>
      </c>
      <c r="BW400" s="96" t="n">
        <v>0</v>
      </c>
      <c r="BX400" s="97" t="inlineStr">
        <is>
          <t>20260528T062021-20260528T221124.csv</t>
        </is>
      </c>
      <c r="BY400" s="98" t="n">
        <v>46170.37429398148</v>
      </c>
      <c r="BZ400" s="72" t="n">
        <v>9.178000000000001</v>
      </c>
      <c r="CA400" s="71" t="inlineStr">
        <is>
          <t>searchEmployeeRules</t>
        </is>
      </c>
      <c r="CB400" s="99" t="inlineStr">
        <is>
          <t>1779926329793</t>
        </is>
      </c>
      <c r="CC400" s="69" t="inlineStr">
        <is>
          <t>a:1gdHLLpluFRWpoLbg6Hxl32xOdaqKjE-Hr60uJNOyMnmlMKSy3Zy0SNHk-wYJzcDI6w7tctsnPp1u3fY2D6X7hKo5JBTc2mx_MohtzWx-E3LLCw2MKj2BEk1mAfYmpy4u</t>
        </is>
      </c>
      <c r="CD400" s="70" t="inlineStr">
        <is>
          <t>a:1gdHLLpluFRWpoLbg6Hxl32xOdaqKjE-Hr60uJNOyMnmlMKSy3Zy0SNHk-wYJzcDI6w7tctsnPp1u3fY2D6X7hKo5JBTc2mx_MohtzWx-E3LLCw2MKj2BEk1mAfYmpy4u-S001</t>
        </is>
      </c>
      <c r="CE400" s="70" t="n">
        <v>1</v>
      </c>
      <c r="CF400" s="71" t="inlineStr">
        <is>
          <t>服務 &gt; 社員</t>
        </is>
      </c>
      <c r="CG400" s="71" t="n">
        <v>0</v>
      </c>
      <c r="CH400" s="96" t="inlineStr"/>
      <c r="CI400" s="96" t="inlineStr">
        <is>
          <t>user &gt; assistant &gt; tool &gt; assistant</t>
        </is>
      </c>
      <c r="CJ400" s="96" t="inlineStr">
        <is>
          <t>1779926329793</t>
        </is>
      </c>
      <c r="CK400" s="100" t="inlineStr">
        <is>
          <t>a:1gdHLLpluFRWpoLbg6Hxl32xOdaqKjE-Hr60uJNOyMnmlMKSy3Zy0SNHk-wYJzcDI6w7tctsnPp1u3fY2D6X7hKo5JBTc2mx_MohtzWx-E3LLCw2MKj2BEk1mAfYmpy4u-1779926329793</t>
        </is>
      </c>
      <c r="CL400" s="101" t="inlineStr">
        <is>
          <t>a:1gdHLLpluFRWpoLbg6Hxl32xOdaqKjE-Hr60uJNOyMnmlMKSy3Zy0SNHk-wYJzcDI6w7tctsnPp1u3fY2D6X7hKo5JBTc2mx_MohtzWx-E3LLCw2MKj2BEk1mAfYmpy4u-1779926329793-FB000</t>
        </is>
      </c>
    </row>
    <row r="401">
      <c r="B401" s="103">
        <f>ROW(A401)-3</f>
        <v/>
      </c>
      <c r="C401" s="71" t="inlineStr">
        <is>
          <t>DM</t>
        </is>
      </c>
      <c r="D401" s="98" t="n">
        <v>46170.37987268518</v>
      </c>
      <c r="E401" s="70" t="n">
        <v>0</v>
      </c>
      <c r="F401" s="71" t="inlineStr">
        <is>
          <t>Naoko Kunii (國井 奈央子)</t>
        </is>
      </c>
      <c r="G401" s="72" t="inlineStr"/>
      <c r="H401" s="71" t="inlineStr">
        <is>
          <t>未分類</t>
        </is>
      </c>
      <c r="I401" s="71" t="inlineStr">
        <is>
          <t>未分類</t>
        </is>
      </c>
      <c r="J401" s="71" t="inlineStr">
        <is>
          <t>カテゴリ</t>
        </is>
      </c>
      <c r="K401" s="71" t="inlineStr"/>
      <c r="L401" s="72" t="inlineStr"/>
      <c r="M401" s="74" t="inlineStr"/>
      <c r="N401" s="115" t="n"/>
      <c r="O401" s="76" t="inlineStr"/>
      <c r="P401" s="76" t="inlineStr"/>
      <c r="Q401" s="109" t="n"/>
      <c r="R401" s="106" t="inlineStr"/>
      <c r="S401" s="107" t="inlineStr"/>
      <c r="T401" s="108" t="n"/>
      <c r="U401" s="108" t="inlineStr"/>
      <c r="V401" s="107" t="inlineStr"/>
      <c r="W401" s="109" t="n"/>
      <c r="X401" s="106" t="inlineStr"/>
      <c r="Y401" s="76" t="inlineStr"/>
      <c r="Z401" s="109" t="n"/>
      <c r="AA401" s="106" t="inlineStr"/>
      <c r="AB401" s="76" t="inlineStr"/>
      <c r="AC401" s="109" t="n"/>
      <c r="AD401" s="106" t="inlineStr"/>
      <c r="AE401" s="76" t="inlineStr"/>
      <c r="AF401" s="109" t="n"/>
      <c r="AG401" s="106" t="inlineStr"/>
      <c r="AH401" s="79" t="inlineStr"/>
      <c r="AI401" s="110" t="n"/>
      <c r="AJ401" s="79" t="inlineStr"/>
      <c r="AK401" s="79" t="inlineStr"/>
      <c r="AL401" s="110" t="n"/>
      <c r="AM401" s="111" t="inlineStr"/>
      <c r="AN401" s="81" t="inlineStr"/>
      <c r="AO401" s="112" t="n"/>
      <c r="AP401" s="96" t="inlineStr">
        <is>
          <t>⑤その他</t>
        </is>
      </c>
      <c r="AQ401" s="96">
        <f>IF(OR(LEFT(AP401,1)="①", LEFT(AP401,1)="⑤"), "⚪︎", "×")</f>
        <v/>
      </c>
      <c r="AR401" s="96" t="inlineStr"/>
      <c r="AS401" s="114" t="inlineStr"/>
      <c r="AT401" s="96">
        <f>IF(OR(AND($BE401&lt;&gt;"",ISNUMBER(SEARCH($BE401, M401))),AND($BF401&lt;&gt;"",ISNUMBER(SEARCH($BF401, M401))),AND($BG401&lt;&gt;"",ISNUMBER(SEARCH($BG401, M401)))),"〇","-")</f>
        <v/>
      </c>
      <c r="AU401" s="96">
        <f>IF(OR(AND($BE401&lt;&gt;"",ISNUMBER(SEARCH($BE401, P401))),AND($BF401&lt;&gt;"",ISNUMBER(SEARCH($BF401, P401))),AND($BG401&lt;&gt;"",ISNUMBER(SEARCH($BG401, P401)))),"〇","-")</f>
        <v/>
      </c>
      <c r="AV401" s="96">
        <f>IF(OR(AND($BE401&lt;&gt;"",ISNUMBER(SEARCH($BE401, S401))),AND($BF401&lt;&gt;"",ISNUMBER(SEARCH($BF401, S401))),AND($BG401&lt;&gt;"",ISNUMBER(SEARCH($BG401, S401)))),"〇","-")</f>
        <v/>
      </c>
      <c r="AW401" s="96">
        <f>IF(OR(AND($BE401&lt;&gt;"",ISNUMBER(SEARCH($BE401, V401))),AND($BF401&lt;&gt;"",ISNUMBER(SEARCH($BF401, V401))),AND($BG401&lt;&gt;"",ISNUMBER(SEARCH($BG401, V401)))),"〇","-")</f>
        <v/>
      </c>
      <c r="AX401" s="96">
        <f>IF(OR(AND($BE401&lt;&gt;"",ISNUMBER(SEARCH($BE401, Y401))),AND($BF401&lt;&gt;"",ISNUMBER(SEARCH($BF401, Y401))),AND($BG401&lt;&gt;"",ISNUMBER(SEARCH($BG401, Y401)))),"〇","-")</f>
        <v/>
      </c>
      <c r="AY401" s="96">
        <f>IF(OR(AND($BE401&lt;&gt;"",ISNUMBER(SEARCH($BE401, AB401))),AND($BF401&lt;&gt;"",ISNUMBER(SEARCH($BF401, AB401))),AND($BG401&lt;&gt;"",ISNUMBER(SEARCH($BG401, AB401)))),"〇","-")</f>
        <v/>
      </c>
      <c r="AZ401" s="96">
        <f>IF(OR(AND($BE401&lt;&gt;"",ISNUMBER(SEARCH($BE401, AE401))),AND($BF401&lt;&gt;"",ISNUMBER(SEARCH($BF401, AE401))),AND($BG401&lt;&gt;"",ISNUMBER(SEARCH($BG401, AE401)))),"〇","-")</f>
        <v/>
      </c>
      <c r="BA401" s="96">
        <f>IF(OR(AND($BE401&lt;&gt;"",ISNUMBER(SEARCH($BE401, AH401))),AND($BF401&lt;&gt;"",ISNUMBER(SEARCH($BF401, AH401))),AND($BG401&lt;&gt;"",ISNUMBER(SEARCH($BG401, AH401)))),"〇","-")</f>
        <v/>
      </c>
      <c r="BB401" s="96">
        <f>IF(OR(AND($BE401&lt;&gt;"",ISNUMBER(SEARCH($BE401, AK401))),AND($BF401&lt;&gt;"",ISNUMBER(SEARCH($BF401, AK401))),AND($BG401&lt;&gt;"",ISNUMBER(SEARCH($BG401, AK401)))),"〇","-")</f>
        <v/>
      </c>
      <c r="BC401" s="96">
        <f>IF(OR(AND($BE401&lt;&gt;"",ISNUMBER(SEARCH($BE401, AN401))),AND($BF401&lt;&gt;"",ISNUMBER(SEARCH($BF401, AN401))),AND($BG401&lt;&gt;"",ISNUMBER(SEARCH($BG401, AN401)))),"〇","-")</f>
        <v/>
      </c>
      <c r="BD401" s="96" t="inlineStr"/>
      <c r="BE401" s="96" t="inlineStr"/>
      <c r="BF401" s="96" t="inlineStr"/>
      <c r="BG401" s="96" t="inlineStr"/>
      <c r="BH401" s="96">
        <f>IF(OR(AT401="〇",AU401="〇",AV401="〇",AW401="〇",AX401="〇",AY401="〇",AZ401="〇",BA401="〇",BB401="〇",BC401="〇"),"〇","")</f>
        <v/>
      </c>
      <c r="BI401" s="96" t="inlineStr"/>
      <c r="BJ401" s="96" t="inlineStr"/>
      <c r="BK401" s="114" t="inlineStr"/>
      <c r="BL401" s="96" t="inlineStr"/>
      <c r="BM401" s="96" t="inlineStr"/>
      <c r="BN401" s="79" t="inlineStr"/>
      <c r="BO401" s="71" t="n">
        <v>1</v>
      </c>
      <c r="BP401" s="71" t="n">
        <v>0</v>
      </c>
      <c r="BQ401" s="71" t="n">
        <v>0</v>
      </c>
      <c r="BR401" s="71" t="n">
        <v>0</v>
      </c>
      <c r="BS401" s="72" t="n">
        <v>0</v>
      </c>
      <c r="BT401" s="71" t="inlineStr"/>
      <c r="BU401" s="71" t="n">
        <v>1</v>
      </c>
      <c r="BV401" s="72" t="n">
        <v>0</v>
      </c>
      <c r="BW401" s="96" t="n">
        <v>0</v>
      </c>
      <c r="BX401" s="97" t="inlineStr">
        <is>
          <t>20260528T062021-20260528T221124.csv</t>
        </is>
      </c>
      <c r="BY401" s="98" t="n">
        <v>46170.37987268518</v>
      </c>
      <c r="BZ401" s="72" t="n">
        <v>0</v>
      </c>
      <c r="CA401" s="71" t="inlineStr"/>
      <c r="CB401" s="99" t="inlineStr">
        <is>
          <t>1779926820119</t>
        </is>
      </c>
      <c r="CC401" s="69" t="inlineStr">
        <is>
          <t>a:1sdDT9E9Pel_IqwRqB9zqjN0Euvb1JYPrImhKLtxNJE79chh6pcwHTSXdzrR6yKFY-G43kqgZhX4FltiYcRHIDd1P755Y-8eeF636ca1BG0y8BTSmJp8j1njOEBRZS7fT</t>
        </is>
      </c>
      <c r="CD401" s="70" t="inlineStr">
        <is>
          <t>a:1sdDT9E9Pel_IqwRqB9zqjN0Euvb1JYPrImhKLtxNJE79chh6pcwHTSXdzrR6yKFY-G43kqgZhX4FltiYcRHIDd1P755Y-8eeF636ca1BG0y8BTSmJp8j1njOEBRZS7fT-S001</t>
        </is>
      </c>
      <c r="CE401" s="70" t="n">
        <v>1</v>
      </c>
      <c r="CF401" s="71" t="inlineStr">
        <is>
          <t>未分類</t>
        </is>
      </c>
      <c r="CG401" s="71" t="n">
        <v>1</v>
      </c>
      <c r="CH401" s="96" t="inlineStr"/>
      <c r="CI401" s="96" t="inlineStr">
        <is>
          <t>user</t>
        </is>
      </c>
      <c r="CJ401" s="96" t="inlineStr">
        <is>
          <t>1779926820119</t>
        </is>
      </c>
      <c r="CK401" s="100" t="inlineStr">
        <is>
          <t>a:1sdDT9E9Pel_IqwRqB9zqjN0Euvb1JYPrImhKLtxNJE79chh6pcwHTSXdzrR6yKFY-G43kqgZhX4FltiYcRHIDd1P755Y-8eeF636ca1BG0y8BTSmJp8j1njOEBRZS7fT-1779926820119</t>
        </is>
      </c>
      <c r="CL401" s="101" t="inlineStr">
        <is>
          <t>a:1sdDT9E9Pel_IqwRqB9zqjN0Euvb1JYPrImhKLtxNJE79chh6pcwHTSXdzrR6yKFY-G43kqgZhX4FltiYcRHIDd1P755Y-8eeF636ca1BG0y8BTSmJp8j1njOEBRZS7fT-1779926820119-FB000</t>
        </is>
      </c>
    </row>
    <row r="402">
      <c r="B402" s="103">
        <f>ROW(A402)-3</f>
        <v/>
      </c>
      <c r="C402" s="71" t="inlineStr">
        <is>
          <t>DM</t>
        </is>
      </c>
      <c r="D402" s="98" t="n">
        <v>46170.3800462963</v>
      </c>
      <c r="E402" s="70" t="inlineStr">
        <is>
          <t>-</t>
        </is>
      </c>
      <c r="F402" s="71" t="inlineStr">
        <is>
          <t>Naoko Kunii (國井 奈央子)</t>
        </is>
      </c>
      <c r="G402" s="72" t="inlineStr">
        <is>
          <t>システム操作</t>
        </is>
      </c>
      <c r="H402" s="71" t="inlineStr"/>
      <c r="I402" s="71" t="inlineStr"/>
      <c r="J402" s="71" t="inlineStr">
        <is>
          <t>[カテゴリ選択]</t>
        </is>
      </c>
      <c r="K402" s="71" t="inlineStr"/>
      <c r="L402" s="72" t="inlineStr"/>
      <c r="M402" s="74" t="inlineStr"/>
      <c r="N402" s="115" t="n"/>
      <c r="O402" s="76" t="inlineStr"/>
      <c r="P402" s="76" t="inlineStr"/>
      <c r="Q402" s="109" t="n"/>
      <c r="R402" s="106" t="inlineStr"/>
      <c r="S402" s="107" t="inlineStr"/>
      <c r="T402" s="108" t="n"/>
      <c r="U402" s="108" t="inlineStr"/>
      <c r="V402" s="107" t="inlineStr"/>
      <c r="W402" s="109" t="n"/>
      <c r="X402" s="106" t="inlineStr"/>
      <c r="Y402" s="76" t="inlineStr"/>
      <c r="Z402" s="109" t="n"/>
      <c r="AA402" s="106" t="inlineStr"/>
      <c r="AB402" s="76" t="inlineStr"/>
      <c r="AC402" s="109" t="n"/>
      <c r="AD402" s="106" t="inlineStr"/>
      <c r="AE402" s="76" t="inlineStr"/>
      <c r="AF402" s="109" t="n"/>
      <c r="AG402" s="106" t="inlineStr"/>
      <c r="AH402" s="79" t="inlineStr"/>
      <c r="AI402" s="110" t="n"/>
      <c r="AJ402" s="79" t="inlineStr"/>
      <c r="AK402" s="79" t="inlineStr"/>
      <c r="AL402" s="110" t="n"/>
      <c r="AM402" s="111" t="inlineStr"/>
      <c r="AN402" s="81" t="inlineStr"/>
      <c r="AO402" s="112" t="n"/>
      <c r="AP402" s="96" t="inlineStr">
        <is>
          <t>④集計対象外</t>
        </is>
      </c>
      <c r="AQ402" s="96" t="inlineStr">
        <is>
          <t>×</t>
        </is>
      </c>
      <c r="AR402" s="96" t="inlineStr"/>
      <c r="AS402" s="114" t="inlineStr"/>
      <c r="AT402" s="96">
        <f>IF(OR(AND($BE402&lt;&gt;"",ISNUMBER(SEARCH($BE402, M402))),AND($BF402&lt;&gt;"",ISNUMBER(SEARCH($BF402, M402))),AND($BG402&lt;&gt;"",ISNUMBER(SEARCH($BG402, M402)))),"〇","-")</f>
        <v/>
      </c>
      <c r="AU402" s="96">
        <f>IF(OR(AND($BE402&lt;&gt;"",ISNUMBER(SEARCH($BE402, P402))),AND($BF402&lt;&gt;"",ISNUMBER(SEARCH($BF402, P402))),AND($BG402&lt;&gt;"",ISNUMBER(SEARCH($BG402, P402)))),"〇","-")</f>
        <v/>
      </c>
      <c r="AV402" s="96">
        <f>IF(OR(AND($BE402&lt;&gt;"",ISNUMBER(SEARCH($BE402, S402))),AND($BF402&lt;&gt;"",ISNUMBER(SEARCH($BF402, S402))),AND($BG402&lt;&gt;"",ISNUMBER(SEARCH($BG402, S402)))),"〇","-")</f>
        <v/>
      </c>
      <c r="AW402" s="96">
        <f>IF(OR(AND($BE402&lt;&gt;"",ISNUMBER(SEARCH($BE402, V402))),AND($BF402&lt;&gt;"",ISNUMBER(SEARCH($BF402, V402))),AND($BG402&lt;&gt;"",ISNUMBER(SEARCH($BG402, V402)))),"〇","-")</f>
        <v/>
      </c>
      <c r="AX402" s="96">
        <f>IF(OR(AND($BE402&lt;&gt;"",ISNUMBER(SEARCH($BE402, Y402))),AND($BF402&lt;&gt;"",ISNUMBER(SEARCH($BF402, Y402))),AND($BG402&lt;&gt;"",ISNUMBER(SEARCH($BG402, Y402)))),"〇","-")</f>
        <v/>
      </c>
      <c r="AY402" s="96">
        <f>IF(OR(AND($BE402&lt;&gt;"",ISNUMBER(SEARCH($BE402, AB402))),AND($BF402&lt;&gt;"",ISNUMBER(SEARCH($BF402, AB402))),AND($BG402&lt;&gt;"",ISNUMBER(SEARCH($BG402, AB402)))),"〇","-")</f>
        <v/>
      </c>
      <c r="AZ402" s="96">
        <f>IF(OR(AND($BE402&lt;&gt;"",ISNUMBER(SEARCH($BE402, AE402))),AND($BF402&lt;&gt;"",ISNUMBER(SEARCH($BF402, AE402))),AND($BG402&lt;&gt;"",ISNUMBER(SEARCH($BG402, AE402)))),"〇","-")</f>
        <v/>
      </c>
      <c r="BA402" s="96">
        <f>IF(OR(AND($BE402&lt;&gt;"",ISNUMBER(SEARCH($BE402, AH402))),AND($BF402&lt;&gt;"",ISNUMBER(SEARCH($BF402, AH402))),AND($BG402&lt;&gt;"",ISNUMBER(SEARCH($BG402, AH402)))),"〇","-")</f>
        <v/>
      </c>
      <c r="BB402" s="96">
        <f>IF(OR(AND($BE402&lt;&gt;"",ISNUMBER(SEARCH($BE402, AK402))),AND($BF402&lt;&gt;"",ISNUMBER(SEARCH($BF402, AK402))),AND($BG402&lt;&gt;"",ISNUMBER(SEARCH($BG402, AK402)))),"〇","-")</f>
        <v/>
      </c>
      <c r="BC402" s="96">
        <f>IF(OR(AND($BE402&lt;&gt;"",ISNUMBER(SEARCH($BE402, AN402))),AND($BF402&lt;&gt;"",ISNUMBER(SEARCH($BF402, AN402))),AND($BG402&lt;&gt;"",ISNUMBER(SEARCH($BG402, AN402)))),"〇","-")</f>
        <v/>
      </c>
      <c r="BD402" s="96" t="inlineStr"/>
      <c r="BE402" s="96" t="inlineStr"/>
      <c r="BF402" s="96" t="inlineStr"/>
      <c r="BG402" s="96" t="inlineStr"/>
      <c r="BH402" s="96">
        <f>IF(OR(AT402="〇",AU402="〇",AV402="〇",AW402="〇",AX402="〇",AY402="〇",AZ402="〇",BA402="〇",BB402="〇",BC402="〇"),"〇","")</f>
        <v/>
      </c>
      <c r="BI402" s="96" t="inlineStr"/>
      <c r="BJ402" s="96" t="inlineStr"/>
      <c r="BK402" s="114" t="inlineStr"/>
      <c r="BL402" s="96" t="inlineStr"/>
      <c r="BM402" s="96" t="inlineStr"/>
      <c r="BN402" s="79" t="inlineStr"/>
      <c r="BO402" s="71" t="n">
        <v>0</v>
      </c>
      <c r="BP402" s="71" t="n">
        <v>1</v>
      </c>
      <c r="BQ402" s="71" t="n">
        <v>0</v>
      </c>
      <c r="BR402" s="71" t="n">
        <v>0</v>
      </c>
      <c r="BS402" s="72" t="n">
        <v>0</v>
      </c>
      <c r="BT402" s="71" t="inlineStr"/>
      <c r="BU402" s="71" t="n">
        <v>1</v>
      </c>
      <c r="BV402" s="72" t="n">
        <v>0</v>
      </c>
      <c r="BW402" s="96" t="n">
        <v>0</v>
      </c>
      <c r="BX402" s="97" t="inlineStr">
        <is>
          <t>20260528T062021-20260528T221124.csv</t>
        </is>
      </c>
      <c r="BY402" s="98" t="n">
        <v>46170.3800462963</v>
      </c>
      <c r="BZ402" s="72" t="n">
        <v>0</v>
      </c>
      <c r="CA402" s="71" t="inlineStr"/>
      <c r="CB402" s="99" t="inlineStr">
        <is>
          <t>f:8bf18042-ef52-0f7e-28bb-d3b723c92496</t>
        </is>
      </c>
      <c r="CC402" s="69" t="inlineStr">
        <is>
          <t>a:1sdDT9E9Pel_IqwRqB9zqjN0Euvb1JYPrImhKLtxNJE79chh6pcwHTSXdzrR6yKFY-G43kqgZhX4FltiYcRHIDd1P755Y-8eeF636ca1BG0y8BTSmJp8j1njOEBRZS7fT</t>
        </is>
      </c>
      <c r="CD402" s="70" t="inlineStr">
        <is>
          <t>a:1sdDT9E9Pel_IqwRqB9zqjN0Euvb1JYPrImhKLtxNJE79chh6pcwHTSXdzrR6yKFY-G43kqgZhX4FltiYcRHIDd1P755Y-8eeF636ca1BG0y8BTSmJp8j1njOEBRZS7fT-S001</t>
        </is>
      </c>
      <c r="CE402" s="70" t="n">
        <v>1</v>
      </c>
      <c r="CF402" s="71" t="inlineStr">
        <is>
          <t>システム操作</t>
        </is>
      </c>
      <c r="CG402" s="71" t="n">
        <v>0</v>
      </c>
      <c r="CH402" s="96" t="inlineStr"/>
      <c r="CI402" s="96" t="inlineStr">
        <is>
          <t>user</t>
        </is>
      </c>
      <c r="CJ402" s="96" t="inlineStr">
        <is>
          <t>f:8bf18042-ef52-0f7e-28bb-d3b723c92496</t>
        </is>
      </c>
      <c r="CK402" s="100" t="inlineStr">
        <is>
          <t>a:1sdDT9E9Pel_IqwRqB9zqjN0Euvb1JYPrImhKLtxNJE79chh6pcwHTSXdzrR6yKFY-G43kqgZhX4FltiYcRHIDd1P755Y-8eeF636ca1BG0y8BTSmJp8j1njOEBRZS7fT-f:8bf18042-ef52-0f7e-28bb-d3b723c92496</t>
        </is>
      </c>
      <c r="CL402" s="101" t="inlineStr">
        <is>
          <t>a:1sdDT9E9Pel_IqwRqB9zqjN0Euvb1JYPrImhKLtxNJE79chh6pcwHTSXdzrR6yKFY-G43kqgZhX4FltiYcRHIDd1P755Y-8eeF636ca1BG0y8BTSmJp8j1njOEBRZS7fT-f:8bf18042-ef52-0f7e-28bb-d3b723c92496-FB000</t>
        </is>
      </c>
    </row>
    <row r="403">
      <c r="B403" s="103">
        <f>ROW(A403)-3</f>
        <v/>
      </c>
      <c r="C403" s="71" t="inlineStr">
        <is>
          <t>DM</t>
        </is>
      </c>
      <c r="D403" s="98" t="n">
        <v>46170.38017361111</v>
      </c>
      <c r="E403" s="70" t="inlineStr">
        <is>
          <t>-</t>
        </is>
      </c>
      <c r="F403" s="71" t="inlineStr">
        <is>
          <t>Naoko Kunii (國井 奈央子)</t>
        </is>
      </c>
      <c r="G403" s="72" t="inlineStr">
        <is>
          <t>システム操作 &gt; タレマネ</t>
        </is>
      </c>
      <c r="H403" s="71" t="inlineStr"/>
      <c r="I403" s="71" t="inlineStr"/>
      <c r="J403" s="71" t="inlineStr">
        <is>
          <t>[カテゴリ選択]</t>
        </is>
      </c>
      <c r="K403" s="71" t="inlineStr"/>
      <c r="L403" s="72" t="inlineStr"/>
      <c r="M403" s="74" t="inlineStr"/>
      <c r="N403" s="115" t="n"/>
      <c r="O403" s="76" t="inlineStr"/>
      <c r="P403" s="76" t="inlineStr"/>
      <c r="Q403" s="109" t="n"/>
      <c r="R403" s="106" t="inlineStr"/>
      <c r="S403" s="107" t="inlineStr"/>
      <c r="T403" s="108" t="n"/>
      <c r="U403" s="108" t="inlineStr"/>
      <c r="V403" s="107" t="inlineStr"/>
      <c r="W403" s="109" t="n"/>
      <c r="X403" s="106" t="inlineStr"/>
      <c r="Y403" s="76" t="inlineStr"/>
      <c r="Z403" s="109" t="n"/>
      <c r="AA403" s="106" t="inlineStr"/>
      <c r="AB403" s="76" t="inlineStr"/>
      <c r="AC403" s="109" t="n"/>
      <c r="AD403" s="106" t="inlineStr"/>
      <c r="AE403" s="76" t="inlineStr"/>
      <c r="AF403" s="109" t="n"/>
      <c r="AG403" s="106" t="inlineStr"/>
      <c r="AH403" s="79" t="inlineStr"/>
      <c r="AI403" s="110" t="n"/>
      <c r="AJ403" s="79" t="inlineStr"/>
      <c r="AK403" s="79" t="inlineStr"/>
      <c r="AL403" s="110" t="n"/>
      <c r="AM403" s="111" t="inlineStr"/>
      <c r="AN403" s="81" t="inlineStr"/>
      <c r="AO403" s="112" t="n"/>
      <c r="AP403" s="96" t="inlineStr">
        <is>
          <t>④集計対象外</t>
        </is>
      </c>
      <c r="AQ403" s="96" t="inlineStr">
        <is>
          <t>×</t>
        </is>
      </c>
      <c r="AR403" s="96" t="inlineStr"/>
      <c r="AS403" s="114" t="inlineStr"/>
      <c r="AT403" s="96">
        <f>IF(OR(AND($BE403&lt;&gt;"",ISNUMBER(SEARCH($BE403, M403))),AND($BF403&lt;&gt;"",ISNUMBER(SEARCH($BF403, M403))),AND($BG403&lt;&gt;"",ISNUMBER(SEARCH($BG403, M403)))),"〇","-")</f>
        <v/>
      </c>
      <c r="AU403" s="96">
        <f>IF(OR(AND($BE403&lt;&gt;"",ISNUMBER(SEARCH($BE403, P403))),AND($BF403&lt;&gt;"",ISNUMBER(SEARCH($BF403, P403))),AND($BG403&lt;&gt;"",ISNUMBER(SEARCH($BG403, P403)))),"〇","-")</f>
        <v/>
      </c>
      <c r="AV403" s="96">
        <f>IF(OR(AND($BE403&lt;&gt;"",ISNUMBER(SEARCH($BE403, S403))),AND($BF403&lt;&gt;"",ISNUMBER(SEARCH($BF403, S403))),AND($BG403&lt;&gt;"",ISNUMBER(SEARCH($BG403, S403)))),"〇","-")</f>
        <v/>
      </c>
      <c r="AW403" s="96">
        <f>IF(OR(AND($BE403&lt;&gt;"",ISNUMBER(SEARCH($BE403, V403))),AND($BF403&lt;&gt;"",ISNUMBER(SEARCH($BF403, V403))),AND($BG403&lt;&gt;"",ISNUMBER(SEARCH($BG403, V403)))),"〇","-")</f>
        <v/>
      </c>
      <c r="AX403" s="96">
        <f>IF(OR(AND($BE403&lt;&gt;"",ISNUMBER(SEARCH($BE403, Y403))),AND($BF403&lt;&gt;"",ISNUMBER(SEARCH($BF403, Y403))),AND($BG403&lt;&gt;"",ISNUMBER(SEARCH($BG403, Y403)))),"〇","-")</f>
        <v/>
      </c>
      <c r="AY403" s="96">
        <f>IF(OR(AND($BE403&lt;&gt;"",ISNUMBER(SEARCH($BE403, AB403))),AND($BF403&lt;&gt;"",ISNUMBER(SEARCH($BF403, AB403))),AND($BG403&lt;&gt;"",ISNUMBER(SEARCH($BG403, AB403)))),"〇","-")</f>
        <v/>
      </c>
      <c r="AZ403" s="96">
        <f>IF(OR(AND($BE403&lt;&gt;"",ISNUMBER(SEARCH($BE403, AE403))),AND($BF403&lt;&gt;"",ISNUMBER(SEARCH($BF403, AE403))),AND($BG403&lt;&gt;"",ISNUMBER(SEARCH($BG403, AE403)))),"〇","-")</f>
        <v/>
      </c>
      <c r="BA403" s="96">
        <f>IF(OR(AND($BE403&lt;&gt;"",ISNUMBER(SEARCH($BE403, AH403))),AND($BF403&lt;&gt;"",ISNUMBER(SEARCH($BF403, AH403))),AND($BG403&lt;&gt;"",ISNUMBER(SEARCH($BG403, AH403)))),"〇","-")</f>
        <v/>
      </c>
      <c r="BB403" s="96">
        <f>IF(OR(AND($BE403&lt;&gt;"",ISNUMBER(SEARCH($BE403, AK403))),AND($BF403&lt;&gt;"",ISNUMBER(SEARCH($BF403, AK403))),AND($BG403&lt;&gt;"",ISNUMBER(SEARCH($BG403, AK403)))),"〇","-")</f>
        <v/>
      </c>
      <c r="BC403" s="96">
        <f>IF(OR(AND($BE403&lt;&gt;"",ISNUMBER(SEARCH($BE403, AN403))),AND($BF403&lt;&gt;"",ISNUMBER(SEARCH($BF403, AN403))),AND($BG403&lt;&gt;"",ISNUMBER(SEARCH($BG403, AN403)))),"〇","-")</f>
        <v/>
      </c>
      <c r="BD403" s="96" t="inlineStr"/>
      <c r="BE403" s="96" t="inlineStr"/>
      <c r="BF403" s="96" t="inlineStr"/>
      <c r="BG403" s="96" t="inlineStr"/>
      <c r="BH403" s="96">
        <f>IF(OR(AT403="〇",AU403="〇",AV403="〇",AW403="〇",AX403="〇",AY403="〇",AZ403="〇",BA403="〇",BB403="〇",BC403="〇"),"〇","")</f>
        <v/>
      </c>
      <c r="BI403" s="96" t="inlineStr"/>
      <c r="BJ403" s="96" t="inlineStr"/>
      <c r="BK403" s="114" t="inlineStr"/>
      <c r="BL403" s="96" t="inlineStr"/>
      <c r="BM403" s="96" t="inlineStr"/>
      <c r="BN403" s="79" t="inlineStr"/>
      <c r="BO403" s="71" t="n">
        <v>0</v>
      </c>
      <c r="BP403" s="71" t="n">
        <v>1</v>
      </c>
      <c r="BQ403" s="71" t="n">
        <v>0</v>
      </c>
      <c r="BR403" s="71" t="n">
        <v>0</v>
      </c>
      <c r="BS403" s="72" t="n">
        <v>0</v>
      </c>
      <c r="BT403" s="71" t="inlineStr"/>
      <c r="BU403" s="71" t="n">
        <v>1</v>
      </c>
      <c r="BV403" s="72" t="n">
        <v>0</v>
      </c>
      <c r="BW403" s="96" t="n">
        <v>0</v>
      </c>
      <c r="BX403" s="97" t="inlineStr">
        <is>
          <t>20260528T062021-20260528T221124.csv</t>
        </is>
      </c>
      <c r="BY403" s="98" t="n">
        <v>46170.38017361111</v>
      </c>
      <c r="BZ403" s="72" t="n">
        <v>0</v>
      </c>
      <c r="CA403" s="71" t="inlineStr"/>
      <c r="CB403" s="99" t="inlineStr">
        <is>
          <t>f:a5ba9af1-c638-2cea-8d4b-fb97e1e9c9e5</t>
        </is>
      </c>
      <c r="CC403" s="69" t="inlineStr">
        <is>
          <t>a:1sdDT9E9Pel_IqwRqB9zqjN0Euvb1JYPrImhKLtxNJE79chh6pcwHTSXdzrR6yKFY-G43kqgZhX4FltiYcRHIDd1P755Y-8eeF636ca1BG0y8BTSmJp8j1njOEBRZS7fT</t>
        </is>
      </c>
      <c r="CD403" s="70" t="inlineStr">
        <is>
          <t>a:1sdDT9E9Pel_IqwRqB9zqjN0Euvb1JYPrImhKLtxNJE79chh6pcwHTSXdzrR6yKFY-G43kqgZhX4FltiYcRHIDd1P755Y-8eeF636ca1BG0y8BTSmJp8j1njOEBRZS7fT-S001</t>
        </is>
      </c>
      <c r="CE403" s="70" t="n">
        <v>1</v>
      </c>
      <c r="CF403" s="71" t="inlineStr">
        <is>
          <t>システム操作 &gt; タレマネ</t>
        </is>
      </c>
      <c r="CG403" s="71" t="n">
        <v>0</v>
      </c>
      <c r="CH403" s="96" t="inlineStr"/>
      <c r="CI403" s="96" t="inlineStr">
        <is>
          <t>user</t>
        </is>
      </c>
      <c r="CJ403" s="96" t="inlineStr">
        <is>
          <t>f:a5ba9af1-c638-2cea-8d4b-fb97e1e9c9e5</t>
        </is>
      </c>
      <c r="CK403" s="100" t="inlineStr">
        <is>
          <t>a:1sdDT9E9Pel_IqwRqB9zqjN0Euvb1JYPrImhKLtxNJE79chh6pcwHTSXdzrR6yKFY-G43kqgZhX4FltiYcRHIDd1P755Y-8eeF636ca1BG0y8BTSmJp8j1njOEBRZS7fT-f:a5ba9af1-c638-2cea-8d4b-fb97e1e9c9e5</t>
        </is>
      </c>
      <c r="CL403" s="101" t="inlineStr">
        <is>
          <t>a:1sdDT9E9Pel_IqwRqB9zqjN0Euvb1JYPrImhKLtxNJE79chh6pcwHTSXdzrR6yKFY-G43kqgZhX4FltiYcRHIDd1P755Y-8eeF636ca1BG0y8BTSmJp8j1njOEBRZS7fT-f:a5ba9af1-c638-2cea-8d4b-fb97e1e9c9e5-FB000</t>
        </is>
      </c>
    </row>
    <row r="404">
      <c r="B404" s="103">
        <f>ROW(A404)-3</f>
        <v/>
      </c>
      <c r="C404" s="71" t="inlineStr">
        <is>
          <t>DM</t>
        </is>
      </c>
      <c r="D404" s="98" t="n">
        <v>46170.38021990741</v>
      </c>
      <c r="E404" s="70" t="inlineStr">
        <is>
          <t>-</t>
        </is>
      </c>
      <c r="F404" s="71" t="inlineStr">
        <is>
          <t>Naoko Kunii (國井 奈央子)</t>
        </is>
      </c>
      <c r="G404" s="72" t="inlineStr">
        <is>
          <t>タレマネ &gt; 社員用</t>
        </is>
      </c>
      <c r="H404" s="71" t="inlineStr"/>
      <c r="I404" s="71" t="inlineStr"/>
      <c r="J404" s="71" t="inlineStr">
        <is>
          <t>[カテゴリ選択]</t>
        </is>
      </c>
      <c r="K404" s="71" t="inlineStr"/>
      <c r="L404" s="72" t="inlineStr"/>
      <c r="M404" s="74" t="inlineStr"/>
      <c r="N404" s="115" t="n"/>
      <c r="O404" s="76" t="inlineStr"/>
      <c r="P404" s="76" t="inlineStr"/>
      <c r="Q404" s="109" t="n"/>
      <c r="R404" s="106" t="inlineStr"/>
      <c r="S404" s="107" t="inlineStr"/>
      <c r="T404" s="108" t="n"/>
      <c r="U404" s="108" t="inlineStr"/>
      <c r="V404" s="107" t="inlineStr"/>
      <c r="W404" s="109" t="n"/>
      <c r="X404" s="106" t="inlineStr"/>
      <c r="Y404" s="76" t="inlineStr"/>
      <c r="Z404" s="109" t="n"/>
      <c r="AA404" s="106" t="inlineStr"/>
      <c r="AB404" s="76" t="inlineStr"/>
      <c r="AC404" s="109" t="n"/>
      <c r="AD404" s="106" t="inlineStr"/>
      <c r="AE404" s="76" t="inlineStr"/>
      <c r="AF404" s="109" t="n"/>
      <c r="AG404" s="106" t="inlineStr"/>
      <c r="AH404" s="79" t="inlineStr"/>
      <c r="AI404" s="110" t="n"/>
      <c r="AJ404" s="79" t="inlineStr"/>
      <c r="AK404" s="79" t="inlineStr"/>
      <c r="AL404" s="110" t="n"/>
      <c r="AM404" s="111" t="inlineStr"/>
      <c r="AN404" s="81" t="inlineStr"/>
      <c r="AO404" s="112" t="n"/>
      <c r="AP404" s="96" t="inlineStr">
        <is>
          <t>④集計対象外</t>
        </is>
      </c>
      <c r="AQ404" s="96" t="inlineStr">
        <is>
          <t>×</t>
        </is>
      </c>
      <c r="AR404" s="96" t="inlineStr"/>
      <c r="AS404" s="114" t="inlineStr"/>
      <c r="AT404" s="96">
        <f>IF(OR(AND($BE404&lt;&gt;"",ISNUMBER(SEARCH($BE404, M404))),AND($BF404&lt;&gt;"",ISNUMBER(SEARCH($BF404, M404))),AND($BG404&lt;&gt;"",ISNUMBER(SEARCH($BG404, M404)))),"〇","-")</f>
        <v/>
      </c>
      <c r="AU404" s="96">
        <f>IF(OR(AND($BE404&lt;&gt;"",ISNUMBER(SEARCH($BE404, P404))),AND($BF404&lt;&gt;"",ISNUMBER(SEARCH($BF404, P404))),AND($BG404&lt;&gt;"",ISNUMBER(SEARCH($BG404, P404)))),"〇","-")</f>
        <v/>
      </c>
      <c r="AV404" s="96">
        <f>IF(OR(AND($BE404&lt;&gt;"",ISNUMBER(SEARCH($BE404, S404))),AND($BF404&lt;&gt;"",ISNUMBER(SEARCH($BF404, S404))),AND($BG404&lt;&gt;"",ISNUMBER(SEARCH($BG404, S404)))),"〇","-")</f>
        <v/>
      </c>
      <c r="AW404" s="96">
        <f>IF(OR(AND($BE404&lt;&gt;"",ISNUMBER(SEARCH($BE404, V404))),AND($BF404&lt;&gt;"",ISNUMBER(SEARCH($BF404, V404))),AND($BG404&lt;&gt;"",ISNUMBER(SEARCH($BG404, V404)))),"〇","-")</f>
        <v/>
      </c>
      <c r="AX404" s="96">
        <f>IF(OR(AND($BE404&lt;&gt;"",ISNUMBER(SEARCH($BE404, Y404))),AND($BF404&lt;&gt;"",ISNUMBER(SEARCH($BF404, Y404))),AND($BG404&lt;&gt;"",ISNUMBER(SEARCH($BG404, Y404)))),"〇","-")</f>
        <v/>
      </c>
      <c r="AY404" s="96">
        <f>IF(OR(AND($BE404&lt;&gt;"",ISNUMBER(SEARCH($BE404, AB404))),AND($BF404&lt;&gt;"",ISNUMBER(SEARCH($BF404, AB404))),AND($BG404&lt;&gt;"",ISNUMBER(SEARCH($BG404, AB404)))),"〇","-")</f>
        <v/>
      </c>
      <c r="AZ404" s="96">
        <f>IF(OR(AND($BE404&lt;&gt;"",ISNUMBER(SEARCH($BE404, AE404))),AND($BF404&lt;&gt;"",ISNUMBER(SEARCH($BF404, AE404))),AND($BG404&lt;&gt;"",ISNUMBER(SEARCH($BG404, AE404)))),"〇","-")</f>
        <v/>
      </c>
      <c r="BA404" s="96">
        <f>IF(OR(AND($BE404&lt;&gt;"",ISNUMBER(SEARCH($BE404, AH404))),AND($BF404&lt;&gt;"",ISNUMBER(SEARCH($BF404, AH404))),AND($BG404&lt;&gt;"",ISNUMBER(SEARCH($BG404, AH404)))),"〇","-")</f>
        <v/>
      </c>
      <c r="BB404" s="96">
        <f>IF(OR(AND($BE404&lt;&gt;"",ISNUMBER(SEARCH($BE404, AK404))),AND($BF404&lt;&gt;"",ISNUMBER(SEARCH($BF404, AK404))),AND($BG404&lt;&gt;"",ISNUMBER(SEARCH($BG404, AK404)))),"〇","-")</f>
        <v/>
      </c>
      <c r="BC404" s="96">
        <f>IF(OR(AND($BE404&lt;&gt;"",ISNUMBER(SEARCH($BE404, AN404))),AND($BF404&lt;&gt;"",ISNUMBER(SEARCH($BF404, AN404))),AND($BG404&lt;&gt;"",ISNUMBER(SEARCH($BG404, AN404)))),"〇","-")</f>
        <v/>
      </c>
      <c r="BD404" s="96" t="inlineStr"/>
      <c r="BE404" s="96" t="inlineStr"/>
      <c r="BF404" s="96" t="inlineStr"/>
      <c r="BG404" s="96" t="inlineStr"/>
      <c r="BH404" s="96">
        <f>IF(OR(AT404="〇",AU404="〇",AV404="〇",AW404="〇",AX404="〇",AY404="〇",AZ404="〇",BA404="〇",BB404="〇",BC404="〇"),"〇","")</f>
        <v/>
      </c>
      <c r="BI404" s="96" t="inlineStr"/>
      <c r="BJ404" s="96" t="inlineStr"/>
      <c r="BK404" s="114" t="inlineStr"/>
      <c r="BL404" s="96" t="inlineStr"/>
      <c r="BM404" s="96" t="inlineStr"/>
      <c r="BN404" s="79" t="inlineStr"/>
      <c r="BO404" s="71" t="n">
        <v>0</v>
      </c>
      <c r="BP404" s="71" t="n">
        <v>1</v>
      </c>
      <c r="BQ404" s="71" t="n">
        <v>0</v>
      </c>
      <c r="BR404" s="71" t="n">
        <v>0</v>
      </c>
      <c r="BS404" s="72" t="n">
        <v>0</v>
      </c>
      <c r="BT404" s="71" t="inlineStr"/>
      <c r="BU404" s="71" t="n">
        <v>1</v>
      </c>
      <c r="BV404" s="72" t="n">
        <v>0</v>
      </c>
      <c r="BW404" s="96" t="n">
        <v>0</v>
      </c>
      <c r="BX404" s="97" t="inlineStr">
        <is>
          <t>20260528T062021-20260528T221124.csv</t>
        </is>
      </c>
      <c r="BY404" s="98" t="n">
        <v>46170.38021990741</v>
      </c>
      <c r="BZ404" s="72" t="n">
        <v>0</v>
      </c>
      <c r="CA404" s="71" t="inlineStr"/>
      <c r="CB404" s="99" t="inlineStr">
        <is>
          <t>f:d803e26e-f243-5aa9-2cb9-0598a0b928c6</t>
        </is>
      </c>
      <c r="CC404" s="69" t="inlineStr">
        <is>
          <t>a:1sdDT9E9Pel_IqwRqB9zqjN0Euvb1JYPrImhKLtxNJE79chh6pcwHTSXdzrR6yKFY-G43kqgZhX4FltiYcRHIDd1P755Y-8eeF636ca1BG0y8BTSmJp8j1njOEBRZS7fT</t>
        </is>
      </c>
      <c r="CD404" s="70" t="inlineStr">
        <is>
          <t>a:1sdDT9E9Pel_IqwRqB9zqjN0Euvb1JYPrImhKLtxNJE79chh6pcwHTSXdzrR6yKFY-G43kqgZhX4FltiYcRHIDd1P755Y-8eeF636ca1BG0y8BTSmJp8j1njOEBRZS7fT-S001</t>
        </is>
      </c>
      <c r="CE404" s="70" t="n">
        <v>1</v>
      </c>
      <c r="CF404" s="71" t="inlineStr">
        <is>
          <t>タレマネ &gt; 社員用</t>
        </is>
      </c>
      <c r="CG404" s="71" t="n">
        <v>0</v>
      </c>
      <c r="CH404" s="96" t="inlineStr"/>
      <c r="CI404" s="96" t="inlineStr">
        <is>
          <t>user</t>
        </is>
      </c>
      <c r="CJ404" s="96" t="inlineStr">
        <is>
          <t>f:d803e26e-f243-5aa9-2cb9-0598a0b928c6</t>
        </is>
      </c>
      <c r="CK404" s="100" t="inlineStr">
        <is>
          <t>a:1sdDT9E9Pel_IqwRqB9zqjN0Euvb1JYPrImhKLtxNJE79chh6pcwHTSXdzrR6yKFY-G43kqgZhX4FltiYcRHIDd1P755Y-8eeF636ca1BG0y8BTSmJp8j1njOEBRZS7fT-f:d803e26e-f243-5aa9-2cb9-0598a0b928c6</t>
        </is>
      </c>
      <c r="CL404" s="101" t="inlineStr">
        <is>
          <t>a:1sdDT9E9Pel_IqwRqB9zqjN0Euvb1JYPrImhKLtxNJE79chh6pcwHTSXdzrR6yKFY-G43kqgZhX4FltiYcRHIDd1P755Y-8eeF636ca1BG0y8BTSmJp8j1njOEBRZS7fT-f:d803e26e-f243-5aa9-2cb9-0598a0b928c6-FB000</t>
        </is>
      </c>
    </row>
    <row r="405">
      <c r="B405" s="103">
        <f>ROW(A405)-3</f>
        <v/>
      </c>
      <c r="C405" s="71" t="inlineStr">
        <is>
          <t>DM</t>
        </is>
      </c>
      <c r="D405" s="98" t="n">
        <v>46170.38054398148</v>
      </c>
      <c r="E405" s="70" t="inlineStr">
        <is>
          <t>-</t>
        </is>
      </c>
      <c r="F405" s="71" t="inlineStr">
        <is>
          <t>Naoko Kunii (國井 奈央子)</t>
        </is>
      </c>
      <c r="G405" s="72" t="inlineStr">
        <is>
          <t>制度・運用</t>
        </is>
      </c>
      <c r="H405" s="71" t="inlineStr"/>
      <c r="I405" s="71" t="inlineStr"/>
      <c r="J405" s="71" t="inlineStr">
        <is>
          <t>[カテゴリ選択]</t>
        </is>
      </c>
      <c r="K405" s="71" t="inlineStr"/>
      <c r="L405" s="72" t="inlineStr"/>
      <c r="M405" s="74" t="inlineStr"/>
      <c r="N405" s="115" t="n"/>
      <c r="O405" s="76" t="inlineStr"/>
      <c r="P405" s="76" t="inlineStr"/>
      <c r="Q405" s="109" t="n"/>
      <c r="R405" s="106" t="inlineStr"/>
      <c r="S405" s="107" t="inlineStr"/>
      <c r="T405" s="108" t="n"/>
      <c r="U405" s="108" t="inlineStr"/>
      <c r="V405" s="107" t="inlineStr"/>
      <c r="W405" s="109" t="n"/>
      <c r="X405" s="106" t="inlineStr"/>
      <c r="Y405" s="76" t="inlineStr"/>
      <c r="Z405" s="109" t="n"/>
      <c r="AA405" s="106" t="inlineStr"/>
      <c r="AB405" s="76" t="inlineStr"/>
      <c r="AC405" s="109" t="n"/>
      <c r="AD405" s="106" t="inlineStr"/>
      <c r="AE405" s="76" t="inlineStr"/>
      <c r="AF405" s="109" t="n"/>
      <c r="AG405" s="106" t="inlineStr"/>
      <c r="AH405" s="79" t="inlineStr"/>
      <c r="AI405" s="110" t="n"/>
      <c r="AJ405" s="79" t="inlineStr"/>
      <c r="AK405" s="79" t="inlineStr"/>
      <c r="AL405" s="110" t="n"/>
      <c r="AM405" s="111" t="inlineStr"/>
      <c r="AN405" s="81" t="inlineStr"/>
      <c r="AO405" s="112" t="n"/>
      <c r="AP405" s="96" t="inlineStr">
        <is>
          <t>④集計対象外</t>
        </is>
      </c>
      <c r="AQ405" s="96" t="inlineStr">
        <is>
          <t>×</t>
        </is>
      </c>
      <c r="AR405" s="96" t="inlineStr"/>
      <c r="AS405" s="114" t="inlineStr"/>
      <c r="AT405" s="96">
        <f>IF(OR(AND($BE405&lt;&gt;"",ISNUMBER(SEARCH($BE405, M405))),AND($BF405&lt;&gt;"",ISNUMBER(SEARCH($BF405, M405))),AND($BG405&lt;&gt;"",ISNUMBER(SEARCH($BG405, M405)))),"〇","-")</f>
        <v/>
      </c>
      <c r="AU405" s="96">
        <f>IF(OR(AND($BE405&lt;&gt;"",ISNUMBER(SEARCH($BE405, P405))),AND($BF405&lt;&gt;"",ISNUMBER(SEARCH($BF405, P405))),AND($BG405&lt;&gt;"",ISNUMBER(SEARCH($BG405, P405)))),"〇","-")</f>
        <v/>
      </c>
      <c r="AV405" s="96">
        <f>IF(OR(AND($BE405&lt;&gt;"",ISNUMBER(SEARCH($BE405, S405))),AND($BF405&lt;&gt;"",ISNUMBER(SEARCH($BF405, S405))),AND($BG405&lt;&gt;"",ISNUMBER(SEARCH($BG405, S405)))),"〇","-")</f>
        <v/>
      </c>
      <c r="AW405" s="96">
        <f>IF(OR(AND($BE405&lt;&gt;"",ISNUMBER(SEARCH($BE405, V405))),AND($BF405&lt;&gt;"",ISNUMBER(SEARCH($BF405, V405))),AND($BG405&lt;&gt;"",ISNUMBER(SEARCH($BG405, V405)))),"〇","-")</f>
        <v/>
      </c>
      <c r="AX405" s="96">
        <f>IF(OR(AND($BE405&lt;&gt;"",ISNUMBER(SEARCH($BE405, Y405))),AND($BF405&lt;&gt;"",ISNUMBER(SEARCH($BF405, Y405))),AND($BG405&lt;&gt;"",ISNUMBER(SEARCH($BG405, Y405)))),"〇","-")</f>
        <v/>
      </c>
      <c r="AY405" s="96">
        <f>IF(OR(AND($BE405&lt;&gt;"",ISNUMBER(SEARCH($BE405, AB405))),AND($BF405&lt;&gt;"",ISNUMBER(SEARCH($BF405, AB405))),AND($BG405&lt;&gt;"",ISNUMBER(SEARCH($BG405, AB405)))),"〇","-")</f>
        <v/>
      </c>
      <c r="AZ405" s="96">
        <f>IF(OR(AND($BE405&lt;&gt;"",ISNUMBER(SEARCH($BE405, AE405))),AND($BF405&lt;&gt;"",ISNUMBER(SEARCH($BF405, AE405))),AND($BG405&lt;&gt;"",ISNUMBER(SEARCH($BG405, AE405)))),"〇","-")</f>
        <v/>
      </c>
      <c r="BA405" s="96">
        <f>IF(OR(AND($BE405&lt;&gt;"",ISNUMBER(SEARCH($BE405, AH405))),AND($BF405&lt;&gt;"",ISNUMBER(SEARCH($BF405, AH405))),AND($BG405&lt;&gt;"",ISNUMBER(SEARCH($BG405, AH405)))),"〇","-")</f>
        <v/>
      </c>
      <c r="BB405" s="96">
        <f>IF(OR(AND($BE405&lt;&gt;"",ISNUMBER(SEARCH($BE405, AK405))),AND($BF405&lt;&gt;"",ISNUMBER(SEARCH($BF405, AK405))),AND($BG405&lt;&gt;"",ISNUMBER(SEARCH($BG405, AK405)))),"〇","-")</f>
        <v/>
      </c>
      <c r="BC405" s="96">
        <f>IF(OR(AND($BE405&lt;&gt;"",ISNUMBER(SEARCH($BE405, AN405))),AND($BF405&lt;&gt;"",ISNUMBER(SEARCH($BF405, AN405))),AND($BG405&lt;&gt;"",ISNUMBER(SEARCH($BG405, AN405)))),"〇","-")</f>
        <v/>
      </c>
      <c r="BD405" s="96" t="inlineStr"/>
      <c r="BE405" s="96" t="inlineStr"/>
      <c r="BF405" s="96" t="inlineStr"/>
      <c r="BG405" s="96" t="inlineStr"/>
      <c r="BH405" s="96">
        <f>IF(OR(AT405="〇",AU405="〇",AV405="〇",AW405="〇",AX405="〇",AY405="〇",AZ405="〇",BA405="〇",BB405="〇",BC405="〇"),"〇","")</f>
        <v/>
      </c>
      <c r="BI405" s="96" t="inlineStr"/>
      <c r="BJ405" s="96" t="inlineStr"/>
      <c r="BK405" s="114" t="inlineStr"/>
      <c r="BL405" s="96" t="inlineStr"/>
      <c r="BM405" s="96" t="inlineStr"/>
      <c r="BN405" s="79" t="inlineStr"/>
      <c r="BO405" s="71" t="n">
        <v>0</v>
      </c>
      <c r="BP405" s="71" t="n">
        <v>1</v>
      </c>
      <c r="BQ405" s="71" t="n">
        <v>0</v>
      </c>
      <c r="BR405" s="71" t="n">
        <v>0</v>
      </c>
      <c r="BS405" s="72" t="n">
        <v>0</v>
      </c>
      <c r="BT405" s="71" t="inlineStr"/>
      <c r="BU405" s="71" t="n">
        <v>1</v>
      </c>
      <c r="BV405" s="72" t="n">
        <v>0</v>
      </c>
      <c r="BW405" s="96" t="n">
        <v>0</v>
      </c>
      <c r="BX405" s="97" t="inlineStr">
        <is>
          <t>20260528T062021-20260528T221124.csv</t>
        </is>
      </c>
      <c r="BY405" s="98" t="n">
        <v>46170.38054398148</v>
      </c>
      <c r="BZ405" s="72" t="n">
        <v>0</v>
      </c>
      <c r="CA405" s="71" t="inlineStr"/>
      <c r="CB405" s="99" t="inlineStr">
        <is>
          <t>f:b7043232-6965-235c-a6f2-e542e1e54c08</t>
        </is>
      </c>
      <c r="CC405" s="69" t="inlineStr">
        <is>
          <t>a:1sdDT9E9Pel_IqwRqB9zqjN0Euvb1JYPrImhKLtxNJE79chh6pcwHTSXdzrR6yKFY-G43kqgZhX4FltiYcRHIDd1P755Y-8eeF636ca1BG0y8BTSmJp8j1njOEBRZS7fT</t>
        </is>
      </c>
      <c r="CD405" s="70" t="inlineStr">
        <is>
          <t>a:1sdDT9E9Pel_IqwRqB9zqjN0Euvb1JYPrImhKLtxNJE79chh6pcwHTSXdzrR6yKFY-G43kqgZhX4FltiYcRHIDd1P755Y-8eeF636ca1BG0y8BTSmJp8j1njOEBRZS7fT-S001</t>
        </is>
      </c>
      <c r="CE405" s="70" t="n">
        <v>1</v>
      </c>
      <c r="CF405" s="71" t="inlineStr">
        <is>
          <t>制度・運用</t>
        </is>
      </c>
      <c r="CG405" s="71" t="n">
        <v>0</v>
      </c>
      <c r="CH405" s="96" t="inlineStr"/>
      <c r="CI405" s="96" t="inlineStr">
        <is>
          <t>user</t>
        </is>
      </c>
      <c r="CJ405" s="96" t="inlineStr">
        <is>
          <t>f:b7043232-6965-235c-a6f2-e542e1e54c08</t>
        </is>
      </c>
      <c r="CK405" s="100" t="inlineStr">
        <is>
          <t>a:1sdDT9E9Pel_IqwRqB9zqjN0Euvb1JYPrImhKLtxNJE79chh6pcwHTSXdzrR6yKFY-G43kqgZhX4FltiYcRHIDd1P755Y-8eeF636ca1BG0y8BTSmJp8j1njOEBRZS7fT-f:b7043232-6965-235c-a6f2-e542e1e54c08</t>
        </is>
      </c>
      <c r="CL405" s="101" t="inlineStr">
        <is>
          <t>a:1sdDT9E9Pel_IqwRqB9zqjN0Euvb1JYPrImhKLtxNJE79chh6pcwHTSXdzrR6yKFY-G43kqgZhX4FltiYcRHIDd1P755Y-8eeF636ca1BG0y8BTSmJp8j1njOEBRZS7fT-f:b7043232-6965-235c-a6f2-e542e1e54c08-FB000</t>
        </is>
      </c>
    </row>
    <row r="406">
      <c r="B406" s="103">
        <f>ROW(A406)-3</f>
        <v/>
      </c>
      <c r="C406" s="71" t="inlineStr">
        <is>
          <t>DM</t>
        </is>
      </c>
      <c r="D406" s="98" t="n">
        <v>46170.380625</v>
      </c>
      <c r="E406" s="70" t="inlineStr">
        <is>
          <t>-</t>
        </is>
      </c>
      <c r="F406" s="71" t="inlineStr">
        <is>
          <t>Naoko Kunii (國井 奈央子)</t>
        </is>
      </c>
      <c r="G406" s="72" t="inlineStr">
        <is>
          <t>制度・運用 &gt; 福利厚生</t>
        </is>
      </c>
      <c r="H406" s="71" t="inlineStr">
        <is>
          <t>制度・運用 &gt; 福利厚生</t>
        </is>
      </c>
      <c r="I406" s="71" t="inlineStr">
        <is>
          <t>制度・運用</t>
        </is>
      </c>
      <c r="J406" s="71" t="inlineStr">
        <is>
          <t>[カテゴリ選択]</t>
        </is>
      </c>
      <c r="K406" s="71" t="inlineStr"/>
      <c r="L406" s="72" t="inlineStr"/>
      <c r="M406" s="74" t="inlineStr"/>
      <c r="N406" s="115" t="n"/>
      <c r="O406" s="76" t="inlineStr"/>
      <c r="P406" s="76" t="inlineStr"/>
      <c r="Q406" s="109" t="n"/>
      <c r="R406" s="106" t="inlineStr"/>
      <c r="S406" s="107" t="inlineStr"/>
      <c r="T406" s="108" t="n"/>
      <c r="U406" s="108" t="inlineStr"/>
      <c r="V406" s="107" t="inlineStr"/>
      <c r="W406" s="109" t="n"/>
      <c r="X406" s="106" t="inlineStr"/>
      <c r="Y406" s="76" t="inlineStr"/>
      <c r="Z406" s="109" t="n"/>
      <c r="AA406" s="106" t="inlineStr"/>
      <c r="AB406" s="76" t="inlineStr"/>
      <c r="AC406" s="109" t="n"/>
      <c r="AD406" s="106" t="inlineStr"/>
      <c r="AE406" s="76" t="inlineStr"/>
      <c r="AF406" s="109" t="n"/>
      <c r="AG406" s="106" t="inlineStr"/>
      <c r="AH406" s="79" t="inlineStr"/>
      <c r="AI406" s="110" t="n"/>
      <c r="AJ406" s="79" t="inlineStr"/>
      <c r="AK406" s="79" t="inlineStr"/>
      <c r="AL406" s="110" t="n"/>
      <c r="AM406" s="111" t="inlineStr"/>
      <c r="AN406" s="81" t="inlineStr"/>
      <c r="AO406" s="112" t="n"/>
      <c r="AP406" s="96" t="inlineStr">
        <is>
          <t>④集計対象外</t>
        </is>
      </c>
      <c r="AQ406" s="96" t="inlineStr">
        <is>
          <t>×</t>
        </is>
      </c>
      <c r="AR406" s="96" t="inlineStr"/>
      <c r="AS406" s="114" t="inlineStr"/>
      <c r="AT406" s="96">
        <f>IF(OR(AND($BE406&lt;&gt;"",ISNUMBER(SEARCH($BE406, M406))),AND($BF406&lt;&gt;"",ISNUMBER(SEARCH($BF406, M406))),AND($BG406&lt;&gt;"",ISNUMBER(SEARCH($BG406, M406)))),"〇","-")</f>
        <v/>
      </c>
      <c r="AU406" s="96">
        <f>IF(OR(AND($BE406&lt;&gt;"",ISNUMBER(SEARCH($BE406, P406))),AND($BF406&lt;&gt;"",ISNUMBER(SEARCH($BF406, P406))),AND($BG406&lt;&gt;"",ISNUMBER(SEARCH($BG406, P406)))),"〇","-")</f>
        <v/>
      </c>
      <c r="AV406" s="96">
        <f>IF(OR(AND($BE406&lt;&gt;"",ISNUMBER(SEARCH($BE406, S406))),AND($BF406&lt;&gt;"",ISNUMBER(SEARCH($BF406, S406))),AND($BG406&lt;&gt;"",ISNUMBER(SEARCH($BG406, S406)))),"〇","-")</f>
        <v/>
      </c>
      <c r="AW406" s="96">
        <f>IF(OR(AND($BE406&lt;&gt;"",ISNUMBER(SEARCH($BE406, V406))),AND($BF406&lt;&gt;"",ISNUMBER(SEARCH($BF406, V406))),AND($BG406&lt;&gt;"",ISNUMBER(SEARCH($BG406, V406)))),"〇","-")</f>
        <v/>
      </c>
      <c r="AX406" s="96">
        <f>IF(OR(AND($BE406&lt;&gt;"",ISNUMBER(SEARCH($BE406, Y406))),AND($BF406&lt;&gt;"",ISNUMBER(SEARCH($BF406, Y406))),AND($BG406&lt;&gt;"",ISNUMBER(SEARCH($BG406, Y406)))),"〇","-")</f>
        <v/>
      </c>
      <c r="AY406" s="96">
        <f>IF(OR(AND($BE406&lt;&gt;"",ISNUMBER(SEARCH($BE406, AB406))),AND($BF406&lt;&gt;"",ISNUMBER(SEARCH($BF406, AB406))),AND($BG406&lt;&gt;"",ISNUMBER(SEARCH($BG406, AB406)))),"〇","-")</f>
        <v/>
      </c>
      <c r="AZ406" s="96">
        <f>IF(OR(AND($BE406&lt;&gt;"",ISNUMBER(SEARCH($BE406, AE406))),AND($BF406&lt;&gt;"",ISNUMBER(SEARCH($BF406, AE406))),AND($BG406&lt;&gt;"",ISNUMBER(SEARCH($BG406, AE406)))),"〇","-")</f>
        <v/>
      </c>
      <c r="BA406" s="96">
        <f>IF(OR(AND($BE406&lt;&gt;"",ISNUMBER(SEARCH($BE406, AH406))),AND($BF406&lt;&gt;"",ISNUMBER(SEARCH($BF406, AH406))),AND($BG406&lt;&gt;"",ISNUMBER(SEARCH($BG406, AH406)))),"〇","-")</f>
        <v/>
      </c>
      <c r="BB406" s="96">
        <f>IF(OR(AND($BE406&lt;&gt;"",ISNUMBER(SEARCH($BE406, AK406))),AND($BF406&lt;&gt;"",ISNUMBER(SEARCH($BF406, AK406))),AND($BG406&lt;&gt;"",ISNUMBER(SEARCH($BG406, AK406)))),"〇","-")</f>
        <v/>
      </c>
      <c r="BC406" s="96">
        <f>IF(OR(AND($BE406&lt;&gt;"",ISNUMBER(SEARCH($BE406, AN406))),AND($BF406&lt;&gt;"",ISNUMBER(SEARCH($BF406, AN406))),AND($BG406&lt;&gt;"",ISNUMBER(SEARCH($BG406, AN406)))),"〇","-")</f>
        <v/>
      </c>
      <c r="BD406" s="96" t="inlineStr"/>
      <c r="BE406" s="96" t="inlineStr"/>
      <c r="BF406" s="96" t="inlineStr"/>
      <c r="BG406" s="96" t="inlineStr"/>
      <c r="BH406" s="96">
        <f>IF(OR(AT406="〇",AU406="〇",AV406="〇",AW406="〇",AX406="〇",AY406="〇",AZ406="〇",BA406="〇",BB406="〇",BC406="〇"),"〇","")</f>
        <v/>
      </c>
      <c r="BI406" s="96" t="inlineStr"/>
      <c r="BJ406" s="96" t="inlineStr"/>
      <c r="BK406" s="114" t="inlineStr"/>
      <c r="BL406" s="96" t="inlineStr"/>
      <c r="BM406" s="96" t="inlineStr"/>
      <c r="BN406" s="79" t="inlineStr"/>
      <c r="BO406" s="71" t="n">
        <v>0</v>
      </c>
      <c r="BP406" s="71" t="n">
        <v>1</v>
      </c>
      <c r="BQ406" s="71" t="n">
        <v>0</v>
      </c>
      <c r="BR406" s="71" t="n">
        <v>0</v>
      </c>
      <c r="BS406" s="72" t="n">
        <v>0</v>
      </c>
      <c r="BT406" s="71" t="inlineStr"/>
      <c r="BU406" s="71" t="n">
        <v>1</v>
      </c>
      <c r="BV406" s="72" t="n">
        <v>0</v>
      </c>
      <c r="BW406" s="96" t="n">
        <v>0</v>
      </c>
      <c r="BX406" s="97" t="inlineStr">
        <is>
          <t>20260528T062021-20260528T221124.csv</t>
        </is>
      </c>
      <c r="BY406" s="98" t="n">
        <v>46170.38068287037</v>
      </c>
      <c r="BZ406" s="72" t="n">
        <v>4.916</v>
      </c>
      <c r="CA406" s="71" t="inlineStr"/>
      <c r="CB406" s="99" t="inlineStr">
        <is>
          <t>f:323ac356-2f9a-5358-f1fc-9bfcd90ecc75</t>
        </is>
      </c>
      <c r="CC406" s="69" t="inlineStr">
        <is>
          <t>a:1sdDT9E9Pel_IqwRqB9zqjN0Euvb1JYPrImhKLtxNJE79chh6pcwHTSXdzrR6yKFY-G43kqgZhX4FltiYcRHIDd1P755Y-8eeF636ca1BG0y8BTSmJp8j1njOEBRZS7fT</t>
        </is>
      </c>
      <c r="CD406" s="70" t="inlineStr">
        <is>
          <t>a:1sdDT9E9Pel_IqwRqB9zqjN0Euvb1JYPrImhKLtxNJE79chh6pcwHTSXdzrR6yKFY-G43kqgZhX4FltiYcRHIDd1P755Y-8eeF636ca1BG0y8BTSmJp8j1njOEBRZS7fT-S001</t>
        </is>
      </c>
      <c r="CE406" s="70" t="n">
        <v>1</v>
      </c>
      <c r="CF406" s="71" t="inlineStr">
        <is>
          <t>制度・運用 &gt; 福利厚生</t>
        </is>
      </c>
      <c r="CG406" s="71" t="n">
        <v>0</v>
      </c>
      <c r="CH406" s="96" t="inlineStr"/>
      <c r="CI406" s="96" t="inlineStr">
        <is>
          <t>user &gt; assistant</t>
        </is>
      </c>
      <c r="CJ406" s="96" t="inlineStr">
        <is>
          <t>f:323ac356-2f9a-5358-f1fc-9bfcd90ecc75</t>
        </is>
      </c>
      <c r="CK406" s="100" t="inlineStr">
        <is>
          <t>a:1sdDT9E9Pel_IqwRqB9zqjN0Euvb1JYPrImhKLtxNJE79chh6pcwHTSXdzrR6yKFY-G43kqgZhX4FltiYcRHIDd1P755Y-8eeF636ca1BG0y8BTSmJp8j1njOEBRZS7fT-f:323ac356-2f9a-5358-f1fc-9bfcd90ecc75</t>
        </is>
      </c>
      <c r="CL406" s="101" t="inlineStr">
        <is>
          <t>a:1sdDT9E9Pel_IqwRqB9zqjN0Euvb1JYPrImhKLtxNJE79chh6pcwHTSXdzrR6yKFY-G43kqgZhX4FltiYcRHIDd1P755Y-8eeF636ca1BG0y8BTSmJp8j1njOEBRZS7fT-f:323ac356-2f9a-5358-f1fc-9bfcd90ecc75-FB000</t>
        </is>
      </c>
    </row>
    <row r="407">
      <c r="B407" s="103">
        <f>ROW(A407)-3</f>
        <v/>
      </c>
      <c r="C407" s="71" t="inlineStr">
        <is>
          <t>DM</t>
        </is>
      </c>
      <c r="D407" s="98" t="n">
        <v>46170.38078703704</v>
      </c>
      <c r="E407" s="70" t="inlineStr">
        <is>
          <t>-</t>
        </is>
      </c>
      <c r="F407" s="71" t="inlineStr">
        <is>
          <t>Naoko Kunii (國井 奈央子)</t>
        </is>
      </c>
      <c r="G407" s="72" t="inlineStr">
        <is>
          <t>福利厚生 &gt; カフェテリア</t>
        </is>
      </c>
      <c r="H407" s="71" t="inlineStr">
        <is>
          <t>制度・運用 &gt; 福利厚生</t>
        </is>
      </c>
      <c r="I407" s="71" t="inlineStr">
        <is>
          <t>制度・運用</t>
        </is>
      </c>
      <c r="J407" s="71" t="inlineStr">
        <is>
          <t>[カテゴリ選択]</t>
        </is>
      </c>
      <c r="K407" s="71" t="inlineStr"/>
      <c r="L407" s="72" t="inlineStr"/>
      <c r="M407" s="74" t="inlineStr"/>
      <c r="N407" s="115" t="n"/>
      <c r="O407" s="76" t="inlineStr"/>
      <c r="P407" s="76" t="inlineStr"/>
      <c r="Q407" s="109" t="n"/>
      <c r="R407" s="106" t="inlineStr"/>
      <c r="S407" s="107" t="inlineStr"/>
      <c r="T407" s="108" t="n"/>
      <c r="U407" s="108" t="inlineStr"/>
      <c r="V407" s="107" t="inlineStr"/>
      <c r="W407" s="109" t="n"/>
      <c r="X407" s="106" t="inlineStr"/>
      <c r="Y407" s="76" t="inlineStr"/>
      <c r="Z407" s="109" t="n"/>
      <c r="AA407" s="106" t="inlineStr"/>
      <c r="AB407" s="76" t="inlineStr"/>
      <c r="AC407" s="109" t="n"/>
      <c r="AD407" s="106" t="inlineStr"/>
      <c r="AE407" s="76" t="inlineStr"/>
      <c r="AF407" s="109" t="n"/>
      <c r="AG407" s="106" t="inlineStr"/>
      <c r="AH407" s="79" t="inlineStr"/>
      <c r="AI407" s="110" t="n"/>
      <c r="AJ407" s="79" t="inlineStr"/>
      <c r="AK407" s="79" t="inlineStr"/>
      <c r="AL407" s="110" t="n"/>
      <c r="AM407" s="111" t="inlineStr"/>
      <c r="AN407" s="81" t="inlineStr"/>
      <c r="AO407" s="112" t="n"/>
      <c r="AP407" s="96" t="inlineStr">
        <is>
          <t>④集計対象外</t>
        </is>
      </c>
      <c r="AQ407" s="96" t="inlineStr">
        <is>
          <t>×</t>
        </is>
      </c>
      <c r="AR407" s="96" t="inlineStr"/>
      <c r="AS407" s="114" t="inlineStr"/>
      <c r="AT407" s="96">
        <f>IF(OR(AND($BE407&lt;&gt;"",ISNUMBER(SEARCH($BE407, M407))),AND($BF407&lt;&gt;"",ISNUMBER(SEARCH($BF407, M407))),AND($BG407&lt;&gt;"",ISNUMBER(SEARCH($BG407, M407)))),"〇","-")</f>
        <v/>
      </c>
      <c r="AU407" s="96">
        <f>IF(OR(AND($BE407&lt;&gt;"",ISNUMBER(SEARCH($BE407, P407))),AND($BF407&lt;&gt;"",ISNUMBER(SEARCH($BF407, P407))),AND($BG407&lt;&gt;"",ISNUMBER(SEARCH($BG407, P407)))),"〇","-")</f>
        <v/>
      </c>
      <c r="AV407" s="96">
        <f>IF(OR(AND($BE407&lt;&gt;"",ISNUMBER(SEARCH($BE407, S407))),AND($BF407&lt;&gt;"",ISNUMBER(SEARCH($BF407, S407))),AND($BG407&lt;&gt;"",ISNUMBER(SEARCH($BG407, S407)))),"〇","-")</f>
        <v/>
      </c>
      <c r="AW407" s="96">
        <f>IF(OR(AND($BE407&lt;&gt;"",ISNUMBER(SEARCH($BE407, V407))),AND($BF407&lt;&gt;"",ISNUMBER(SEARCH($BF407, V407))),AND($BG407&lt;&gt;"",ISNUMBER(SEARCH($BG407, V407)))),"〇","-")</f>
        <v/>
      </c>
      <c r="AX407" s="96">
        <f>IF(OR(AND($BE407&lt;&gt;"",ISNUMBER(SEARCH($BE407, Y407))),AND($BF407&lt;&gt;"",ISNUMBER(SEARCH($BF407, Y407))),AND($BG407&lt;&gt;"",ISNUMBER(SEARCH($BG407, Y407)))),"〇","-")</f>
        <v/>
      </c>
      <c r="AY407" s="96">
        <f>IF(OR(AND($BE407&lt;&gt;"",ISNUMBER(SEARCH($BE407, AB407))),AND($BF407&lt;&gt;"",ISNUMBER(SEARCH($BF407, AB407))),AND($BG407&lt;&gt;"",ISNUMBER(SEARCH($BG407, AB407)))),"〇","-")</f>
        <v/>
      </c>
      <c r="AZ407" s="96">
        <f>IF(OR(AND($BE407&lt;&gt;"",ISNUMBER(SEARCH($BE407, AE407))),AND($BF407&lt;&gt;"",ISNUMBER(SEARCH($BF407, AE407))),AND($BG407&lt;&gt;"",ISNUMBER(SEARCH($BG407, AE407)))),"〇","-")</f>
        <v/>
      </c>
      <c r="BA407" s="96">
        <f>IF(OR(AND($BE407&lt;&gt;"",ISNUMBER(SEARCH($BE407, AH407))),AND($BF407&lt;&gt;"",ISNUMBER(SEARCH($BF407, AH407))),AND($BG407&lt;&gt;"",ISNUMBER(SEARCH($BG407, AH407)))),"〇","-")</f>
        <v/>
      </c>
      <c r="BB407" s="96">
        <f>IF(OR(AND($BE407&lt;&gt;"",ISNUMBER(SEARCH($BE407, AK407))),AND($BF407&lt;&gt;"",ISNUMBER(SEARCH($BF407, AK407))),AND($BG407&lt;&gt;"",ISNUMBER(SEARCH($BG407, AK407)))),"〇","-")</f>
        <v/>
      </c>
      <c r="BC407" s="96">
        <f>IF(OR(AND($BE407&lt;&gt;"",ISNUMBER(SEARCH($BE407, AN407))),AND($BF407&lt;&gt;"",ISNUMBER(SEARCH($BF407, AN407))),AND($BG407&lt;&gt;"",ISNUMBER(SEARCH($BG407, AN407)))),"〇","-")</f>
        <v/>
      </c>
      <c r="BD407" s="96" t="inlineStr"/>
      <c r="BE407" s="96" t="inlineStr"/>
      <c r="BF407" s="96" t="inlineStr"/>
      <c r="BG407" s="96" t="inlineStr"/>
      <c r="BH407" s="96">
        <f>IF(OR(AT407="〇",AU407="〇",AV407="〇",AW407="〇",AX407="〇",AY407="〇",AZ407="〇",BA407="〇",BB407="〇",BC407="〇"),"〇","")</f>
        <v/>
      </c>
      <c r="BI407" s="96" t="inlineStr"/>
      <c r="BJ407" s="96" t="inlineStr"/>
      <c r="BK407" s="114" t="inlineStr"/>
      <c r="BL407" s="96" t="inlineStr"/>
      <c r="BM407" s="96" t="inlineStr"/>
      <c r="BN407" s="79" t="inlineStr"/>
      <c r="BO407" s="71" t="n">
        <v>0</v>
      </c>
      <c r="BP407" s="71" t="n">
        <v>1</v>
      </c>
      <c r="BQ407" s="71" t="n">
        <v>0</v>
      </c>
      <c r="BR407" s="71" t="n">
        <v>0</v>
      </c>
      <c r="BS407" s="72" t="n">
        <v>0</v>
      </c>
      <c r="BT407" s="71" t="inlineStr"/>
      <c r="BU407" s="71" t="n">
        <v>1</v>
      </c>
      <c r="BV407" s="72" t="n">
        <v>0</v>
      </c>
      <c r="BW407" s="96" t="n">
        <v>0</v>
      </c>
      <c r="BX407" s="97" t="inlineStr">
        <is>
          <t>20260528T062021-20260528T221124.csv</t>
        </is>
      </c>
      <c r="BY407" s="98" t="n">
        <v>46170.38078703704</v>
      </c>
      <c r="BZ407" s="72" t="n">
        <v>0</v>
      </c>
      <c r="CA407" s="71" t="inlineStr"/>
      <c r="CB407" s="99" t="inlineStr">
        <is>
          <t>f:b517edeb-64b3-b14e-24f1-c3cc0b7d3628</t>
        </is>
      </c>
      <c r="CC407" s="69" t="inlineStr">
        <is>
          <t>a:1sdDT9E9Pel_IqwRqB9zqjN0Euvb1JYPrImhKLtxNJE79chh6pcwHTSXdzrR6yKFY-G43kqgZhX4FltiYcRHIDd1P755Y-8eeF636ca1BG0y8BTSmJp8j1njOEBRZS7fT</t>
        </is>
      </c>
      <c r="CD407" s="70" t="inlineStr">
        <is>
          <t>a:1sdDT9E9Pel_IqwRqB9zqjN0Euvb1JYPrImhKLtxNJE79chh6pcwHTSXdzrR6yKFY-G43kqgZhX4FltiYcRHIDd1P755Y-8eeF636ca1BG0y8BTSmJp8j1njOEBRZS7fT-S001</t>
        </is>
      </c>
      <c r="CE407" s="70" t="n">
        <v>1</v>
      </c>
      <c r="CF407" s="71" t="inlineStr">
        <is>
          <t>福利厚生 &gt; カフェテリア</t>
        </is>
      </c>
      <c r="CG407" s="71" t="n">
        <v>0</v>
      </c>
      <c r="CH407" s="96" t="inlineStr"/>
      <c r="CI407" s="96" t="inlineStr">
        <is>
          <t>user</t>
        </is>
      </c>
      <c r="CJ407" s="96" t="inlineStr">
        <is>
          <t>f:b517edeb-64b3-b14e-24f1-c3cc0b7d3628</t>
        </is>
      </c>
      <c r="CK407" s="100" t="inlineStr">
        <is>
          <t>a:1sdDT9E9Pel_IqwRqB9zqjN0Euvb1JYPrImhKLtxNJE79chh6pcwHTSXdzrR6yKFY-G43kqgZhX4FltiYcRHIDd1P755Y-8eeF636ca1BG0y8BTSmJp8j1njOEBRZS7fT-f:b517edeb-64b3-b14e-24f1-c3cc0b7d3628</t>
        </is>
      </c>
      <c r="CL407" s="101" t="inlineStr">
        <is>
          <t>a:1sdDT9E9Pel_IqwRqB9zqjN0Euvb1JYPrImhKLtxNJE79chh6pcwHTSXdzrR6yKFY-G43kqgZhX4FltiYcRHIDd1P755Y-8eeF636ca1BG0y8BTSmJp8j1njOEBRZS7fT-f:b517edeb-64b3-b14e-24f1-c3cc0b7d3628-FB000</t>
        </is>
      </c>
    </row>
    <row r="408">
      <c r="B408" s="103">
        <f>ROW(A408)-3</f>
        <v/>
      </c>
      <c r="C408" s="71" t="inlineStr">
        <is>
          <t>DM</t>
        </is>
      </c>
      <c r="D408" s="98" t="n">
        <v>46170.38490740741</v>
      </c>
      <c r="E408" s="70" t="n">
        <v>0</v>
      </c>
      <c r="F408" s="71" t="inlineStr">
        <is>
          <t>Yuka Saitou (斉藤 友香)</t>
        </is>
      </c>
      <c r="G408" s="72" t="inlineStr"/>
      <c r="H408" s="71" t="inlineStr">
        <is>
          <t>未分類</t>
        </is>
      </c>
      <c r="I408" s="71" t="inlineStr">
        <is>
          <t>未分類</t>
        </is>
      </c>
      <c r="J408" s="71" t="inlineStr">
        <is>
          <t>カテゴリ</t>
        </is>
      </c>
      <c r="K408" s="71" t="inlineStr">
        <is>
          <t>Resending Succeeded: 何について聞きたいですか？次のカテゴリーから選択してください。</t>
        </is>
      </c>
      <c r="L408" s="72" t="inlineStr"/>
      <c r="M408" s="74" t="inlineStr"/>
      <c r="N408" s="115" t="n"/>
      <c r="O408" s="76" t="inlineStr"/>
      <c r="P408" s="76" t="inlineStr"/>
      <c r="Q408" s="109" t="n"/>
      <c r="R408" s="106" t="inlineStr"/>
      <c r="S408" s="107" t="inlineStr"/>
      <c r="T408" s="108" t="n"/>
      <c r="U408" s="108" t="inlineStr"/>
      <c r="V408" s="107" t="inlineStr"/>
      <c r="W408" s="109" t="n"/>
      <c r="X408" s="106" t="inlineStr"/>
      <c r="Y408" s="76" t="inlineStr"/>
      <c r="Z408" s="109" t="n"/>
      <c r="AA408" s="106" t="inlineStr"/>
      <c r="AB408" s="76" t="inlineStr"/>
      <c r="AC408" s="109" t="n"/>
      <c r="AD408" s="106" t="inlineStr"/>
      <c r="AE408" s="76" t="inlineStr"/>
      <c r="AF408" s="109" t="n"/>
      <c r="AG408" s="106" t="inlineStr"/>
      <c r="AH408" s="79" t="inlineStr"/>
      <c r="AI408" s="110" t="n"/>
      <c r="AJ408" s="79" t="inlineStr"/>
      <c r="AK408" s="79" t="inlineStr"/>
      <c r="AL408" s="110" t="n"/>
      <c r="AM408" s="111" t="inlineStr"/>
      <c r="AN408" s="81" t="inlineStr"/>
      <c r="AO408" s="112" t="n"/>
      <c r="AP408" s="96" t="inlineStr">
        <is>
          <t>⑤その他</t>
        </is>
      </c>
      <c r="AQ408" s="96">
        <f>IF(OR(LEFT(AP408,1)="①", LEFT(AP408,1)="⑤"), "⚪︎", "×")</f>
        <v/>
      </c>
      <c r="AR408" s="96" t="inlineStr"/>
      <c r="AS408" s="114" t="inlineStr"/>
      <c r="AT408" s="96">
        <f>IF(OR(AND($BE408&lt;&gt;"",ISNUMBER(SEARCH($BE408, M408))),AND($BF408&lt;&gt;"",ISNUMBER(SEARCH($BF408, M408))),AND($BG408&lt;&gt;"",ISNUMBER(SEARCH($BG408, M408)))),"〇","-")</f>
        <v/>
      </c>
      <c r="AU408" s="96">
        <f>IF(OR(AND($BE408&lt;&gt;"",ISNUMBER(SEARCH($BE408, P408))),AND($BF408&lt;&gt;"",ISNUMBER(SEARCH($BF408, P408))),AND($BG408&lt;&gt;"",ISNUMBER(SEARCH($BG408, P408)))),"〇","-")</f>
        <v/>
      </c>
      <c r="AV408" s="96">
        <f>IF(OR(AND($BE408&lt;&gt;"",ISNUMBER(SEARCH($BE408, S408))),AND($BF408&lt;&gt;"",ISNUMBER(SEARCH($BF408, S408))),AND($BG408&lt;&gt;"",ISNUMBER(SEARCH($BG408, S408)))),"〇","-")</f>
        <v/>
      </c>
      <c r="AW408" s="96">
        <f>IF(OR(AND($BE408&lt;&gt;"",ISNUMBER(SEARCH($BE408, V408))),AND($BF408&lt;&gt;"",ISNUMBER(SEARCH($BF408, V408))),AND($BG408&lt;&gt;"",ISNUMBER(SEARCH($BG408, V408)))),"〇","-")</f>
        <v/>
      </c>
      <c r="AX408" s="96">
        <f>IF(OR(AND($BE408&lt;&gt;"",ISNUMBER(SEARCH($BE408, Y408))),AND($BF408&lt;&gt;"",ISNUMBER(SEARCH($BF408, Y408))),AND($BG408&lt;&gt;"",ISNUMBER(SEARCH($BG408, Y408)))),"〇","-")</f>
        <v/>
      </c>
      <c r="AY408" s="96">
        <f>IF(OR(AND($BE408&lt;&gt;"",ISNUMBER(SEARCH($BE408, AB408))),AND($BF408&lt;&gt;"",ISNUMBER(SEARCH($BF408, AB408))),AND($BG408&lt;&gt;"",ISNUMBER(SEARCH($BG408, AB408)))),"〇","-")</f>
        <v/>
      </c>
      <c r="AZ408" s="96">
        <f>IF(OR(AND($BE408&lt;&gt;"",ISNUMBER(SEARCH($BE408, AE408))),AND($BF408&lt;&gt;"",ISNUMBER(SEARCH($BF408, AE408))),AND($BG408&lt;&gt;"",ISNUMBER(SEARCH($BG408, AE408)))),"〇","-")</f>
        <v/>
      </c>
      <c r="BA408" s="96">
        <f>IF(OR(AND($BE408&lt;&gt;"",ISNUMBER(SEARCH($BE408, AH408))),AND($BF408&lt;&gt;"",ISNUMBER(SEARCH($BF408, AH408))),AND($BG408&lt;&gt;"",ISNUMBER(SEARCH($BG408, AH408)))),"〇","-")</f>
        <v/>
      </c>
      <c r="BB408" s="96">
        <f>IF(OR(AND($BE408&lt;&gt;"",ISNUMBER(SEARCH($BE408, AK408))),AND($BF408&lt;&gt;"",ISNUMBER(SEARCH($BF408, AK408))),AND($BG408&lt;&gt;"",ISNUMBER(SEARCH($BG408, AK408)))),"〇","-")</f>
        <v/>
      </c>
      <c r="BC408" s="96">
        <f>IF(OR(AND($BE408&lt;&gt;"",ISNUMBER(SEARCH($BE408, AN408))),AND($BF408&lt;&gt;"",ISNUMBER(SEARCH($BF408, AN408))),AND($BG408&lt;&gt;"",ISNUMBER(SEARCH($BG408, AN408)))),"〇","-")</f>
        <v/>
      </c>
      <c r="BD408" s="96" t="inlineStr"/>
      <c r="BE408" s="96" t="inlineStr"/>
      <c r="BF408" s="96" t="inlineStr"/>
      <c r="BG408" s="96" t="inlineStr"/>
      <c r="BH408" s="96">
        <f>IF(OR(AT408="〇",AU408="〇",AV408="〇",AW408="〇",AX408="〇",AY408="〇",AZ408="〇",BA408="〇",BB408="〇",BC408="〇"),"〇","")</f>
        <v/>
      </c>
      <c r="BI408" s="96" t="inlineStr"/>
      <c r="BJ408" s="96" t="inlineStr"/>
      <c r="BK408" s="114" t="inlineStr"/>
      <c r="BL408" s="96" t="inlineStr"/>
      <c r="BM408" s="96" t="inlineStr"/>
      <c r="BN408" s="79" t="inlineStr"/>
      <c r="BO408" s="71" t="n">
        <v>1</v>
      </c>
      <c r="BP408" s="71" t="n">
        <v>0</v>
      </c>
      <c r="BQ408" s="71" t="n">
        <v>0</v>
      </c>
      <c r="BR408" s="71" t="n">
        <v>0</v>
      </c>
      <c r="BS408" s="72" t="n">
        <v>0</v>
      </c>
      <c r="BT408" s="71" t="inlineStr"/>
      <c r="BU408" s="71" t="n">
        <v>1</v>
      </c>
      <c r="BV408" s="72" t="n">
        <v>0</v>
      </c>
      <c r="BW408" s="96" t="n">
        <v>0</v>
      </c>
      <c r="BX408" s="97" t="inlineStr">
        <is>
          <t>20260528T062021-20260528T221124.csv</t>
        </is>
      </c>
      <c r="BY408" s="98" t="n">
        <v>46170.3849537037</v>
      </c>
      <c r="BZ408" s="72" t="n">
        <v>4.596</v>
      </c>
      <c r="CA408" s="71" t="inlineStr"/>
      <c r="CB408" s="99" t="inlineStr">
        <is>
          <t>1779927255384</t>
        </is>
      </c>
      <c r="CC408" s="69" t="inlineStr">
        <is>
          <t>a:14ZPcxWEyfav2yTUr1r_ml6LsMWfDJ4nD5buvfr4ybg_ddGDvkEUlMG3MlCdl_gsh8I7O4Erc-5mrtd9x9_yFV33wcEct6goNhEzdEz9S7MGjF2Hc_dE6M9W1YSQLgoeY</t>
        </is>
      </c>
      <c r="CD408" s="70" t="inlineStr">
        <is>
          <t>a:14ZPcxWEyfav2yTUr1r_ml6LsMWfDJ4nD5buvfr4ybg_ddGDvkEUlMG3MlCdl_gsh8I7O4Erc-5mrtd9x9_yFV33wcEct6goNhEzdEz9S7MGjF2Hc_dE6M9W1YSQLgoeY-S001</t>
        </is>
      </c>
      <c r="CE408" s="70" t="n">
        <v>1</v>
      </c>
      <c r="CF408" s="71" t="inlineStr">
        <is>
          <t>未分類</t>
        </is>
      </c>
      <c r="CG408" s="71" t="n">
        <v>1</v>
      </c>
      <c r="CH408" s="96" t="inlineStr"/>
      <c r="CI408" s="96" t="inlineStr">
        <is>
          <t>user &gt; assistant</t>
        </is>
      </c>
      <c r="CJ408" s="96" t="inlineStr">
        <is>
          <t>1779927255384</t>
        </is>
      </c>
      <c r="CK408" s="100" t="inlineStr">
        <is>
          <t>a:14ZPcxWEyfav2yTUr1r_ml6LsMWfDJ4nD5buvfr4ybg_ddGDvkEUlMG3MlCdl_gsh8I7O4Erc-5mrtd9x9_yFV33wcEct6goNhEzdEz9S7MGjF2Hc_dE6M9W1YSQLgoeY-1779927255384</t>
        </is>
      </c>
      <c r="CL408" s="101" t="inlineStr">
        <is>
          <t>a:14ZPcxWEyfav2yTUr1r_ml6LsMWfDJ4nD5buvfr4ybg_ddGDvkEUlMG3MlCdl_gsh8I7O4Erc-5mrtd9x9_yFV33wcEct6goNhEzdEz9S7MGjF2Hc_dE6M9W1YSQLgoeY-1779927255384-FB000</t>
        </is>
      </c>
    </row>
    <row r="409">
      <c r="B409" s="103">
        <f>ROW(A409)-3</f>
        <v/>
      </c>
      <c r="C409" s="71" t="inlineStr">
        <is>
          <t>DM</t>
        </is>
      </c>
      <c r="D409" s="98" t="n">
        <v>46170.38503472223</v>
      </c>
      <c r="E409" s="70" t="inlineStr">
        <is>
          <t>-</t>
        </is>
      </c>
      <c r="F409" s="71" t="inlineStr">
        <is>
          <t>Yuka Saitou (斉藤 友香)</t>
        </is>
      </c>
      <c r="G409" s="72" t="inlineStr">
        <is>
          <t>制度・運用</t>
        </is>
      </c>
      <c r="H409" s="71" t="inlineStr">
        <is>
          <t>制度・運用</t>
        </is>
      </c>
      <c r="I409" s="71" t="inlineStr">
        <is>
          <t>制度・運用</t>
        </is>
      </c>
      <c r="J409" s="71" t="inlineStr">
        <is>
          <t>[カテゴリ選択]</t>
        </is>
      </c>
      <c r="K409" s="71" t="inlineStr"/>
      <c r="L409" s="72" t="inlineStr"/>
      <c r="M409" s="74" t="inlineStr"/>
      <c r="N409" s="115" t="n"/>
      <c r="O409" s="76" t="inlineStr"/>
      <c r="P409" s="76" t="inlineStr"/>
      <c r="Q409" s="109" t="n"/>
      <c r="R409" s="106" t="inlineStr"/>
      <c r="S409" s="107" t="inlineStr"/>
      <c r="T409" s="108" t="n"/>
      <c r="U409" s="108" t="inlineStr"/>
      <c r="V409" s="107" t="inlineStr"/>
      <c r="W409" s="109" t="n"/>
      <c r="X409" s="106" t="inlineStr"/>
      <c r="Y409" s="76" t="inlineStr"/>
      <c r="Z409" s="109" t="n"/>
      <c r="AA409" s="106" t="inlineStr"/>
      <c r="AB409" s="76" t="inlineStr"/>
      <c r="AC409" s="109" t="n"/>
      <c r="AD409" s="106" t="inlineStr"/>
      <c r="AE409" s="76" t="inlineStr"/>
      <c r="AF409" s="109" t="n"/>
      <c r="AG409" s="106" t="inlineStr"/>
      <c r="AH409" s="79" t="inlineStr"/>
      <c r="AI409" s="110" t="n"/>
      <c r="AJ409" s="79" t="inlineStr"/>
      <c r="AK409" s="79" t="inlineStr"/>
      <c r="AL409" s="110" t="n"/>
      <c r="AM409" s="111" t="inlineStr"/>
      <c r="AN409" s="81" t="inlineStr"/>
      <c r="AO409" s="112" t="n"/>
      <c r="AP409" s="96" t="inlineStr">
        <is>
          <t>④集計対象外</t>
        </is>
      </c>
      <c r="AQ409" s="96" t="inlineStr">
        <is>
          <t>×</t>
        </is>
      </c>
      <c r="AR409" s="96" t="inlineStr"/>
      <c r="AS409" s="114" t="inlineStr"/>
      <c r="AT409" s="96">
        <f>IF(OR(AND($BE409&lt;&gt;"",ISNUMBER(SEARCH($BE409, M409))),AND($BF409&lt;&gt;"",ISNUMBER(SEARCH($BF409, M409))),AND($BG409&lt;&gt;"",ISNUMBER(SEARCH($BG409, M409)))),"〇","-")</f>
        <v/>
      </c>
      <c r="AU409" s="96">
        <f>IF(OR(AND($BE409&lt;&gt;"",ISNUMBER(SEARCH($BE409, P409))),AND($BF409&lt;&gt;"",ISNUMBER(SEARCH($BF409, P409))),AND($BG409&lt;&gt;"",ISNUMBER(SEARCH($BG409, P409)))),"〇","-")</f>
        <v/>
      </c>
      <c r="AV409" s="96">
        <f>IF(OR(AND($BE409&lt;&gt;"",ISNUMBER(SEARCH($BE409, S409))),AND($BF409&lt;&gt;"",ISNUMBER(SEARCH($BF409, S409))),AND($BG409&lt;&gt;"",ISNUMBER(SEARCH($BG409, S409)))),"〇","-")</f>
        <v/>
      </c>
      <c r="AW409" s="96">
        <f>IF(OR(AND($BE409&lt;&gt;"",ISNUMBER(SEARCH($BE409, V409))),AND($BF409&lt;&gt;"",ISNUMBER(SEARCH($BF409, V409))),AND($BG409&lt;&gt;"",ISNUMBER(SEARCH($BG409, V409)))),"〇","-")</f>
        <v/>
      </c>
      <c r="AX409" s="96">
        <f>IF(OR(AND($BE409&lt;&gt;"",ISNUMBER(SEARCH($BE409, Y409))),AND($BF409&lt;&gt;"",ISNUMBER(SEARCH($BF409, Y409))),AND($BG409&lt;&gt;"",ISNUMBER(SEARCH($BG409, Y409)))),"〇","-")</f>
        <v/>
      </c>
      <c r="AY409" s="96">
        <f>IF(OR(AND($BE409&lt;&gt;"",ISNUMBER(SEARCH($BE409, AB409))),AND($BF409&lt;&gt;"",ISNUMBER(SEARCH($BF409, AB409))),AND($BG409&lt;&gt;"",ISNUMBER(SEARCH($BG409, AB409)))),"〇","-")</f>
        <v/>
      </c>
      <c r="AZ409" s="96">
        <f>IF(OR(AND($BE409&lt;&gt;"",ISNUMBER(SEARCH($BE409, AE409))),AND($BF409&lt;&gt;"",ISNUMBER(SEARCH($BF409, AE409))),AND($BG409&lt;&gt;"",ISNUMBER(SEARCH($BG409, AE409)))),"〇","-")</f>
        <v/>
      </c>
      <c r="BA409" s="96">
        <f>IF(OR(AND($BE409&lt;&gt;"",ISNUMBER(SEARCH($BE409, AH409))),AND($BF409&lt;&gt;"",ISNUMBER(SEARCH($BF409, AH409))),AND($BG409&lt;&gt;"",ISNUMBER(SEARCH($BG409, AH409)))),"〇","-")</f>
        <v/>
      </c>
      <c r="BB409" s="96">
        <f>IF(OR(AND($BE409&lt;&gt;"",ISNUMBER(SEARCH($BE409, AK409))),AND($BF409&lt;&gt;"",ISNUMBER(SEARCH($BF409, AK409))),AND($BG409&lt;&gt;"",ISNUMBER(SEARCH($BG409, AK409)))),"〇","-")</f>
        <v/>
      </c>
      <c r="BC409" s="96">
        <f>IF(OR(AND($BE409&lt;&gt;"",ISNUMBER(SEARCH($BE409, AN409))),AND($BF409&lt;&gt;"",ISNUMBER(SEARCH($BF409, AN409))),AND($BG409&lt;&gt;"",ISNUMBER(SEARCH($BG409, AN409)))),"〇","-")</f>
        <v/>
      </c>
      <c r="BD409" s="96" t="inlineStr"/>
      <c r="BE409" s="96" t="inlineStr"/>
      <c r="BF409" s="96" t="inlineStr"/>
      <c r="BG409" s="96" t="inlineStr"/>
      <c r="BH409" s="96">
        <f>IF(OR(AT409="〇",AU409="〇",AV409="〇",AW409="〇",AX409="〇",AY409="〇",AZ409="〇",BA409="〇",BB409="〇",BC409="〇"),"〇","")</f>
        <v/>
      </c>
      <c r="BI409" s="96" t="inlineStr"/>
      <c r="BJ409" s="96" t="inlineStr"/>
      <c r="BK409" s="114" t="inlineStr"/>
      <c r="BL409" s="96" t="inlineStr"/>
      <c r="BM409" s="96" t="inlineStr"/>
      <c r="BN409" s="79" t="inlineStr"/>
      <c r="BO409" s="71" t="n">
        <v>0</v>
      </c>
      <c r="BP409" s="71" t="n">
        <v>1</v>
      </c>
      <c r="BQ409" s="71" t="n">
        <v>0</v>
      </c>
      <c r="BR409" s="71" t="n">
        <v>0</v>
      </c>
      <c r="BS409" s="72" t="n">
        <v>0</v>
      </c>
      <c r="BT409" s="71" t="inlineStr"/>
      <c r="BU409" s="71" t="n">
        <v>1</v>
      </c>
      <c r="BV409" s="72" t="n">
        <v>0</v>
      </c>
      <c r="BW409" s="96" t="n">
        <v>0</v>
      </c>
      <c r="BX409" s="97" t="inlineStr">
        <is>
          <t>20260528T062021-20260528T221124.csv</t>
        </is>
      </c>
      <c r="BY409" s="98" t="n">
        <v>46170.38508101852</v>
      </c>
      <c r="BZ409" s="72" t="n">
        <v>4.27</v>
      </c>
      <c r="CA409" s="71" t="inlineStr"/>
      <c r="CB409" s="99" t="inlineStr">
        <is>
          <t>f:9e8fce53-ef19-3036-bfec-d012ec9f88bc</t>
        </is>
      </c>
      <c r="CC409" s="69" t="inlineStr">
        <is>
          <t>a:14ZPcxWEyfav2yTUr1r_ml6LsMWfDJ4nD5buvfr4ybg_ddGDvkEUlMG3MlCdl_gsh8I7O4Erc-5mrtd9x9_yFV33wcEct6goNhEzdEz9S7MGjF2Hc_dE6M9W1YSQLgoeY</t>
        </is>
      </c>
      <c r="CD409" s="70" t="inlineStr">
        <is>
          <t>a:14ZPcxWEyfav2yTUr1r_ml6LsMWfDJ4nD5buvfr4ybg_ddGDvkEUlMG3MlCdl_gsh8I7O4Erc-5mrtd9x9_yFV33wcEct6goNhEzdEz9S7MGjF2Hc_dE6M9W1YSQLgoeY-S001</t>
        </is>
      </c>
      <c r="CE409" s="70" t="n">
        <v>1</v>
      </c>
      <c r="CF409" s="71" t="inlineStr">
        <is>
          <t>制度・運用</t>
        </is>
      </c>
      <c r="CG409" s="71" t="n">
        <v>0</v>
      </c>
      <c r="CH409" s="96" t="inlineStr"/>
      <c r="CI409" s="96" t="inlineStr">
        <is>
          <t>user &gt; assistant</t>
        </is>
      </c>
      <c r="CJ409" s="96" t="inlineStr">
        <is>
          <t>f:9e8fce53-ef19-3036-bfec-d012ec9f88bc</t>
        </is>
      </c>
      <c r="CK409" s="100" t="inlineStr">
        <is>
          <t>a:14ZPcxWEyfav2yTUr1r_ml6LsMWfDJ4nD5buvfr4ybg_ddGDvkEUlMG3MlCdl_gsh8I7O4Erc-5mrtd9x9_yFV33wcEct6goNhEzdEz9S7MGjF2Hc_dE6M9W1YSQLgoeY-f:9e8fce53-ef19-3036-bfec-d012ec9f88bc</t>
        </is>
      </c>
      <c r="CL409" s="101" t="inlineStr">
        <is>
          <t>a:14ZPcxWEyfav2yTUr1r_ml6LsMWfDJ4nD5buvfr4ybg_ddGDvkEUlMG3MlCdl_gsh8I7O4Erc-5mrtd9x9_yFV33wcEct6goNhEzdEz9S7MGjF2Hc_dE6M9W1YSQLgoeY-f:9e8fce53-ef19-3036-bfec-d012ec9f88bc-FB000</t>
        </is>
      </c>
    </row>
    <row r="410">
      <c r="B410" s="103">
        <f>ROW(A410)-3</f>
        <v/>
      </c>
      <c r="C410" s="71" t="inlineStr">
        <is>
          <t>DM</t>
        </is>
      </c>
      <c r="D410" s="98" t="n">
        <v>46170.38521990741</v>
      </c>
      <c r="E410" s="70" t="inlineStr">
        <is>
          <t>-</t>
        </is>
      </c>
      <c r="F410" s="71" t="inlineStr">
        <is>
          <t>Yuka Saitou (斉藤 友香)</t>
        </is>
      </c>
      <c r="G410" s="72" t="inlineStr">
        <is>
          <t>制度・運用 &gt; 通勤費</t>
        </is>
      </c>
      <c r="H410" s="71" t="inlineStr">
        <is>
          <t>制度・運用</t>
        </is>
      </c>
      <c r="I410" s="71" t="inlineStr">
        <is>
          <t>制度・運用</t>
        </is>
      </c>
      <c r="J410" s="71" t="inlineStr">
        <is>
          <t>[カテゴリ選択]</t>
        </is>
      </c>
      <c r="K410" s="71" t="inlineStr"/>
      <c r="L410" s="72" t="inlineStr"/>
      <c r="M410" s="74" t="inlineStr"/>
      <c r="N410" s="115" t="n"/>
      <c r="O410" s="76" t="inlineStr"/>
      <c r="P410" s="76" t="inlineStr"/>
      <c r="Q410" s="109" t="n"/>
      <c r="R410" s="106" t="inlineStr"/>
      <c r="S410" s="107" t="inlineStr"/>
      <c r="T410" s="108" t="n"/>
      <c r="U410" s="108" t="inlineStr"/>
      <c r="V410" s="107" t="inlineStr"/>
      <c r="W410" s="109" t="n"/>
      <c r="X410" s="106" t="inlineStr"/>
      <c r="Y410" s="76" t="inlineStr"/>
      <c r="Z410" s="109" t="n"/>
      <c r="AA410" s="106" t="inlineStr"/>
      <c r="AB410" s="76" t="inlineStr"/>
      <c r="AC410" s="109" t="n"/>
      <c r="AD410" s="106" t="inlineStr"/>
      <c r="AE410" s="76" t="inlineStr"/>
      <c r="AF410" s="109" t="n"/>
      <c r="AG410" s="106" t="inlineStr"/>
      <c r="AH410" s="79" t="inlineStr"/>
      <c r="AI410" s="110" t="n"/>
      <c r="AJ410" s="79" t="inlineStr"/>
      <c r="AK410" s="79" t="inlineStr"/>
      <c r="AL410" s="110" t="n"/>
      <c r="AM410" s="111" t="inlineStr"/>
      <c r="AN410" s="81" t="inlineStr"/>
      <c r="AO410" s="112" t="n"/>
      <c r="AP410" s="96" t="inlineStr">
        <is>
          <t>④集計対象外</t>
        </is>
      </c>
      <c r="AQ410" s="96" t="inlineStr">
        <is>
          <t>×</t>
        </is>
      </c>
      <c r="AR410" s="96" t="inlineStr"/>
      <c r="AS410" s="114" t="inlineStr"/>
      <c r="AT410" s="96">
        <f>IF(OR(AND($BE410&lt;&gt;"",ISNUMBER(SEARCH($BE410, M410))),AND($BF410&lt;&gt;"",ISNUMBER(SEARCH($BF410, M410))),AND($BG410&lt;&gt;"",ISNUMBER(SEARCH($BG410, M410)))),"〇","-")</f>
        <v/>
      </c>
      <c r="AU410" s="96">
        <f>IF(OR(AND($BE410&lt;&gt;"",ISNUMBER(SEARCH($BE410, P410))),AND($BF410&lt;&gt;"",ISNUMBER(SEARCH($BF410, P410))),AND($BG410&lt;&gt;"",ISNUMBER(SEARCH($BG410, P410)))),"〇","-")</f>
        <v/>
      </c>
      <c r="AV410" s="96">
        <f>IF(OR(AND($BE410&lt;&gt;"",ISNUMBER(SEARCH($BE410, S410))),AND($BF410&lt;&gt;"",ISNUMBER(SEARCH($BF410, S410))),AND($BG410&lt;&gt;"",ISNUMBER(SEARCH($BG410, S410)))),"〇","-")</f>
        <v/>
      </c>
      <c r="AW410" s="96">
        <f>IF(OR(AND($BE410&lt;&gt;"",ISNUMBER(SEARCH($BE410, V410))),AND($BF410&lt;&gt;"",ISNUMBER(SEARCH($BF410, V410))),AND($BG410&lt;&gt;"",ISNUMBER(SEARCH($BG410, V410)))),"〇","-")</f>
        <v/>
      </c>
      <c r="AX410" s="96">
        <f>IF(OR(AND($BE410&lt;&gt;"",ISNUMBER(SEARCH($BE410, Y410))),AND($BF410&lt;&gt;"",ISNUMBER(SEARCH($BF410, Y410))),AND($BG410&lt;&gt;"",ISNUMBER(SEARCH($BG410, Y410)))),"〇","-")</f>
        <v/>
      </c>
      <c r="AY410" s="96">
        <f>IF(OR(AND($BE410&lt;&gt;"",ISNUMBER(SEARCH($BE410, AB410))),AND($BF410&lt;&gt;"",ISNUMBER(SEARCH($BF410, AB410))),AND($BG410&lt;&gt;"",ISNUMBER(SEARCH($BG410, AB410)))),"〇","-")</f>
        <v/>
      </c>
      <c r="AZ410" s="96">
        <f>IF(OR(AND($BE410&lt;&gt;"",ISNUMBER(SEARCH($BE410, AE410))),AND($BF410&lt;&gt;"",ISNUMBER(SEARCH($BF410, AE410))),AND($BG410&lt;&gt;"",ISNUMBER(SEARCH($BG410, AE410)))),"〇","-")</f>
        <v/>
      </c>
      <c r="BA410" s="96">
        <f>IF(OR(AND($BE410&lt;&gt;"",ISNUMBER(SEARCH($BE410, AH410))),AND($BF410&lt;&gt;"",ISNUMBER(SEARCH($BF410, AH410))),AND($BG410&lt;&gt;"",ISNUMBER(SEARCH($BG410, AH410)))),"〇","-")</f>
        <v/>
      </c>
      <c r="BB410" s="96">
        <f>IF(OR(AND($BE410&lt;&gt;"",ISNUMBER(SEARCH($BE410, AK410))),AND($BF410&lt;&gt;"",ISNUMBER(SEARCH($BF410, AK410))),AND($BG410&lt;&gt;"",ISNUMBER(SEARCH($BG410, AK410)))),"〇","-")</f>
        <v/>
      </c>
      <c r="BC410" s="96">
        <f>IF(OR(AND($BE410&lt;&gt;"",ISNUMBER(SEARCH($BE410, AN410))),AND($BF410&lt;&gt;"",ISNUMBER(SEARCH($BF410, AN410))),AND($BG410&lt;&gt;"",ISNUMBER(SEARCH($BG410, AN410)))),"〇","-")</f>
        <v/>
      </c>
      <c r="BD410" s="96" t="inlineStr"/>
      <c r="BE410" s="96" t="inlineStr"/>
      <c r="BF410" s="96" t="inlineStr"/>
      <c r="BG410" s="96" t="inlineStr"/>
      <c r="BH410" s="96">
        <f>IF(OR(AT410="〇",AU410="〇",AV410="〇",AW410="〇",AX410="〇",AY410="〇",AZ410="〇",BA410="〇",BB410="〇",BC410="〇"),"〇","")</f>
        <v/>
      </c>
      <c r="BI410" s="96" t="inlineStr"/>
      <c r="BJ410" s="96" t="inlineStr"/>
      <c r="BK410" s="114" t="inlineStr"/>
      <c r="BL410" s="96" t="inlineStr"/>
      <c r="BM410" s="96" t="inlineStr"/>
      <c r="BN410" s="79" t="inlineStr"/>
      <c r="BO410" s="71" t="n">
        <v>0</v>
      </c>
      <c r="BP410" s="71" t="n">
        <v>1</v>
      </c>
      <c r="BQ410" s="71" t="n">
        <v>0</v>
      </c>
      <c r="BR410" s="71" t="n">
        <v>0</v>
      </c>
      <c r="BS410" s="72" t="n">
        <v>0</v>
      </c>
      <c r="BT410" s="71" t="inlineStr"/>
      <c r="BU410" s="71" t="n">
        <v>1</v>
      </c>
      <c r="BV410" s="72" t="n">
        <v>0</v>
      </c>
      <c r="BW410" s="96" t="n">
        <v>0</v>
      </c>
      <c r="BX410" s="97" t="inlineStr">
        <is>
          <t>20260528T062021-20260528T221124.csv</t>
        </is>
      </c>
      <c r="BY410" s="98" t="n">
        <v>46170.38521990741</v>
      </c>
      <c r="BZ410" s="72" t="n">
        <v>0</v>
      </c>
      <c r="CA410" s="71" t="inlineStr"/>
      <c r="CB410" s="99" t="inlineStr">
        <is>
          <t>f:8dacaf37-4dfa-aba6-9c30-0b4c870959e7</t>
        </is>
      </c>
      <c r="CC410" s="69" t="inlineStr">
        <is>
          <t>a:14ZPcxWEyfav2yTUr1r_ml6LsMWfDJ4nD5buvfr4ybg_ddGDvkEUlMG3MlCdl_gsh8I7O4Erc-5mrtd9x9_yFV33wcEct6goNhEzdEz9S7MGjF2Hc_dE6M9W1YSQLgoeY</t>
        </is>
      </c>
      <c r="CD410" s="70" t="inlineStr">
        <is>
          <t>a:14ZPcxWEyfav2yTUr1r_ml6LsMWfDJ4nD5buvfr4ybg_ddGDvkEUlMG3MlCdl_gsh8I7O4Erc-5mrtd9x9_yFV33wcEct6goNhEzdEz9S7MGjF2Hc_dE6M9W1YSQLgoeY-S001</t>
        </is>
      </c>
      <c r="CE410" s="70" t="n">
        <v>1</v>
      </c>
      <c r="CF410" s="71" t="inlineStr">
        <is>
          <t>制度・運用 &gt; 通勤費</t>
        </is>
      </c>
      <c r="CG410" s="71" t="n">
        <v>0</v>
      </c>
      <c r="CH410" s="96" t="inlineStr"/>
      <c r="CI410" s="96" t="inlineStr">
        <is>
          <t>user</t>
        </is>
      </c>
      <c r="CJ410" s="96" t="inlineStr">
        <is>
          <t>f:8dacaf37-4dfa-aba6-9c30-0b4c870959e7</t>
        </is>
      </c>
      <c r="CK410" s="100" t="inlineStr">
        <is>
          <t>a:14ZPcxWEyfav2yTUr1r_ml6LsMWfDJ4nD5buvfr4ybg_ddGDvkEUlMG3MlCdl_gsh8I7O4Erc-5mrtd9x9_yFV33wcEct6goNhEzdEz9S7MGjF2Hc_dE6M9W1YSQLgoeY-f:8dacaf37-4dfa-aba6-9c30-0b4c870959e7</t>
        </is>
      </c>
      <c r="CL410" s="101" t="inlineStr">
        <is>
          <t>a:14ZPcxWEyfav2yTUr1r_ml6LsMWfDJ4nD5buvfr4ybg_ddGDvkEUlMG3MlCdl_gsh8I7O4Erc-5mrtd9x9_yFV33wcEct6goNhEzdEz9S7MGjF2Hc_dE6M9W1YSQLgoeY-f:8dacaf37-4dfa-aba6-9c30-0b4c870959e7-FB000</t>
        </is>
      </c>
    </row>
    <row r="411">
      <c r="B411" s="103">
        <f>ROW(A411)-3</f>
        <v/>
      </c>
      <c r="C411" s="71" t="inlineStr">
        <is>
          <t>DM</t>
        </is>
      </c>
      <c r="D411" s="98" t="n">
        <v>46170.38535879629</v>
      </c>
      <c r="E411" s="70" t="inlineStr">
        <is>
          <t>-</t>
        </is>
      </c>
      <c r="F411" s="71" t="inlineStr">
        <is>
          <t>Yuka Saitou (斉藤 友香)</t>
        </is>
      </c>
      <c r="G411" s="72" t="inlineStr">
        <is>
          <t>通勤費 &gt; その他</t>
        </is>
      </c>
      <c r="H411" s="71" t="inlineStr">
        <is>
          <t>制度・運用</t>
        </is>
      </c>
      <c r="I411" s="71" t="inlineStr">
        <is>
          <t>制度・運用</t>
        </is>
      </c>
      <c r="J411" s="71" t="inlineStr">
        <is>
          <t>[カテゴリ選択]</t>
        </is>
      </c>
      <c r="K411" s="71" t="inlineStr"/>
      <c r="L411" s="72" t="inlineStr"/>
      <c r="M411" s="74" t="inlineStr"/>
      <c r="N411" s="115" t="n"/>
      <c r="O411" s="76" t="inlineStr"/>
      <c r="P411" s="76" t="inlineStr"/>
      <c r="Q411" s="109" t="n"/>
      <c r="R411" s="106" t="inlineStr"/>
      <c r="S411" s="107" t="inlineStr"/>
      <c r="T411" s="108" t="n"/>
      <c r="U411" s="108" t="inlineStr"/>
      <c r="V411" s="107" t="inlineStr"/>
      <c r="W411" s="109" t="n"/>
      <c r="X411" s="106" t="inlineStr"/>
      <c r="Y411" s="76" t="inlineStr"/>
      <c r="Z411" s="109" t="n"/>
      <c r="AA411" s="106" t="inlineStr"/>
      <c r="AB411" s="76" t="inlineStr"/>
      <c r="AC411" s="109" t="n"/>
      <c r="AD411" s="106" t="inlineStr"/>
      <c r="AE411" s="76" t="inlineStr"/>
      <c r="AF411" s="109" t="n"/>
      <c r="AG411" s="106" t="inlineStr"/>
      <c r="AH411" s="79" t="inlineStr"/>
      <c r="AI411" s="110" t="n"/>
      <c r="AJ411" s="79" t="inlineStr"/>
      <c r="AK411" s="79" t="inlineStr"/>
      <c r="AL411" s="110" t="n"/>
      <c r="AM411" s="111" t="inlineStr"/>
      <c r="AN411" s="81" t="inlineStr"/>
      <c r="AO411" s="112" t="n"/>
      <c r="AP411" s="96" t="inlineStr">
        <is>
          <t>④集計対象外</t>
        </is>
      </c>
      <c r="AQ411" s="96" t="inlineStr">
        <is>
          <t>×</t>
        </is>
      </c>
      <c r="AR411" s="96" t="inlineStr"/>
      <c r="AS411" s="114" t="inlineStr"/>
      <c r="AT411" s="96">
        <f>IF(OR(AND($BE411&lt;&gt;"",ISNUMBER(SEARCH($BE411, M411))),AND($BF411&lt;&gt;"",ISNUMBER(SEARCH($BF411, M411))),AND($BG411&lt;&gt;"",ISNUMBER(SEARCH($BG411, M411)))),"〇","-")</f>
        <v/>
      </c>
      <c r="AU411" s="96">
        <f>IF(OR(AND($BE411&lt;&gt;"",ISNUMBER(SEARCH($BE411, P411))),AND($BF411&lt;&gt;"",ISNUMBER(SEARCH($BF411, P411))),AND($BG411&lt;&gt;"",ISNUMBER(SEARCH($BG411, P411)))),"〇","-")</f>
        <v/>
      </c>
      <c r="AV411" s="96">
        <f>IF(OR(AND($BE411&lt;&gt;"",ISNUMBER(SEARCH($BE411, S411))),AND($BF411&lt;&gt;"",ISNUMBER(SEARCH($BF411, S411))),AND($BG411&lt;&gt;"",ISNUMBER(SEARCH($BG411, S411)))),"〇","-")</f>
        <v/>
      </c>
      <c r="AW411" s="96">
        <f>IF(OR(AND($BE411&lt;&gt;"",ISNUMBER(SEARCH($BE411, V411))),AND($BF411&lt;&gt;"",ISNUMBER(SEARCH($BF411, V411))),AND($BG411&lt;&gt;"",ISNUMBER(SEARCH($BG411, V411)))),"〇","-")</f>
        <v/>
      </c>
      <c r="AX411" s="96">
        <f>IF(OR(AND($BE411&lt;&gt;"",ISNUMBER(SEARCH($BE411, Y411))),AND($BF411&lt;&gt;"",ISNUMBER(SEARCH($BF411, Y411))),AND($BG411&lt;&gt;"",ISNUMBER(SEARCH($BG411, Y411)))),"〇","-")</f>
        <v/>
      </c>
      <c r="AY411" s="96">
        <f>IF(OR(AND($BE411&lt;&gt;"",ISNUMBER(SEARCH($BE411, AB411))),AND($BF411&lt;&gt;"",ISNUMBER(SEARCH($BF411, AB411))),AND($BG411&lt;&gt;"",ISNUMBER(SEARCH($BG411, AB411)))),"〇","-")</f>
        <v/>
      </c>
      <c r="AZ411" s="96">
        <f>IF(OR(AND($BE411&lt;&gt;"",ISNUMBER(SEARCH($BE411, AE411))),AND($BF411&lt;&gt;"",ISNUMBER(SEARCH($BF411, AE411))),AND($BG411&lt;&gt;"",ISNUMBER(SEARCH($BG411, AE411)))),"〇","-")</f>
        <v/>
      </c>
      <c r="BA411" s="96">
        <f>IF(OR(AND($BE411&lt;&gt;"",ISNUMBER(SEARCH($BE411, AH411))),AND($BF411&lt;&gt;"",ISNUMBER(SEARCH($BF411, AH411))),AND($BG411&lt;&gt;"",ISNUMBER(SEARCH($BG411, AH411)))),"〇","-")</f>
        <v/>
      </c>
      <c r="BB411" s="96">
        <f>IF(OR(AND($BE411&lt;&gt;"",ISNUMBER(SEARCH($BE411, AK411))),AND($BF411&lt;&gt;"",ISNUMBER(SEARCH($BF411, AK411))),AND($BG411&lt;&gt;"",ISNUMBER(SEARCH($BG411, AK411)))),"〇","-")</f>
        <v/>
      </c>
      <c r="BC411" s="96">
        <f>IF(OR(AND($BE411&lt;&gt;"",ISNUMBER(SEARCH($BE411, AN411))),AND($BF411&lt;&gt;"",ISNUMBER(SEARCH($BF411, AN411))),AND($BG411&lt;&gt;"",ISNUMBER(SEARCH($BG411, AN411)))),"〇","-")</f>
        <v/>
      </c>
      <c r="BD411" s="96" t="inlineStr"/>
      <c r="BE411" s="96" t="inlineStr"/>
      <c r="BF411" s="96" t="inlineStr"/>
      <c r="BG411" s="96" t="inlineStr"/>
      <c r="BH411" s="96">
        <f>IF(OR(AT411="〇",AU411="〇",AV411="〇",AW411="〇",AX411="〇",AY411="〇",AZ411="〇",BA411="〇",BB411="〇",BC411="〇"),"〇","")</f>
        <v/>
      </c>
      <c r="BI411" s="96" t="inlineStr"/>
      <c r="BJ411" s="96" t="inlineStr"/>
      <c r="BK411" s="114" t="inlineStr"/>
      <c r="BL411" s="96" t="inlineStr"/>
      <c r="BM411" s="96" t="inlineStr"/>
      <c r="BN411" s="79" t="inlineStr"/>
      <c r="BO411" s="71" t="n">
        <v>0</v>
      </c>
      <c r="BP411" s="71" t="n">
        <v>1</v>
      </c>
      <c r="BQ411" s="71" t="n">
        <v>0</v>
      </c>
      <c r="BR411" s="71" t="n">
        <v>0</v>
      </c>
      <c r="BS411" s="72" t="n">
        <v>0</v>
      </c>
      <c r="BT411" s="71" t="inlineStr"/>
      <c r="BU411" s="71" t="n">
        <v>1</v>
      </c>
      <c r="BV411" s="72" t="n">
        <v>0</v>
      </c>
      <c r="BW411" s="96" t="n">
        <v>0</v>
      </c>
      <c r="BX411" s="97" t="inlineStr">
        <is>
          <t>20260528T062021-20260528T221124.csv</t>
        </is>
      </c>
      <c r="BY411" s="98" t="n">
        <v>46170.38535879629</v>
      </c>
      <c r="BZ411" s="72" t="n">
        <v>0</v>
      </c>
      <c r="CA411" s="71" t="inlineStr"/>
      <c r="CB411" s="99" t="inlineStr">
        <is>
          <t>f:aa40a7ba-3069-cb6c-92bd-ce72f41af4e1</t>
        </is>
      </c>
      <c r="CC411" s="69" t="inlineStr">
        <is>
          <t>a:14ZPcxWEyfav2yTUr1r_ml6LsMWfDJ4nD5buvfr4ybg_ddGDvkEUlMG3MlCdl_gsh8I7O4Erc-5mrtd9x9_yFV33wcEct6goNhEzdEz9S7MGjF2Hc_dE6M9W1YSQLgoeY</t>
        </is>
      </c>
      <c r="CD411" s="70" t="inlineStr">
        <is>
          <t>a:14ZPcxWEyfav2yTUr1r_ml6LsMWfDJ4nD5buvfr4ybg_ddGDvkEUlMG3MlCdl_gsh8I7O4Erc-5mrtd9x9_yFV33wcEct6goNhEzdEz9S7MGjF2Hc_dE6M9W1YSQLgoeY-S001</t>
        </is>
      </c>
      <c r="CE411" s="70" t="n">
        <v>1</v>
      </c>
      <c r="CF411" s="71" t="inlineStr">
        <is>
          <t>通勤費 &gt; その他</t>
        </is>
      </c>
      <c r="CG411" s="71" t="n">
        <v>0</v>
      </c>
      <c r="CH411" s="96" t="inlineStr"/>
      <c r="CI411" s="96" t="inlineStr">
        <is>
          <t>user</t>
        </is>
      </c>
      <c r="CJ411" s="96" t="inlineStr">
        <is>
          <t>f:aa40a7ba-3069-cb6c-92bd-ce72f41af4e1</t>
        </is>
      </c>
      <c r="CK411" s="100" t="inlineStr">
        <is>
          <t>a:14ZPcxWEyfav2yTUr1r_ml6LsMWfDJ4nD5buvfr4ybg_ddGDvkEUlMG3MlCdl_gsh8I7O4Erc-5mrtd9x9_yFV33wcEct6goNhEzdEz9S7MGjF2Hc_dE6M9W1YSQLgoeY-f:aa40a7ba-3069-cb6c-92bd-ce72f41af4e1</t>
        </is>
      </c>
      <c r="CL411" s="101" t="inlineStr">
        <is>
          <t>a:14ZPcxWEyfav2yTUr1r_ml6LsMWfDJ4nD5buvfr4ybg_ddGDvkEUlMG3MlCdl_gsh8I7O4Erc-5mrtd9x9_yFV33wcEct6goNhEzdEz9S7MGjF2Hc_dE6M9W1YSQLgoeY-f:aa40a7ba-3069-cb6c-92bd-ce72f41af4e1-FB000</t>
        </is>
      </c>
    </row>
    <row r="412">
      <c r="B412" s="103">
        <f>ROW(A412)-3</f>
        <v/>
      </c>
      <c r="C412" s="71" t="inlineStr">
        <is>
          <t>DM</t>
        </is>
      </c>
      <c r="D412" s="98" t="n">
        <v>46170.38565972223</v>
      </c>
      <c r="E412" s="70" t="n">
        <v>1</v>
      </c>
      <c r="F412" s="71" t="inlineStr">
        <is>
          <t>Yuka Saitou (斉藤 友香)</t>
        </is>
      </c>
      <c r="G412" s="72" t="inlineStr">
        <is>
          <t>通勤費 &gt; その他</t>
        </is>
      </c>
      <c r="H412" s="71" t="inlineStr">
        <is>
          <t>制度・運用</t>
        </is>
      </c>
      <c r="I412" s="71" t="inlineStr">
        <is>
          <t>制度・運用</t>
        </is>
      </c>
      <c r="J412" s="71" t="inlineStr">
        <is>
          <t>運賃改定した場合、何をすればよいのか</t>
        </is>
      </c>
      <c r="K412" s="71" t="inlineStr">
        <is>
          <t>運賃が改定された場合、通勤費や旅費の申請手続きが必要です。
具体的には、給与アシスト担当サイト内の通勤費ページで案内されている申請方法に従って、運賃改定に伴う申請を行ってください。
申請手続きの詳細や流れについては、以下のリンクから確認できます。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
運賃改定後は、速やかに申請手続きを進めてください。
※AIの回答は必ずしも正確ではありません。参照情報も確認いただき、最終判断は所属部署の公式情報をご確認ください。</t>
        </is>
      </c>
      <c r="L412" s="72" t="inlineStr">
        <is>
          <t>QA252_policy-operations_commute-costs_com-others.md</t>
        </is>
      </c>
      <c r="M412" s="74" t="inlineStr">
        <is>
          <t>質問
料金改定により運賃が変更になりました。どうしたらよいですか？
回答
料金改定に伴う申請については、給与アシスト担当サイト内、通勤費ページにてご案内しております。
以下のリンクからもご確認いただけます。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t>
        </is>
      </c>
      <c r="N412" s="104" t="n">
        <v>0.94176483</v>
      </c>
      <c r="O412" s="76" t="inlineStr">
        <is>
          <t>QA222_policy-operations_commute-costs_com-others.md</t>
        </is>
      </c>
      <c r="P412" s="76" t="inlineStr">
        <is>
          <t>質問
転居しましたが最寄り駅は変更ありません。通勤費申請は必要ですか。
回答
定期又は実績の場合で、通勤時に交通用具（自転車・自動車）やバスを利用していない場合・・・「住所変更申請」を選択して申請してください。（通勤費申請の申請事由選択画面において選択）現在の経路のまま住所のみ変更できます。
通勤時に交通用具（自転車・自動車）やバスを利用している場合、もしくはRSの場合・・・・支給方法に応じた申請（「【定期代支払】通勤経路申請」or「【実績支払】通勤経路申請」or「標準的出社経路申請」）を行ってください。
※通勤時に交通用具（自転車・自動車）やバスを利用している場合には、利用距離により、利用可否や支給額等が変更になる場合がございますので、その場合には「住所変更申請」を選択しての申請はお控えください。</t>
        </is>
      </c>
      <c r="Q412" s="105" t="n">
        <v>0.929514525</v>
      </c>
      <c r="R412" s="106" t="inlineStr">
        <is>
          <t>QA221_policy-operations_commute-costs_com-others.md</t>
        </is>
      </c>
      <c r="S412" s="107"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T412" s="105" t="n">
        <v>0.92457115</v>
      </c>
      <c r="U412" s="108" t="inlineStr">
        <is>
          <t>QA255_policy-operations_commute-costs_com-others.md</t>
        </is>
      </c>
      <c r="V412" s="107" t="inlineStr">
        <is>
          <t>質問
経路が変更となりますが、定期券はいつ払い戻しを行えばよいですか。
回答
定期券の払い戻しは通勤停止日に実施してください。
なお、連絡定期券等の払い戻しについては各事業会社により手続き可能な窓口が異なりますので、事前に確認の上ご対応願います。
また、新経路において旧経路と同一会社を利用する場合、区間変更の払い戻し料金が適用される場合がありますので、事前にご利用の事業会社にご確認ください。</t>
        </is>
      </c>
      <c r="W412" s="105" t="n">
        <v>0.92766415</v>
      </c>
      <c r="X412" s="106" t="inlineStr"/>
      <c r="Y412" s="76" t="inlineStr"/>
      <c r="Z412" s="109" t="n"/>
      <c r="AA412" s="106" t="inlineStr"/>
      <c r="AB412" s="76" t="inlineStr"/>
      <c r="AC412" s="109" t="n"/>
      <c r="AD412" s="106" t="inlineStr"/>
      <c r="AE412" s="76" t="inlineStr"/>
      <c r="AF412" s="109" t="n"/>
      <c r="AG412" s="106" t="inlineStr"/>
      <c r="AH412" s="79" t="inlineStr"/>
      <c r="AI412" s="110" t="n"/>
      <c r="AJ412" s="79" t="inlineStr"/>
      <c r="AK412" s="79" t="inlineStr"/>
      <c r="AL412" s="110" t="n"/>
      <c r="AM412" s="111" t="inlineStr"/>
      <c r="AN412" s="81" t="inlineStr"/>
      <c r="AO412" s="112" t="n"/>
      <c r="AP412" s="96" t="inlineStr">
        <is>
          <t>⑤その他</t>
        </is>
      </c>
      <c r="AQ412" s="113">
        <f>IF(OR(LEFT(AP412,1)="①", LEFT(AP412,1)="⑤"), "⚪︎", "×")</f>
        <v/>
      </c>
      <c r="AR412" s="96" t="inlineStr"/>
      <c r="AS412" s="114" t="inlineStr"/>
      <c r="AT412" s="113">
        <f>IF(OR(AND($BE412&lt;&gt;"",ISNUMBER(SEARCH($BE412, M412))),AND($BF412&lt;&gt;"",ISNUMBER(SEARCH($BF412, M412))),AND($BG412&lt;&gt;"",ISNUMBER(SEARCH($BG412, M412)))),"〇","-")</f>
        <v/>
      </c>
      <c r="AU412" s="96">
        <f>IF(OR(AND($BE412&lt;&gt;"",ISNUMBER(SEARCH($BE412, P412))),AND($BF412&lt;&gt;"",ISNUMBER(SEARCH($BF412, P412))),AND($BG412&lt;&gt;"",ISNUMBER(SEARCH($BG412, P412)))),"〇","-")</f>
        <v/>
      </c>
      <c r="AV412" s="96">
        <f>IF(OR(AND($BE412&lt;&gt;"",ISNUMBER(SEARCH($BE412, S412))),AND($BF412&lt;&gt;"",ISNUMBER(SEARCH($BF412, S412))),AND($BG412&lt;&gt;"",ISNUMBER(SEARCH($BG412, S412)))),"〇","-")</f>
        <v/>
      </c>
      <c r="AW412" s="113">
        <f>IF(OR(AND($BE412&lt;&gt;"",ISNUMBER(SEARCH($BE412, V412))),AND($BF412&lt;&gt;"",ISNUMBER(SEARCH($BF412, V412))),AND($BG412&lt;&gt;"",ISNUMBER(SEARCH($BG412, V412)))),"〇","-")</f>
        <v/>
      </c>
      <c r="AX412" s="96">
        <f>IF(OR(AND($BE412&lt;&gt;"",ISNUMBER(SEARCH($BE412, Y412))),AND($BF412&lt;&gt;"",ISNUMBER(SEARCH($BF412, Y412))),AND($BG412&lt;&gt;"",ISNUMBER(SEARCH($BG412, Y412)))),"〇","-")</f>
        <v/>
      </c>
      <c r="AY412" s="96">
        <f>IF(OR(AND($BE412&lt;&gt;"",ISNUMBER(SEARCH($BE412, AB412))),AND($BF412&lt;&gt;"",ISNUMBER(SEARCH($BF412, AB412))),AND($BG412&lt;&gt;"",ISNUMBER(SEARCH($BG412, AB412)))),"〇","-")</f>
        <v/>
      </c>
      <c r="AZ412" s="113">
        <f>IF(OR(AND($BE412&lt;&gt;"",ISNUMBER(SEARCH($BE412, AE412))),AND($BF412&lt;&gt;"",ISNUMBER(SEARCH($BF412, AE412))),AND($BG412&lt;&gt;"",ISNUMBER(SEARCH($BG412, AE412)))),"〇","-")</f>
        <v/>
      </c>
      <c r="BA412" s="96">
        <f>IF(OR(AND($BE412&lt;&gt;"",ISNUMBER(SEARCH($BE412, AH412))),AND($BF412&lt;&gt;"",ISNUMBER(SEARCH($BF412, AH412))),AND($BG412&lt;&gt;"",ISNUMBER(SEARCH($BG412, AH412)))),"〇","-")</f>
        <v/>
      </c>
      <c r="BB412" s="96">
        <f>IF(OR(AND($BE412&lt;&gt;"",ISNUMBER(SEARCH($BE412, AK412))),AND($BF412&lt;&gt;"",ISNUMBER(SEARCH($BF412, AK412))),AND($BG412&lt;&gt;"",ISNUMBER(SEARCH($BG412, AK412)))),"〇","-")</f>
        <v/>
      </c>
      <c r="BC412" s="96">
        <f>IF(OR(AND($BE412&lt;&gt;"",ISNUMBER(SEARCH($BE412, AN412))),AND($BF412&lt;&gt;"",ISNUMBER(SEARCH($BF412, AN412))),AND($BG412&lt;&gt;"",ISNUMBER(SEARCH($BG412, AN412)))),"〇","-")</f>
        <v/>
      </c>
      <c r="BD412" s="96" t="inlineStr"/>
      <c r="BE412" s="96" t="inlineStr"/>
      <c r="BF412" s="96" t="inlineStr"/>
      <c r="BG412" s="96" t="inlineStr"/>
      <c r="BH412" s="96">
        <f>IF(OR(AT412="〇",AU412="〇",AV412="〇",AW412="〇",AX412="〇",AY412="〇",AZ412="〇",BA412="〇",BB412="〇",BC412="〇"),"〇","")</f>
        <v/>
      </c>
      <c r="BI412" s="96" t="inlineStr"/>
      <c r="BJ412" s="96" t="inlineStr"/>
      <c r="BK412" s="114" t="inlineStr"/>
      <c r="BL412" s="96" t="inlineStr"/>
      <c r="BM412" s="96" t="inlineStr"/>
      <c r="BN412" s="79" t="inlineStr"/>
      <c r="BO412" s="71" t="n">
        <v>1</v>
      </c>
      <c r="BP412" s="71" t="n">
        <v>0</v>
      </c>
      <c r="BQ412" s="71" t="n">
        <v>0</v>
      </c>
      <c r="BR412" s="71" t="n">
        <v>0</v>
      </c>
      <c r="BS412" s="72" t="n">
        <v>0</v>
      </c>
      <c r="BT412" s="71" t="inlineStr"/>
      <c r="BU412" s="71" t="n">
        <v>1</v>
      </c>
      <c r="BV412" s="72" t="n">
        <v>4</v>
      </c>
      <c r="BW412" s="96" t="n">
        <v>0</v>
      </c>
      <c r="BX412" s="97" t="inlineStr">
        <is>
          <t>20260528T062021-20260528T221124.csv</t>
        </is>
      </c>
      <c r="BY412" s="98" t="n">
        <v>46170.38577546296</v>
      </c>
      <c r="BZ412" s="72" t="n">
        <v>9.522</v>
      </c>
      <c r="CA412" s="71" t="inlineStr">
        <is>
          <t>searchEmployeeRules</t>
        </is>
      </c>
      <c r="CB412" s="99" t="inlineStr">
        <is>
          <t>1779927321275</t>
        </is>
      </c>
      <c r="CC412" s="69" t="inlineStr">
        <is>
          <t>a:14ZPcxWEyfav2yTUr1r_ml6LsMWfDJ4nD5buvfr4ybg_ddGDvkEUlMG3MlCdl_gsh8I7O4Erc-5mrtd9x9_yFV33wcEct6goNhEzdEz9S7MGjF2Hc_dE6M9W1YSQLgoeY</t>
        </is>
      </c>
      <c r="CD412" s="70" t="inlineStr">
        <is>
          <t>a:14ZPcxWEyfav2yTUr1r_ml6LsMWfDJ4nD5buvfr4ybg_ddGDvkEUlMG3MlCdl_gsh8I7O4Erc-5mrtd9x9_yFV33wcEct6goNhEzdEz9S7MGjF2Hc_dE6M9W1YSQLgoeY-S001</t>
        </is>
      </c>
      <c r="CE412" s="70" t="n">
        <v>1</v>
      </c>
      <c r="CF412" s="71" t="inlineStr">
        <is>
          <t>通勤費 &gt; その他</t>
        </is>
      </c>
      <c r="CG412" s="71" t="n">
        <v>0</v>
      </c>
      <c r="CH412" s="96" t="inlineStr"/>
      <c r="CI412" s="96" t="inlineStr">
        <is>
          <t>user &gt; assistant &gt; tool &gt; assistant</t>
        </is>
      </c>
      <c r="CJ412" s="96" t="inlineStr">
        <is>
          <t>1779927321275</t>
        </is>
      </c>
      <c r="CK412" s="100" t="inlineStr">
        <is>
          <t>a:14ZPcxWEyfav2yTUr1r_ml6LsMWfDJ4nD5buvfr4ybg_ddGDvkEUlMG3MlCdl_gsh8I7O4Erc-5mrtd9x9_yFV33wcEct6goNhEzdEz9S7MGjF2Hc_dE6M9W1YSQLgoeY-1779927321275</t>
        </is>
      </c>
      <c r="CL412" s="101" t="inlineStr">
        <is>
          <t>a:14ZPcxWEyfav2yTUr1r_ml6LsMWfDJ4nD5buvfr4ybg_ddGDvkEUlMG3MlCdl_gsh8I7O4Erc-5mrtd9x9_yFV33wcEct6goNhEzdEz9S7MGjF2Hc_dE6M9W1YSQLgoeY-1779927321275-FB000</t>
        </is>
      </c>
    </row>
    <row r="413">
      <c r="B413" s="103">
        <f>ROW(A413)-3</f>
        <v/>
      </c>
      <c r="C413" s="71" t="inlineStr">
        <is>
          <t>DM</t>
        </is>
      </c>
      <c r="D413" s="98" t="n">
        <v>46170.38638888889</v>
      </c>
      <c r="E413" s="70" t="n">
        <v>2</v>
      </c>
      <c r="F413" s="71" t="inlineStr">
        <is>
          <t>Yuka Saitou (斉藤 友香)</t>
        </is>
      </c>
      <c r="G413" s="72" t="inlineStr">
        <is>
          <t>通勤費 &gt; その他</t>
        </is>
      </c>
      <c r="H413" s="71" t="inlineStr">
        <is>
          <t>制度・運用</t>
        </is>
      </c>
      <c r="I413" s="71" t="inlineStr">
        <is>
          <t>制度・運用</t>
        </is>
      </c>
      <c r="J413" s="71" t="inlineStr">
        <is>
          <t>よくある質問にアクセスしたがNOT FOUNDでつながらない</t>
        </is>
      </c>
      <c r="K413" s="71" t="inlineStr">
        <is>
          <t>リンク先がつながらない場合は、給与アシスト担当サイトの通勤費ページから「料金改定に伴う申請」についての案内を直接ご確認ください。
もしアクセスできない状況が続く場合は、所属部署の給与アシスト担当者に状況を伝え、申請方法について案内を受けることをおすすめします。
※AIの回答は必ずしも正確ではありません。参照情報も確認いただき、最終判断は所属部署の公式情報をご確認ください。</t>
        </is>
      </c>
      <c r="L413" s="72" t="inlineStr"/>
      <c r="M413" s="74" t="inlineStr"/>
      <c r="N413" s="115" t="n"/>
      <c r="O413" s="76" t="inlineStr"/>
      <c r="P413" s="76" t="inlineStr"/>
      <c r="Q413" s="109" t="n"/>
      <c r="R413" s="106" t="inlineStr"/>
      <c r="S413" s="107" t="inlineStr"/>
      <c r="T413" s="108" t="n"/>
      <c r="U413" s="108" t="inlineStr"/>
      <c r="V413" s="107" t="inlineStr"/>
      <c r="W413" s="109" t="n"/>
      <c r="X413" s="106" t="inlineStr"/>
      <c r="Y413" s="76" t="inlineStr"/>
      <c r="Z413" s="109" t="n"/>
      <c r="AA413" s="106" t="inlineStr"/>
      <c r="AB413" s="76" t="inlineStr"/>
      <c r="AC413" s="109" t="n"/>
      <c r="AD413" s="106" t="inlineStr"/>
      <c r="AE413" s="76" t="inlineStr"/>
      <c r="AF413" s="109" t="n"/>
      <c r="AG413" s="106" t="inlineStr"/>
      <c r="AH413" s="79" t="inlineStr"/>
      <c r="AI413" s="110" t="n"/>
      <c r="AJ413" s="79" t="inlineStr"/>
      <c r="AK413" s="79" t="inlineStr"/>
      <c r="AL413" s="110" t="n"/>
      <c r="AM413" s="111" t="inlineStr"/>
      <c r="AN413" s="81" t="inlineStr"/>
      <c r="AO413" s="112" t="n"/>
      <c r="AP413" s="96" t="inlineStr">
        <is>
          <t>⑤その他</t>
        </is>
      </c>
      <c r="AQ413" s="96">
        <f>IF(OR(LEFT(AP413,1)="①", LEFT(AP413,1)="⑤"), "⚪︎", "×")</f>
        <v/>
      </c>
      <c r="AR413" s="96" t="inlineStr"/>
      <c r="AS413" s="114" t="inlineStr"/>
      <c r="AT413" s="96">
        <f>IF(OR(AND($BE413&lt;&gt;"",ISNUMBER(SEARCH($BE413, M413))),AND($BF413&lt;&gt;"",ISNUMBER(SEARCH($BF413, M413))),AND($BG413&lt;&gt;"",ISNUMBER(SEARCH($BG413, M413)))),"〇","-")</f>
        <v/>
      </c>
      <c r="AU413" s="96">
        <f>IF(OR(AND($BE413&lt;&gt;"",ISNUMBER(SEARCH($BE413, P413))),AND($BF413&lt;&gt;"",ISNUMBER(SEARCH($BF413, P413))),AND($BG413&lt;&gt;"",ISNUMBER(SEARCH($BG413, P413)))),"〇","-")</f>
        <v/>
      </c>
      <c r="AV413" s="96">
        <f>IF(OR(AND($BE413&lt;&gt;"",ISNUMBER(SEARCH($BE413, S413))),AND($BF413&lt;&gt;"",ISNUMBER(SEARCH($BF413, S413))),AND($BG413&lt;&gt;"",ISNUMBER(SEARCH($BG413, S413)))),"〇","-")</f>
        <v/>
      </c>
      <c r="AW413" s="96">
        <f>IF(OR(AND($BE413&lt;&gt;"",ISNUMBER(SEARCH($BE413, V413))),AND($BF413&lt;&gt;"",ISNUMBER(SEARCH($BF413, V413))),AND($BG413&lt;&gt;"",ISNUMBER(SEARCH($BG413, V413)))),"〇","-")</f>
        <v/>
      </c>
      <c r="AX413" s="96">
        <f>IF(OR(AND($BE413&lt;&gt;"",ISNUMBER(SEARCH($BE413, Y413))),AND($BF413&lt;&gt;"",ISNUMBER(SEARCH($BF413, Y413))),AND($BG413&lt;&gt;"",ISNUMBER(SEARCH($BG413, Y413)))),"〇","-")</f>
        <v/>
      </c>
      <c r="AY413" s="96">
        <f>IF(OR(AND($BE413&lt;&gt;"",ISNUMBER(SEARCH($BE413, AB413))),AND($BF413&lt;&gt;"",ISNUMBER(SEARCH($BF413, AB413))),AND($BG413&lt;&gt;"",ISNUMBER(SEARCH($BG413, AB413)))),"〇","-")</f>
        <v/>
      </c>
      <c r="AZ413" s="96">
        <f>IF(OR(AND($BE413&lt;&gt;"",ISNUMBER(SEARCH($BE413, AE413))),AND($BF413&lt;&gt;"",ISNUMBER(SEARCH($BF413, AE413))),AND($BG413&lt;&gt;"",ISNUMBER(SEARCH($BG413, AE413)))),"〇","-")</f>
        <v/>
      </c>
      <c r="BA413" s="96">
        <f>IF(OR(AND($BE413&lt;&gt;"",ISNUMBER(SEARCH($BE413, AH413))),AND($BF413&lt;&gt;"",ISNUMBER(SEARCH($BF413, AH413))),AND($BG413&lt;&gt;"",ISNUMBER(SEARCH($BG413, AH413)))),"〇","-")</f>
        <v/>
      </c>
      <c r="BB413" s="96">
        <f>IF(OR(AND($BE413&lt;&gt;"",ISNUMBER(SEARCH($BE413, AK413))),AND($BF413&lt;&gt;"",ISNUMBER(SEARCH($BF413, AK413))),AND($BG413&lt;&gt;"",ISNUMBER(SEARCH($BG413, AK413)))),"〇","-")</f>
        <v/>
      </c>
      <c r="BC413" s="96">
        <f>IF(OR(AND($BE413&lt;&gt;"",ISNUMBER(SEARCH($BE413, AN413))),AND($BF413&lt;&gt;"",ISNUMBER(SEARCH($BF413, AN413))),AND($BG413&lt;&gt;"",ISNUMBER(SEARCH($BG413, AN413)))),"〇","-")</f>
        <v/>
      </c>
      <c r="BD413" s="96" t="inlineStr"/>
      <c r="BE413" s="96" t="inlineStr"/>
      <c r="BF413" s="96" t="inlineStr"/>
      <c r="BG413" s="96" t="inlineStr"/>
      <c r="BH413" s="96">
        <f>IF(OR(AT413="〇",AU413="〇",AV413="〇",AW413="〇",AX413="〇",AY413="〇",AZ413="〇",BA413="〇",BB413="〇",BC413="〇"),"〇","")</f>
        <v/>
      </c>
      <c r="BI413" s="96" t="inlineStr"/>
      <c r="BJ413" s="96" t="inlineStr"/>
      <c r="BK413" s="114" t="inlineStr"/>
      <c r="BL413" s="96" t="inlineStr"/>
      <c r="BM413" s="96" t="inlineStr"/>
      <c r="BN413" s="79" t="inlineStr"/>
      <c r="BO413" s="71" t="n">
        <v>1</v>
      </c>
      <c r="BP413" s="71" t="n">
        <v>0</v>
      </c>
      <c r="BQ413" s="71" t="n">
        <v>0</v>
      </c>
      <c r="BR413" s="71" t="n">
        <v>0</v>
      </c>
      <c r="BS413" s="72" t="n">
        <v>0</v>
      </c>
      <c r="BT413" s="71" t="inlineStr"/>
      <c r="BU413" s="71" t="n">
        <v>1</v>
      </c>
      <c r="BV413" s="72" t="n">
        <v>0</v>
      </c>
      <c r="BW413" s="96" t="n">
        <v>0</v>
      </c>
      <c r="BX413" s="97" t="inlineStr">
        <is>
          <t>20260528T062021-20260528T221124.csv</t>
        </is>
      </c>
      <c r="BY413" s="98" t="n">
        <v>46170.38641203703</v>
      </c>
      <c r="BZ413" s="72" t="n">
        <v>2.131</v>
      </c>
      <c r="CA413" s="71" t="inlineStr"/>
      <c r="CB413" s="99" t="inlineStr">
        <is>
          <t>1779927384595</t>
        </is>
      </c>
      <c r="CC413" s="69" t="inlineStr">
        <is>
          <t>a:14ZPcxWEyfav2yTUr1r_ml6LsMWfDJ4nD5buvfr4ybg_ddGDvkEUlMG3MlCdl_gsh8I7O4Erc-5mrtd9x9_yFV33wcEct6goNhEzdEz9S7MGjF2Hc_dE6M9W1YSQLgoeY</t>
        </is>
      </c>
      <c r="CD413" s="70" t="inlineStr">
        <is>
          <t>a:14ZPcxWEyfav2yTUr1r_ml6LsMWfDJ4nD5buvfr4ybg_ddGDvkEUlMG3MlCdl_gsh8I7O4Erc-5mrtd9x9_yFV33wcEct6goNhEzdEz9S7MGjF2Hc_dE6M9W1YSQLgoeY-S001</t>
        </is>
      </c>
      <c r="CE413" s="70" t="n">
        <v>1</v>
      </c>
      <c r="CF413" s="71" t="inlineStr">
        <is>
          <t>通勤費 &gt; その他</t>
        </is>
      </c>
      <c r="CG413" s="71" t="n">
        <v>0</v>
      </c>
      <c r="CH413" s="96" t="inlineStr"/>
      <c r="CI413" s="96" t="inlineStr">
        <is>
          <t>user &gt; assistant</t>
        </is>
      </c>
      <c r="CJ413" s="96" t="inlineStr">
        <is>
          <t>1779927384595</t>
        </is>
      </c>
      <c r="CK413" s="100" t="inlineStr">
        <is>
          <t>a:14ZPcxWEyfav2yTUr1r_ml6LsMWfDJ4nD5buvfr4ybg_ddGDvkEUlMG3MlCdl_gsh8I7O4Erc-5mrtd9x9_yFV33wcEct6goNhEzdEz9S7MGjF2Hc_dE6M9W1YSQLgoeY-1779927384595</t>
        </is>
      </c>
      <c r="CL413" s="101" t="inlineStr">
        <is>
          <t>a:14ZPcxWEyfav2yTUr1r_ml6LsMWfDJ4nD5buvfr4ybg_ddGDvkEUlMG3MlCdl_gsh8I7O4Erc-5mrtd9x9_yFV33wcEct6goNhEzdEz9S7MGjF2Hc_dE6M9W1YSQLgoeY-1779927384595-FB000</t>
        </is>
      </c>
    </row>
    <row r="414">
      <c r="B414" s="103">
        <f>ROW(A414)-3</f>
        <v/>
      </c>
      <c r="C414" s="71" t="inlineStr">
        <is>
          <t>DM</t>
        </is>
      </c>
      <c r="D414" s="98" t="n">
        <v>46170.38640046296</v>
      </c>
      <c r="E414" s="70" t="n">
        <v>0</v>
      </c>
      <c r="F414" s="71" t="inlineStr">
        <is>
          <t>Kouta Shimizu (志水 耕太)</t>
        </is>
      </c>
      <c r="G414" s="72" t="inlineStr"/>
      <c r="H414" s="71" t="inlineStr">
        <is>
          <t>未分類</t>
        </is>
      </c>
      <c r="I414" s="71" t="inlineStr">
        <is>
          <t>未分類</t>
        </is>
      </c>
      <c r="J414" s="71" t="inlineStr">
        <is>
          <t>あなたは何ができますか？</t>
        </is>
      </c>
      <c r="K414" s="71" t="inlineStr">
        <is>
          <t>私はYourNavi-QAI_Docomoという従業員支援ナビゲーターです。
主に、会社の規則や制度に関する質問にお答えします。例えば、
- 勤務時間や就業規則
- 服務規程
- 休暇制度
- 福利厚生
- 給与や旅費の取り扱い
- 社内システムの操作方法
など、社員として働く上で必要な情報を提供できます。
何か知りたいことがあれば、具体的に教えてくださいね。
※AIの回答は必ずしも正確ではありません。参照情報も確認いただき、最終判断は所属部署の公式情報をご確認ください。</t>
        </is>
      </c>
      <c r="L414" s="72" t="inlineStr"/>
      <c r="M414" s="74" t="inlineStr"/>
      <c r="N414" s="115" t="n"/>
      <c r="O414" s="76" t="inlineStr"/>
      <c r="P414" s="76" t="inlineStr"/>
      <c r="Q414" s="109" t="n"/>
      <c r="R414" s="106" t="inlineStr"/>
      <c r="S414" s="107" t="inlineStr"/>
      <c r="T414" s="108" t="n"/>
      <c r="U414" s="108" t="inlineStr"/>
      <c r="V414" s="107" t="inlineStr"/>
      <c r="W414" s="109" t="n"/>
      <c r="X414" s="106" t="inlineStr"/>
      <c r="Y414" s="76" t="inlineStr"/>
      <c r="Z414" s="109" t="n"/>
      <c r="AA414" s="106" t="inlineStr"/>
      <c r="AB414" s="76" t="inlineStr"/>
      <c r="AC414" s="109" t="n"/>
      <c r="AD414" s="106" t="inlineStr"/>
      <c r="AE414" s="76" t="inlineStr"/>
      <c r="AF414" s="109" t="n"/>
      <c r="AG414" s="106" t="inlineStr"/>
      <c r="AH414" s="79" t="inlineStr"/>
      <c r="AI414" s="110" t="n"/>
      <c r="AJ414" s="79" t="inlineStr"/>
      <c r="AK414" s="79" t="inlineStr"/>
      <c r="AL414" s="110" t="n"/>
      <c r="AM414" s="111" t="inlineStr"/>
      <c r="AN414" s="81" t="inlineStr"/>
      <c r="AO414" s="112" t="n"/>
      <c r="AP414" s="96" t="inlineStr">
        <is>
          <t>⑤その他</t>
        </is>
      </c>
      <c r="AQ414" s="96">
        <f>IF(OR(LEFT(AP414,1)="①", LEFT(AP414,1)="⑤"), "⚪︎", "×")</f>
        <v/>
      </c>
      <c r="AR414" s="96" t="inlineStr"/>
      <c r="AS414" s="114" t="inlineStr"/>
      <c r="AT414" s="96">
        <f>IF(OR(AND($BE414&lt;&gt;"",ISNUMBER(SEARCH($BE414, M414))),AND($BF414&lt;&gt;"",ISNUMBER(SEARCH($BF414, M414))),AND($BG414&lt;&gt;"",ISNUMBER(SEARCH($BG414, M414)))),"〇","-")</f>
        <v/>
      </c>
      <c r="AU414" s="96">
        <f>IF(OR(AND($BE414&lt;&gt;"",ISNUMBER(SEARCH($BE414, P414))),AND($BF414&lt;&gt;"",ISNUMBER(SEARCH($BF414, P414))),AND($BG414&lt;&gt;"",ISNUMBER(SEARCH($BG414, P414)))),"〇","-")</f>
        <v/>
      </c>
      <c r="AV414" s="96">
        <f>IF(OR(AND($BE414&lt;&gt;"",ISNUMBER(SEARCH($BE414, S414))),AND($BF414&lt;&gt;"",ISNUMBER(SEARCH($BF414, S414))),AND($BG414&lt;&gt;"",ISNUMBER(SEARCH($BG414, S414)))),"〇","-")</f>
        <v/>
      </c>
      <c r="AW414" s="96">
        <f>IF(OR(AND($BE414&lt;&gt;"",ISNUMBER(SEARCH($BE414, V414))),AND($BF414&lt;&gt;"",ISNUMBER(SEARCH($BF414, V414))),AND($BG414&lt;&gt;"",ISNUMBER(SEARCH($BG414, V414)))),"〇","-")</f>
        <v/>
      </c>
      <c r="AX414" s="96">
        <f>IF(OR(AND($BE414&lt;&gt;"",ISNUMBER(SEARCH($BE414, Y414))),AND($BF414&lt;&gt;"",ISNUMBER(SEARCH($BF414, Y414))),AND($BG414&lt;&gt;"",ISNUMBER(SEARCH($BG414, Y414)))),"〇","-")</f>
        <v/>
      </c>
      <c r="AY414" s="96">
        <f>IF(OR(AND($BE414&lt;&gt;"",ISNUMBER(SEARCH($BE414, AB414))),AND($BF414&lt;&gt;"",ISNUMBER(SEARCH($BF414, AB414))),AND($BG414&lt;&gt;"",ISNUMBER(SEARCH($BG414, AB414)))),"〇","-")</f>
        <v/>
      </c>
      <c r="AZ414" s="96">
        <f>IF(OR(AND($BE414&lt;&gt;"",ISNUMBER(SEARCH($BE414, AE414))),AND($BF414&lt;&gt;"",ISNUMBER(SEARCH($BF414, AE414))),AND($BG414&lt;&gt;"",ISNUMBER(SEARCH($BG414, AE414)))),"〇","-")</f>
        <v/>
      </c>
      <c r="BA414" s="96">
        <f>IF(OR(AND($BE414&lt;&gt;"",ISNUMBER(SEARCH($BE414, AH414))),AND($BF414&lt;&gt;"",ISNUMBER(SEARCH($BF414, AH414))),AND($BG414&lt;&gt;"",ISNUMBER(SEARCH($BG414, AH414)))),"〇","-")</f>
        <v/>
      </c>
      <c r="BB414" s="96">
        <f>IF(OR(AND($BE414&lt;&gt;"",ISNUMBER(SEARCH($BE414, AK414))),AND($BF414&lt;&gt;"",ISNUMBER(SEARCH($BF414, AK414))),AND($BG414&lt;&gt;"",ISNUMBER(SEARCH($BG414, AK414)))),"〇","-")</f>
        <v/>
      </c>
      <c r="BC414" s="96">
        <f>IF(OR(AND($BE414&lt;&gt;"",ISNUMBER(SEARCH($BE414, AN414))),AND($BF414&lt;&gt;"",ISNUMBER(SEARCH($BF414, AN414))),AND($BG414&lt;&gt;"",ISNUMBER(SEARCH($BG414, AN414)))),"〇","-")</f>
        <v/>
      </c>
      <c r="BD414" s="96" t="inlineStr"/>
      <c r="BE414" s="96" t="inlineStr"/>
      <c r="BF414" s="96" t="inlineStr"/>
      <c r="BG414" s="96" t="inlineStr"/>
      <c r="BH414" s="96">
        <f>IF(OR(AT414="〇",AU414="〇",AV414="〇",AW414="〇",AX414="〇",AY414="〇",AZ414="〇",BA414="〇",BB414="〇",BC414="〇"),"〇","")</f>
        <v/>
      </c>
      <c r="BI414" s="96" t="inlineStr"/>
      <c r="BJ414" s="96" t="inlineStr"/>
      <c r="BK414" s="114" t="inlineStr"/>
      <c r="BL414" s="96" t="inlineStr"/>
      <c r="BM414" s="96" t="inlineStr"/>
      <c r="BN414" s="79" t="inlineStr"/>
      <c r="BO414" s="71" t="n">
        <v>1</v>
      </c>
      <c r="BP414" s="71" t="n">
        <v>0</v>
      </c>
      <c r="BQ414" s="71" t="n">
        <v>0</v>
      </c>
      <c r="BR414" s="71" t="n">
        <v>0</v>
      </c>
      <c r="BS414" s="72" t="n">
        <v>0</v>
      </c>
      <c r="BT414" s="71" t="inlineStr"/>
      <c r="BU414" s="71" t="n">
        <v>1</v>
      </c>
      <c r="BV414" s="72" t="n">
        <v>0</v>
      </c>
      <c r="BW414" s="96" t="n">
        <v>0</v>
      </c>
      <c r="BX414" s="97" t="inlineStr">
        <is>
          <t>20260528T062021-20260528T221124.csv</t>
        </is>
      </c>
      <c r="BY414" s="98" t="n">
        <v>46170.38643518519</v>
      </c>
      <c r="BZ414" s="72" t="n">
        <v>3.225</v>
      </c>
      <c r="CA414" s="71" t="inlineStr"/>
      <c r="CB414" s="99" t="inlineStr">
        <is>
          <t>1779927384319</t>
        </is>
      </c>
      <c r="CC414" s="69" t="inlineStr">
        <is>
          <t>a:1HcAQj3Pqpy2uuM2c9AKcy_nuzAf7LKqVcy3OYbJSe7eoYCc7GHUBmGWcMtk95r3W3CDNyFKr9GFeENQn1j8UnOs6Npvz_MuEUQxO0JkOGm7PloDy_PWbE6t3kJ_Aa2Uz</t>
        </is>
      </c>
      <c r="CD414" s="70" t="inlineStr">
        <is>
          <t>a:1HcAQj3Pqpy2uuM2c9AKcy_nuzAf7LKqVcy3OYbJSe7eoYCc7GHUBmGWcMtk95r3W3CDNyFKr9GFeENQn1j8UnOs6Npvz_MuEUQxO0JkOGm7PloDy_PWbE6t3kJ_Aa2Uz-S001</t>
        </is>
      </c>
      <c r="CE414" s="70" t="n">
        <v>1</v>
      </c>
      <c r="CF414" s="71" t="inlineStr">
        <is>
          <t>未分類</t>
        </is>
      </c>
      <c r="CG414" s="71" t="n">
        <v>1</v>
      </c>
      <c r="CH414" s="96" t="inlineStr"/>
      <c r="CI414" s="96" t="inlineStr">
        <is>
          <t>user &gt; assistant</t>
        </is>
      </c>
      <c r="CJ414" s="96" t="inlineStr">
        <is>
          <t>1779927384319</t>
        </is>
      </c>
      <c r="CK414" s="100" t="inlineStr">
        <is>
          <t>a:1HcAQj3Pqpy2uuM2c9AKcy_nuzAf7LKqVcy3OYbJSe7eoYCc7GHUBmGWcMtk95r3W3CDNyFKr9GFeENQn1j8UnOs6Npvz_MuEUQxO0JkOGm7PloDy_PWbE6t3kJ_Aa2Uz-1779927384319</t>
        </is>
      </c>
      <c r="CL414" s="101" t="inlineStr">
        <is>
          <t>a:1HcAQj3Pqpy2uuM2c9AKcy_nuzAf7LKqVcy3OYbJSe7eoYCc7GHUBmGWcMtk95r3W3CDNyFKr9GFeENQn1j8UnOs6Npvz_MuEUQxO0JkOGm7PloDy_PWbE6t3kJ_Aa2Uz-1779927384319-FB000</t>
        </is>
      </c>
    </row>
    <row r="415">
      <c r="B415" s="103">
        <f>ROW(A415)-3</f>
        <v/>
      </c>
      <c r="C415" s="71" t="inlineStr">
        <is>
          <t>DM</t>
        </is>
      </c>
      <c r="D415" s="98" t="n">
        <v>46170.38708333333</v>
      </c>
      <c r="E415" s="70" t="n">
        <v>0</v>
      </c>
      <c r="F415" s="71" t="inlineStr">
        <is>
          <t>Tomoyuki Yoshikawa (吉川 知志)</t>
        </is>
      </c>
      <c r="G415" s="72" t="inlineStr"/>
      <c r="H415" s="71" t="inlineStr">
        <is>
          <t>未分類</t>
        </is>
      </c>
      <c r="I415" s="71" t="inlineStr">
        <is>
          <t>未分類</t>
        </is>
      </c>
      <c r="J415" s="71" t="inlineStr">
        <is>
          <t>カテゴリ</t>
        </is>
      </c>
      <c r="K415" s="71" t="inlineStr"/>
      <c r="L415" s="72" t="inlineStr"/>
      <c r="M415" s="74" t="inlineStr"/>
      <c r="N415" s="115" t="n"/>
      <c r="O415" s="76" t="inlineStr"/>
      <c r="P415" s="76" t="inlineStr"/>
      <c r="Q415" s="109" t="n"/>
      <c r="R415" s="106" t="inlineStr"/>
      <c r="S415" s="107" t="inlineStr"/>
      <c r="T415" s="108" t="n"/>
      <c r="U415" s="108" t="inlineStr"/>
      <c r="V415" s="107" t="inlineStr"/>
      <c r="W415" s="109" t="n"/>
      <c r="X415" s="106" t="inlineStr"/>
      <c r="Y415" s="76" t="inlineStr"/>
      <c r="Z415" s="109" t="n"/>
      <c r="AA415" s="106" t="inlineStr"/>
      <c r="AB415" s="76" t="inlineStr"/>
      <c r="AC415" s="109" t="n"/>
      <c r="AD415" s="106" t="inlineStr"/>
      <c r="AE415" s="76" t="inlineStr"/>
      <c r="AF415" s="109" t="n"/>
      <c r="AG415" s="106" t="inlineStr"/>
      <c r="AH415" s="79" t="inlineStr"/>
      <c r="AI415" s="110" t="n"/>
      <c r="AJ415" s="79" t="inlineStr"/>
      <c r="AK415" s="79" t="inlineStr"/>
      <c r="AL415" s="110" t="n"/>
      <c r="AM415" s="111" t="inlineStr"/>
      <c r="AN415" s="81" t="inlineStr"/>
      <c r="AO415" s="112" t="n"/>
      <c r="AP415" s="96" t="inlineStr">
        <is>
          <t>⑤その他</t>
        </is>
      </c>
      <c r="AQ415" s="96">
        <f>IF(OR(LEFT(AP415,1)="①", LEFT(AP415,1)="⑤"), "⚪︎", "×")</f>
        <v/>
      </c>
      <c r="AR415" s="96" t="inlineStr"/>
      <c r="AS415" s="114" t="inlineStr"/>
      <c r="AT415" s="96">
        <f>IF(OR(AND($BE415&lt;&gt;"",ISNUMBER(SEARCH($BE415, M415))),AND($BF415&lt;&gt;"",ISNUMBER(SEARCH($BF415, M415))),AND($BG415&lt;&gt;"",ISNUMBER(SEARCH($BG415, M415)))),"〇","-")</f>
        <v/>
      </c>
      <c r="AU415" s="96">
        <f>IF(OR(AND($BE415&lt;&gt;"",ISNUMBER(SEARCH($BE415, P415))),AND($BF415&lt;&gt;"",ISNUMBER(SEARCH($BF415, P415))),AND($BG415&lt;&gt;"",ISNUMBER(SEARCH($BG415, P415)))),"〇","-")</f>
        <v/>
      </c>
      <c r="AV415" s="96">
        <f>IF(OR(AND($BE415&lt;&gt;"",ISNUMBER(SEARCH($BE415, S415))),AND($BF415&lt;&gt;"",ISNUMBER(SEARCH($BF415, S415))),AND($BG415&lt;&gt;"",ISNUMBER(SEARCH($BG415, S415)))),"〇","-")</f>
        <v/>
      </c>
      <c r="AW415" s="96">
        <f>IF(OR(AND($BE415&lt;&gt;"",ISNUMBER(SEARCH($BE415, V415))),AND($BF415&lt;&gt;"",ISNUMBER(SEARCH($BF415, V415))),AND($BG415&lt;&gt;"",ISNUMBER(SEARCH($BG415, V415)))),"〇","-")</f>
        <v/>
      </c>
      <c r="AX415" s="96">
        <f>IF(OR(AND($BE415&lt;&gt;"",ISNUMBER(SEARCH($BE415, Y415))),AND($BF415&lt;&gt;"",ISNUMBER(SEARCH($BF415, Y415))),AND($BG415&lt;&gt;"",ISNUMBER(SEARCH($BG415, Y415)))),"〇","-")</f>
        <v/>
      </c>
      <c r="AY415" s="96">
        <f>IF(OR(AND($BE415&lt;&gt;"",ISNUMBER(SEARCH($BE415, AB415))),AND($BF415&lt;&gt;"",ISNUMBER(SEARCH($BF415, AB415))),AND($BG415&lt;&gt;"",ISNUMBER(SEARCH($BG415, AB415)))),"〇","-")</f>
        <v/>
      </c>
      <c r="AZ415" s="96">
        <f>IF(OR(AND($BE415&lt;&gt;"",ISNUMBER(SEARCH($BE415, AE415))),AND($BF415&lt;&gt;"",ISNUMBER(SEARCH($BF415, AE415))),AND($BG415&lt;&gt;"",ISNUMBER(SEARCH($BG415, AE415)))),"〇","-")</f>
        <v/>
      </c>
      <c r="BA415" s="96">
        <f>IF(OR(AND($BE415&lt;&gt;"",ISNUMBER(SEARCH($BE415, AH415))),AND($BF415&lt;&gt;"",ISNUMBER(SEARCH($BF415, AH415))),AND($BG415&lt;&gt;"",ISNUMBER(SEARCH($BG415, AH415)))),"〇","-")</f>
        <v/>
      </c>
      <c r="BB415" s="96">
        <f>IF(OR(AND($BE415&lt;&gt;"",ISNUMBER(SEARCH($BE415, AK415))),AND($BF415&lt;&gt;"",ISNUMBER(SEARCH($BF415, AK415))),AND($BG415&lt;&gt;"",ISNUMBER(SEARCH($BG415, AK415)))),"〇","-")</f>
        <v/>
      </c>
      <c r="BC415" s="96">
        <f>IF(OR(AND($BE415&lt;&gt;"",ISNUMBER(SEARCH($BE415, AN415))),AND($BF415&lt;&gt;"",ISNUMBER(SEARCH($BF415, AN415))),AND($BG415&lt;&gt;"",ISNUMBER(SEARCH($BG415, AN415)))),"〇","-")</f>
        <v/>
      </c>
      <c r="BD415" s="96" t="inlineStr"/>
      <c r="BE415" s="96" t="inlineStr"/>
      <c r="BF415" s="96" t="inlineStr"/>
      <c r="BG415" s="96" t="inlineStr"/>
      <c r="BH415" s="96">
        <f>IF(OR(AT415="〇",AU415="〇",AV415="〇",AW415="〇",AX415="〇",AY415="〇",AZ415="〇",BA415="〇",BB415="〇",BC415="〇"),"〇","")</f>
        <v/>
      </c>
      <c r="BI415" s="96" t="inlineStr"/>
      <c r="BJ415" s="96" t="inlineStr"/>
      <c r="BK415" s="114" t="inlineStr"/>
      <c r="BL415" s="96" t="inlineStr"/>
      <c r="BM415" s="96" t="inlineStr"/>
      <c r="BN415" s="79" t="inlineStr"/>
      <c r="BO415" s="71" t="n">
        <v>1</v>
      </c>
      <c r="BP415" s="71" t="n">
        <v>0</v>
      </c>
      <c r="BQ415" s="71" t="n">
        <v>0</v>
      </c>
      <c r="BR415" s="71" t="n">
        <v>0</v>
      </c>
      <c r="BS415" s="72" t="n">
        <v>0</v>
      </c>
      <c r="BT415" s="71" t="inlineStr"/>
      <c r="BU415" s="71" t="n">
        <v>1</v>
      </c>
      <c r="BV415" s="72" t="n">
        <v>0</v>
      </c>
      <c r="BW415" s="96" t="n">
        <v>0</v>
      </c>
      <c r="BX415" s="97" t="inlineStr">
        <is>
          <t>20260528T062021-20260528T221124.csv</t>
        </is>
      </c>
      <c r="BY415" s="98" t="n">
        <v>46170.38708333333</v>
      </c>
      <c r="BZ415" s="72" t="n">
        <v>0</v>
      </c>
      <c r="CA415" s="71" t="inlineStr"/>
      <c r="CB415" s="99" t="inlineStr">
        <is>
          <t>1779927442879</t>
        </is>
      </c>
      <c r="CC415" s="69" t="inlineStr">
        <is>
          <t>a:1depjucY9mYK73jYnFcs1P6YmPVNz_JXOdF3rOYSqw-QS9v8tddcoSAyVPXu-tEOv3cp1jOZS3E172nNLN23hb1d2-sCS91UhKvekOPWgUZUjFxkLfE5oXOdFHz8X2Hrl</t>
        </is>
      </c>
      <c r="CD415" s="70" t="inlineStr">
        <is>
          <t>a:1depjucY9mYK73jYnFcs1P6YmPVNz_JXOdF3rOYSqw-QS9v8tddcoSAyVPXu-tEOv3cp1jOZS3E172nNLN23hb1d2-sCS91UhKvekOPWgUZUjFxkLfE5oXOdFHz8X2Hrl-S001</t>
        </is>
      </c>
      <c r="CE415" s="70" t="n">
        <v>1</v>
      </c>
      <c r="CF415" s="71" t="inlineStr">
        <is>
          <t>未分類</t>
        </is>
      </c>
      <c r="CG415" s="71" t="n">
        <v>1</v>
      </c>
      <c r="CH415" s="96" t="inlineStr"/>
      <c r="CI415" s="96" t="inlineStr">
        <is>
          <t>user</t>
        </is>
      </c>
      <c r="CJ415" s="96" t="inlineStr">
        <is>
          <t>1779927442879</t>
        </is>
      </c>
      <c r="CK415" s="100" t="inlineStr">
        <is>
          <t>a:1depjucY9mYK73jYnFcs1P6YmPVNz_JXOdF3rOYSqw-QS9v8tddcoSAyVPXu-tEOv3cp1jOZS3E172nNLN23hb1d2-sCS91UhKvekOPWgUZUjFxkLfE5oXOdFHz8X2Hrl-1779927442879</t>
        </is>
      </c>
      <c r="CL415" s="101" t="inlineStr">
        <is>
          <t>a:1depjucY9mYK73jYnFcs1P6YmPVNz_JXOdF3rOYSqw-QS9v8tddcoSAyVPXu-tEOv3cp1jOZS3E172nNLN23hb1d2-sCS91UhKvekOPWgUZUjFxkLfE5oXOdFHz8X2Hrl-1779927442879-FB000</t>
        </is>
      </c>
    </row>
    <row r="416">
      <c r="B416" s="103">
        <f>ROW(A416)-3</f>
        <v/>
      </c>
      <c r="C416" s="71" t="inlineStr">
        <is>
          <t>DM</t>
        </is>
      </c>
      <c r="D416" s="98" t="n">
        <v>46170.38716435185</v>
      </c>
      <c r="E416" s="70" t="inlineStr">
        <is>
          <t>-</t>
        </is>
      </c>
      <c r="F416" s="71" t="inlineStr">
        <is>
          <t>Tomoyuki Yoshikawa (吉川 知志)</t>
        </is>
      </c>
      <c r="G416" s="72" t="inlineStr">
        <is>
          <t>システム操作</t>
        </is>
      </c>
      <c r="H416" s="71" t="inlineStr"/>
      <c r="I416" s="71" t="inlineStr"/>
      <c r="J416" s="71" t="inlineStr">
        <is>
          <t>[カテゴリ選択]</t>
        </is>
      </c>
      <c r="K416" s="71" t="inlineStr"/>
      <c r="L416" s="72" t="inlineStr"/>
      <c r="M416" s="74" t="inlineStr"/>
      <c r="N416" s="115" t="n"/>
      <c r="O416" s="76" t="inlineStr"/>
      <c r="P416" s="76" t="inlineStr"/>
      <c r="Q416" s="109" t="n"/>
      <c r="R416" s="106" t="inlineStr"/>
      <c r="S416" s="107" t="inlineStr"/>
      <c r="T416" s="108" t="n"/>
      <c r="U416" s="108" t="inlineStr"/>
      <c r="V416" s="107" t="inlineStr"/>
      <c r="W416" s="109" t="n"/>
      <c r="X416" s="106" t="inlineStr"/>
      <c r="Y416" s="76" t="inlineStr"/>
      <c r="Z416" s="109" t="n"/>
      <c r="AA416" s="106" t="inlineStr"/>
      <c r="AB416" s="76" t="inlineStr"/>
      <c r="AC416" s="109" t="n"/>
      <c r="AD416" s="106" t="inlineStr"/>
      <c r="AE416" s="76" t="inlineStr"/>
      <c r="AF416" s="109" t="n"/>
      <c r="AG416" s="106" t="inlineStr"/>
      <c r="AH416" s="79" t="inlineStr"/>
      <c r="AI416" s="110" t="n"/>
      <c r="AJ416" s="79" t="inlineStr"/>
      <c r="AK416" s="79" t="inlineStr"/>
      <c r="AL416" s="110" t="n"/>
      <c r="AM416" s="111" t="inlineStr"/>
      <c r="AN416" s="81" t="inlineStr"/>
      <c r="AO416" s="112" t="n"/>
      <c r="AP416" s="96" t="inlineStr">
        <is>
          <t>④集計対象外</t>
        </is>
      </c>
      <c r="AQ416" s="96" t="inlineStr">
        <is>
          <t>×</t>
        </is>
      </c>
      <c r="AR416" s="96" t="inlineStr"/>
      <c r="AS416" s="114" t="inlineStr"/>
      <c r="AT416" s="96">
        <f>IF(OR(AND($BE416&lt;&gt;"",ISNUMBER(SEARCH($BE416, M416))),AND($BF416&lt;&gt;"",ISNUMBER(SEARCH($BF416, M416))),AND($BG416&lt;&gt;"",ISNUMBER(SEARCH($BG416, M416)))),"〇","-")</f>
        <v/>
      </c>
      <c r="AU416" s="96">
        <f>IF(OR(AND($BE416&lt;&gt;"",ISNUMBER(SEARCH($BE416, P416))),AND($BF416&lt;&gt;"",ISNUMBER(SEARCH($BF416, P416))),AND($BG416&lt;&gt;"",ISNUMBER(SEARCH($BG416, P416)))),"〇","-")</f>
        <v/>
      </c>
      <c r="AV416" s="96">
        <f>IF(OR(AND($BE416&lt;&gt;"",ISNUMBER(SEARCH($BE416, S416))),AND($BF416&lt;&gt;"",ISNUMBER(SEARCH($BF416, S416))),AND($BG416&lt;&gt;"",ISNUMBER(SEARCH($BG416, S416)))),"〇","-")</f>
        <v/>
      </c>
      <c r="AW416" s="96">
        <f>IF(OR(AND($BE416&lt;&gt;"",ISNUMBER(SEARCH($BE416, V416))),AND($BF416&lt;&gt;"",ISNUMBER(SEARCH($BF416, V416))),AND($BG416&lt;&gt;"",ISNUMBER(SEARCH($BG416, V416)))),"〇","-")</f>
        <v/>
      </c>
      <c r="AX416" s="96">
        <f>IF(OR(AND($BE416&lt;&gt;"",ISNUMBER(SEARCH($BE416, Y416))),AND($BF416&lt;&gt;"",ISNUMBER(SEARCH($BF416, Y416))),AND($BG416&lt;&gt;"",ISNUMBER(SEARCH($BG416, Y416)))),"〇","-")</f>
        <v/>
      </c>
      <c r="AY416" s="96">
        <f>IF(OR(AND($BE416&lt;&gt;"",ISNUMBER(SEARCH($BE416, AB416))),AND($BF416&lt;&gt;"",ISNUMBER(SEARCH($BF416, AB416))),AND($BG416&lt;&gt;"",ISNUMBER(SEARCH($BG416, AB416)))),"〇","-")</f>
        <v/>
      </c>
      <c r="AZ416" s="96">
        <f>IF(OR(AND($BE416&lt;&gt;"",ISNUMBER(SEARCH($BE416, AE416))),AND($BF416&lt;&gt;"",ISNUMBER(SEARCH($BF416, AE416))),AND($BG416&lt;&gt;"",ISNUMBER(SEARCH($BG416, AE416)))),"〇","-")</f>
        <v/>
      </c>
      <c r="BA416" s="96">
        <f>IF(OR(AND($BE416&lt;&gt;"",ISNUMBER(SEARCH($BE416, AH416))),AND($BF416&lt;&gt;"",ISNUMBER(SEARCH($BF416, AH416))),AND($BG416&lt;&gt;"",ISNUMBER(SEARCH($BG416, AH416)))),"〇","-")</f>
        <v/>
      </c>
      <c r="BB416" s="96">
        <f>IF(OR(AND($BE416&lt;&gt;"",ISNUMBER(SEARCH($BE416, AK416))),AND($BF416&lt;&gt;"",ISNUMBER(SEARCH($BF416, AK416))),AND($BG416&lt;&gt;"",ISNUMBER(SEARCH($BG416, AK416)))),"〇","-")</f>
        <v/>
      </c>
      <c r="BC416" s="96">
        <f>IF(OR(AND($BE416&lt;&gt;"",ISNUMBER(SEARCH($BE416, AN416))),AND($BF416&lt;&gt;"",ISNUMBER(SEARCH($BF416, AN416))),AND($BG416&lt;&gt;"",ISNUMBER(SEARCH($BG416, AN416)))),"〇","-")</f>
        <v/>
      </c>
      <c r="BD416" s="96" t="inlineStr"/>
      <c r="BE416" s="96" t="inlineStr"/>
      <c r="BF416" s="96" t="inlineStr"/>
      <c r="BG416" s="96" t="inlineStr"/>
      <c r="BH416" s="96">
        <f>IF(OR(AT416="〇",AU416="〇",AV416="〇",AW416="〇",AX416="〇",AY416="〇",AZ416="〇",BA416="〇",BB416="〇",BC416="〇"),"〇","")</f>
        <v/>
      </c>
      <c r="BI416" s="96" t="inlineStr"/>
      <c r="BJ416" s="96" t="inlineStr"/>
      <c r="BK416" s="114" t="inlineStr"/>
      <c r="BL416" s="96" t="inlineStr"/>
      <c r="BM416" s="96" t="inlineStr"/>
      <c r="BN416" s="79" t="inlineStr"/>
      <c r="BO416" s="71" t="n">
        <v>0</v>
      </c>
      <c r="BP416" s="71" t="n">
        <v>1</v>
      </c>
      <c r="BQ416" s="71" t="n">
        <v>0</v>
      </c>
      <c r="BR416" s="71" t="n">
        <v>0</v>
      </c>
      <c r="BS416" s="72" t="n">
        <v>0</v>
      </c>
      <c r="BT416" s="71" t="inlineStr"/>
      <c r="BU416" s="71" t="n">
        <v>1</v>
      </c>
      <c r="BV416" s="72" t="n">
        <v>0</v>
      </c>
      <c r="BW416" s="96" t="n">
        <v>0</v>
      </c>
      <c r="BX416" s="97" t="inlineStr">
        <is>
          <t>20260528T062021-20260528T221124.csv</t>
        </is>
      </c>
      <c r="BY416" s="98" t="n">
        <v>46170.38716435185</v>
      </c>
      <c r="BZ416" s="72" t="n">
        <v>0</v>
      </c>
      <c r="CA416" s="71" t="inlineStr"/>
      <c r="CB416" s="99" t="inlineStr">
        <is>
          <t>f:215881a1-18bd-84b6-fe5c-ab6e6f7371cf</t>
        </is>
      </c>
      <c r="CC416" s="69" t="inlineStr">
        <is>
          <t>a:1depjucY9mYK73jYnFcs1P6YmPVNz_JXOdF3rOYSqw-QS9v8tddcoSAyVPXu-tEOv3cp1jOZS3E172nNLN23hb1d2-sCS91UhKvekOPWgUZUjFxkLfE5oXOdFHz8X2Hrl</t>
        </is>
      </c>
      <c r="CD416" s="70" t="inlineStr">
        <is>
          <t>a:1depjucY9mYK73jYnFcs1P6YmPVNz_JXOdF3rOYSqw-QS9v8tddcoSAyVPXu-tEOv3cp1jOZS3E172nNLN23hb1d2-sCS91UhKvekOPWgUZUjFxkLfE5oXOdFHz8X2Hrl-S001</t>
        </is>
      </c>
      <c r="CE416" s="70" t="n">
        <v>1</v>
      </c>
      <c r="CF416" s="71" t="inlineStr">
        <is>
          <t>システム操作</t>
        </is>
      </c>
      <c r="CG416" s="71" t="n">
        <v>0</v>
      </c>
      <c r="CH416" s="96" t="inlineStr"/>
      <c r="CI416" s="96" t="inlineStr">
        <is>
          <t>user</t>
        </is>
      </c>
      <c r="CJ416" s="96" t="inlineStr">
        <is>
          <t>f:215881a1-18bd-84b6-fe5c-ab6e6f7371cf</t>
        </is>
      </c>
      <c r="CK416" s="100" t="inlineStr">
        <is>
          <t>a:1depjucY9mYK73jYnFcs1P6YmPVNz_JXOdF3rOYSqw-QS9v8tddcoSAyVPXu-tEOv3cp1jOZS3E172nNLN23hb1d2-sCS91UhKvekOPWgUZUjFxkLfE5oXOdFHz8X2Hrl-f:215881a1-18bd-84b6-fe5c-ab6e6f7371cf</t>
        </is>
      </c>
      <c r="CL416" s="101" t="inlineStr">
        <is>
          <t>a:1depjucY9mYK73jYnFcs1P6YmPVNz_JXOdF3rOYSqw-QS9v8tddcoSAyVPXu-tEOv3cp1jOZS3E172nNLN23hb1d2-sCS91UhKvekOPWgUZUjFxkLfE5oXOdFHz8X2Hrl-f:215881a1-18bd-84b6-fe5c-ab6e6f7371cf-FB000</t>
        </is>
      </c>
    </row>
    <row r="417">
      <c r="B417" s="103">
        <f>ROW(A417)-3</f>
        <v/>
      </c>
      <c r="C417" s="71" t="inlineStr">
        <is>
          <t>DM</t>
        </is>
      </c>
      <c r="D417" s="98" t="n">
        <v>46170.38726851852</v>
      </c>
      <c r="E417" s="70" t="inlineStr">
        <is>
          <t>-</t>
        </is>
      </c>
      <c r="F417" s="71" t="inlineStr">
        <is>
          <t>Tomoyuki Yoshikawa (吉川 知志)</t>
        </is>
      </c>
      <c r="G417" s="72" t="inlineStr">
        <is>
          <t>システム操作 &gt; タレマネ</t>
        </is>
      </c>
      <c r="H417" s="71" t="inlineStr"/>
      <c r="I417" s="71" t="inlineStr"/>
      <c r="J417" s="71" t="inlineStr">
        <is>
          <t>[カテゴリ選択]</t>
        </is>
      </c>
      <c r="K417" s="71" t="inlineStr"/>
      <c r="L417" s="72" t="inlineStr"/>
      <c r="M417" s="74" t="inlineStr"/>
      <c r="N417" s="115" t="n"/>
      <c r="O417" s="76" t="inlineStr"/>
      <c r="P417" s="76" t="inlineStr"/>
      <c r="Q417" s="109" t="n"/>
      <c r="R417" s="106" t="inlineStr"/>
      <c r="S417" s="107" t="inlineStr"/>
      <c r="T417" s="108" t="n"/>
      <c r="U417" s="108" t="inlineStr"/>
      <c r="V417" s="107" t="inlineStr"/>
      <c r="W417" s="109" t="n"/>
      <c r="X417" s="106" t="inlineStr"/>
      <c r="Y417" s="76" t="inlineStr"/>
      <c r="Z417" s="109" t="n"/>
      <c r="AA417" s="106" t="inlineStr"/>
      <c r="AB417" s="76" t="inlineStr"/>
      <c r="AC417" s="109" t="n"/>
      <c r="AD417" s="106" t="inlineStr"/>
      <c r="AE417" s="76" t="inlineStr"/>
      <c r="AF417" s="109" t="n"/>
      <c r="AG417" s="106" t="inlineStr"/>
      <c r="AH417" s="79" t="inlineStr"/>
      <c r="AI417" s="110" t="n"/>
      <c r="AJ417" s="79" t="inlineStr"/>
      <c r="AK417" s="79" t="inlineStr"/>
      <c r="AL417" s="110" t="n"/>
      <c r="AM417" s="111" t="inlineStr"/>
      <c r="AN417" s="81" t="inlineStr"/>
      <c r="AO417" s="112" t="n"/>
      <c r="AP417" s="96" t="inlineStr">
        <is>
          <t>④集計対象外</t>
        </is>
      </c>
      <c r="AQ417" s="96" t="inlineStr">
        <is>
          <t>×</t>
        </is>
      </c>
      <c r="AR417" s="96" t="inlineStr"/>
      <c r="AS417" s="114" t="inlineStr"/>
      <c r="AT417" s="96">
        <f>IF(OR(AND($BE417&lt;&gt;"",ISNUMBER(SEARCH($BE417, M417))),AND($BF417&lt;&gt;"",ISNUMBER(SEARCH($BF417, M417))),AND($BG417&lt;&gt;"",ISNUMBER(SEARCH($BG417, M417)))),"〇","-")</f>
        <v/>
      </c>
      <c r="AU417" s="96">
        <f>IF(OR(AND($BE417&lt;&gt;"",ISNUMBER(SEARCH($BE417, P417))),AND($BF417&lt;&gt;"",ISNUMBER(SEARCH($BF417, P417))),AND($BG417&lt;&gt;"",ISNUMBER(SEARCH($BG417, P417)))),"〇","-")</f>
        <v/>
      </c>
      <c r="AV417" s="96">
        <f>IF(OR(AND($BE417&lt;&gt;"",ISNUMBER(SEARCH($BE417, S417))),AND($BF417&lt;&gt;"",ISNUMBER(SEARCH($BF417, S417))),AND($BG417&lt;&gt;"",ISNUMBER(SEARCH($BG417, S417)))),"〇","-")</f>
        <v/>
      </c>
      <c r="AW417" s="96">
        <f>IF(OR(AND($BE417&lt;&gt;"",ISNUMBER(SEARCH($BE417, V417))),AND($BF417&lt;&gt;"",ISNUMBER(SEARCH($BF417, V417))),AND($BG417&lt;&gt;"",ISNUMBER(SEARCH($BG417, V417)))),"〇","-")</f>
        <v/>
      </c>
      <c r="AX417" s="96">
        <f>IF(OR(AND($BE417&lt;&gt;"",ISNUMBER(SEARCH($BE417, Y417))),AND($BF417&lt;&gt;"",ISNUMBER(SEARCH($BF417, Y417))),AND($BG417&lt;&gt;"",ISNUMBER(SEARCH($BG417, Y417)))),"〇","-")</f>
        <v/>
      </c>
      <c r="AY417" s="96">
        <f>IF(OR(AND($BE417&lt;&gt;"",ISNUMBER(SEARCH($BE417, AB417))),AND($BF417&lt;&gt;"",ISNUMBER(SEARCH($BF417, AB417))),AND($BG417&lt;&gt;"",ISNUMBER(SEARCH($BG417, AB417)))),"〇","-")</f>
        <v/>
      </c>
      <c r="AZ417" s="96">
        <f>IF(OR(AND($BE417&lt;&gt;"",ISNUMBER(SEARCH($BE417, AE417))),AND($BF417&lt;&gt;"",ISNUMBER(SEARCH($BF417, AE417))),AND($BG417&lt;&gt;"",ISNUMBER(SEARCH($BG417, AE417)))),"〇","-")</f>
        <v/>
      </c>
      <c r="BA417" s="96">
        <f>IF(OR(AND($BE417&lt;&gt;"",ISNUMBER(SEARCH($BE417, AH417))),AND($BF417&lt;&gt;"",ISNUMBER(SEARCH($BF417, AH417))),AND($BG417&lt;&gt;"",ISNUMBER(SEARCH($BG417, AH417)))),"〇","-")</f>
        <v/>
      </c>
      <c r="BB417" s="96">
        <f>IF(OR(AND($BE417&lt;&gt;"",ISNUMBER(SEARCH($BE417, AK417))),AND($BF417&lt;&gt;"",ISNUMBER(SEARCH($BF417, AK417))),AND($BG417&lt;&gt;"",ISNUMBER(SEARCH($BG417, AK417)))),"〇","-")</f>
        <v/>
      </c>
      <c r="BC417" s="96">
        <f>IF(OR(AND($BE417&lt;&gt;"",ISNUMBER(SEARCH($BE417, AN417))),AND($BF417&lt;&gt;"",ISNUMBER(SEARCH($BF417, AN417))),AND($BG417&lt;&gt;"",ISNUMBER(SEARCH($BG417, AN417)))),"〇","-")</f>
        <v/>
      </c>
      <c r="BD417" s="96" t="inlineStr"/>
      <c r="BE417" s="96" t="inlineStr"/>
      <c r="BF417" s="96" t="inlineStr"/>
      <c r="BG417" s="96" t="inlineStr"/>
      <c r="BH417" s="96">
        <f>IF(OR(AT417="〇",AU417="〇",AV417="〇",AW417="〇",AX417="〇",AY417="〇",AZ417="〇",BA417="〇",BB417="〇",BC417="〇"),"〇","")</f>
        <v/>
      </c>
      <c r="BI417" s="96" t="inlineStr"/>
      <c r="BJ417" s="96" t="inlineStr"/>
      <c r="BK417" s="114" t="inlineStr"/>
      <c r="BL417" s="96" t="inlineStr"/>
      <c r="BM417" s="96" t="inlineStr"/>
      <c r="BN417" s="79" t="inlineStr"/>
      <c r="BO417" s="71" t="n">
        <v>0</v>
      </c>
      <c r="BP417" s="71" t="n">
        <v>1</v>
      </c>
      <c r="BQ417" s="71" t="n">
        <v>0</v>
      </c>
      <c r="BR417" s="71" t="n">
        <v>0</v>
      </c>
      <c r="BS417" s="72" t="n">
        <v>0</v>
      </c>
      <c r="BT417" s="71" t="inlineStr"/>
      <c r="BU417" s="71" t="n">
        <v>1</v>
      </c>
      <c r="BV417" s="72" t="n">
        <v>0</v>
      </c>
      <c r="BW417" s="96" t="n">
        <v>0</v>
      </c>
      <c r="BX417" s="97" t="inlineStr">
        <is>
          <t>20260528T062021-20260528T221124.csv</t>
        </is>
      </c>
      <c r="BY417" s="98" t="n">
        <v>46170.38726851852</v>
      </c>
      <c r="BZ417" s="72" t="n">
        <v>0</v>
      </c>
      <c r="CA417" s="71" t="inlineStr"/>
      <c r="CB417" s="99" t="inlineStr">
        <is>
          <t>f:0ddcd631-e96c-23bc-356d-04706823fefa</t>
        </is>
      </c>
      <c r="CC417" s="69" t="inlineStr">
        <is>
          <t>a:1depjucY9mYK73jYnFcs1P6YmPVNz_JXOdF3rOYSqw-QS9v8tddcoSAyVPXu-tEOv3cp1jOZS3E172nNLN23hb1d2-sCS91UhKvekOPWgUZUjFxkLfE5oXOdFHz8X2Hrl</t>
        </is>
      </c>
      <c r="CD417" s="70" t="inlineStr">
        <is>
          <t>a:1depjucY9mYK73jYnFcs1P6YmPVNz_JXOdF3rOYSqw-QS9v8tddcoSAyVPXu-tEOv3cp1jOZS3E172nNLN23hb1d2-sCS91UhKvekOPWgUZUjFxkLfE5oXOdFHz8X2Hrl-S001</t>
        </is>
      </c>
      <c r="CE417" s="70" t="n">
        <v>1</v>
      </c>
      <c r="CF417" s="71" t="inlineStr">
        <is>
          <t>システム操作 &gt; タレマネ</t>
        </is>
      </c>
      <c r="CG417" s="71" t="n">
        <v>0</v>
      </c>
      <c r="CH417" s="96" t="inlineStr"/>
      <c r="CI417" s="96" t="inlineStr">
        <is>
          <t>user</t>
        </is>
      </c>
      <c r="CJ417" s="96" t="inlineStr">
        <is>
          <t>f:0ddcd631-e96c-23bc-356d-04706823fefa</t>
        </is>
      </c>
      <c r="CK417" s="100" t="inlineStr">
        <is>
          <t>a:1depjucY9mYK73jYnFcs1P6YmPVNz_JXOdF3rOYSqw-QS9v8tddcoSAyVPXu-tEOv3cp1jOZS3E172nNLN23hb1d2-sCS91UhKvekOPWgUZUjFxkLfE5oXOdFHz8X2Hrl-f:0ddcd631-e96c-23bc-356d-04706823fefa</t>
        </is>
      </c>
      <c r="CL417" s="101" t="inlineStr">
        <is>
          <t>a:1depjucY9mYK73jYnFcs1P6YmPVNz_JXOdF3rOYSqw-QS9v8tddcoSAyVPXu-tEOv3cp1jOZS3E172nNLN23hb1d2-sCS91UhKvekOPWgUZUjFxkLfE5oXOdFHz8X2Hrl-f:0ddcd631-e96c-23bc-356d-04706823fefa-FB000</t>
        </is>
      </c>
    </row>
    <row r="418">
      <c r="B418" s="103">
        <f>ROW(A418)-3</f>
        <v/>
      </c>
      <c r="C418" s="71" t="inlineStr">
        <is>
          <t>DM</t>
        </is>
      </c>
      <c r="D418" s="98" t="n">
        <v>46170.38729166667</v>
      </c>
      <c r="E418" s="70" t="n">
        <v>1</v>
      </c>
      <c r="F418" s="71" t="inlineStr">
        <is>
          <t>Kouta Shimizu (志水 耕太)</t>
        </is>
      </c>
      <c r="G418" s="72" t="inlineStr"/>
      <c r="H418" s="71" t="inlineStr">
        <is>
          <t>制度・運用</t>
        </is>
      </c>
      <c r="I418" s="71" t="inlineStr">
        <is>
          <t>制度・運用</t>
        </is>
      </c>
      <c r="J418" s="71" t="inlineStr">
        <is>
          <t>小生、男性ですが配偶者が出産が控えており育休を取得したいのですが必要な手続きをご教示ください</t>
        </is>
      </c>
      <c r="K418" s="71" t="inlineStr">
        <is>
          <t>育児休暇を取得するための手続きは以下の通りです。
- 育児休職を希望する場合、育児休職申出書を任命責任者に提出します。
- 申出の際に対象となる子がまだ出生していない場合は、出生後2週間以内に「育児休職に係る子の出生報告書」を任命責任者に提出します。
- 育児のための短時間勤務や全日制勤務を希望する場合は、育児のための短時間・全日制勤務申出書を記入し、直属上長に提出します。
申出書には、申出に係る子の氏名や生年月日、希望する勤務時間や勤務形態などを記入します。  
手続きは事前に行う必要があり、必要事項を記入した申出書を提出することで申請が完了します。
ご不明な点があれば、具体的な状況や希望する勤務形態をお知らせいただければ、さらに詳細なご案内が可能です。
※AIの回答は必ずしも正確ではありません。参照情報も確認いただき、最終判断は所属部署の公式情報をご確認ください。</t>
        </is>
      </c>
      <c r="L418" s="72" t="inlineStr">
        <is>
          <t>38 育児又は介護のための休職等について_202410.docx</t>
        </is>
      </c>
      <c r="M418" s="74"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N418" s="104" t="n">
        <v>0.93011427</v>
      </c>
      <c r="O418" s="76" t="inlineStr">
        <is>
          <t>36 社員の勤務時間、休日及び休暇について_202504.docx</t>
        </is>
      </c>
      <c r="P418" s="76" t="inlineStr">
        <is>
          <t>５　付与期間の短縮
前３項により、社員が申し出た付与期間を短縮する場合については、原則、希望する勤務開始日の２週間前までに所属長に申し出ることとする。
ただし、希望する勤務開始日が申出日から２週間を経過する前である場合においては、社員の希望する勤務開始日から、申出日の翌日以降２週間を経過する期間の中で所属長が勤務開始日を指定することとする。
なお、原則、引き続いた不妊治療サポート休暇の期間が１ヵ月間に満たない短縮は行えないこととする。
６　給　与
不妊治療サポート休暇は無給とする。
第12　子の養育または介護を行う者の扱い
１　子の養育または介護を行う者の時間外勤務の免除
所属長は、次に定めるところにより、子の養育又は家族の介護を行う者であって、第２号に該当する社員から時間外勤務できない申出を受けた場合は、労働基準法第36条の規定による協定を締結した場合であっても、時間外勤務を命じないこととする。
（１）対象者
①　対象者は、小学校就学の始期に達していない子を有する社員、又は、傷病等により、２週間以上の期間にわたり常時介護を必要とする状態にある家族を介護する社員とする。
②　前①にいう家族の範囲は、第７第１項第２号②の範囲と同様とする。
（２）申出期間等
①　子の養育又は介護を行う者の時間外勤務の免除の申出期間については、本人の申し出た期間とし、延伸又は再申出を可能とする。
②　当該免除期間中は、第２項に定める時間外勤務の制限期間と重複することはできない。
（３）申出方法及び手続き
①　社員が申出を行う場合は、子の養育又は介護を行う者の時間外勤務免除の申出書（別紙様式１）に所定の事項を記入のうえ、事前に所属長に提出するものとする。
また、子が、当該申出がされた後に出生した場合は、当該申出を行った社員は、速やかに子の養育を行う者の時間外勤務免除に係る子の出生報告書（別紙様式２）に所定の事項を記入のうえ、速やかに所属長に提出するものとする。
②　開始予定日の前日までに、次の事由により子を養育しなくなった場合又は対象家族を介護しなくなった場合は、請求されなかったものとみなす。
ⅰ　子又は対象家族の死亡
ⅱ　子が養子である場合における離縁又は養子縁組の取消
ⅲ　離婚、婚姻の取消、離縁等による対象家族との親族関係の取消</t>
        </is>
      </c>
      <c r="Q418" s="105" t="n">
        <v>0.93032503</v>
      </c>
      <c r="R418" s="106" t="inlineStr">
        <is>
          <t>38 育児又は介護のための休職等について_202410.docx</t>
        </is>
      </c>
      <c r="S418" s="107"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T418" s="105" t="n">
        <v>0.9342887</v>
      </c>
      <c r="U418" s="108" t="inlineStr">
        <is>
          <t>38 育児又は介護のための休職等について_202410.docx</t>
        </is>
      </c>
      <c r="V418" s="107"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W418" s="105" t="n">
        <v>0.9329717</v>
      </c>
      <c r="X418" s="106" t="inlineStr"/>
      <c r="Y418" s="76" t="inlineStr"/>
      <c r="Z418" s="109" t="n"/>
      <c r="AA418" s="106" t="inlineStr"/>
      <c r="AB418" s="76" t="inlineStr"/>
      <c r="AC418" s="109" t="n"/>
      <c r="AD418" s="106" t="inlineStr"/>
      <c r="AE418" s="76" t="inlineStr"/>
      <c r="AF418" s="109" t="n"/>
      <c r="AG418" s="106" t="inlineStr"/>
      <c r="AH418" s="79" t="inlineStr"/>
      <c r="AI418" s="110" t="n"/>
      <c r="AJ418" s="79" t="inlineStr"/>
      <c r="AK418" s="79" t="inlineStr"/>
      <c r="AL418" s="110" t="n"/>
      <c r="AM418" s="111" t="inlineStr"/>
      <c r="AN418" s="81" t="inlineStr"/>
      <c r="AO418" s="112" t="n"/>
      <c r="AP418" s="96" t="inlineStr">
        <is>
          <t>⑤その他</t>
        </is>
      </c>
      <c r="AQ418" s="113">
        <f>IF(OR(LEFT(AP418,1)="①", LEFT(AP418,1)="⑤"), "⚪︎", "×")</f>
        <v/>
      </c>
      <c r="AR418" s="96" t="inlineStr"/>
      <c r="AS418" s="114" t="inlineStr"/>
      <c r="AT418" s="113">
        <f>IF(OR(AND($BE418&lt;&gt;"",ISNUMBER(SEARCH($BE418, M418))),AND($BF418&lt;&gt;"",ISNUMBER(SEARCH($BF418, M418))),AND($BG418&lt;&gt;"",ISNUMBER(SEARCH($BG418, M418)))),"〇","-")</f>
        <v/>
      </c>
      <c r="AU418" s="96">
        <f>IF(OR(AND($BE418&lt;&gt;"",ISNUMBER(SEARCH($BE418, P418))),AND($BF418&lt;&gt;"",ISNUMBER(SEARCH($BF418, P418))),AND($BG418&lt;&gt;"",ISNUMBER(SEARCH($BG418, P418)))),"〇","-")</f>
        <v/>
      </c>
      <c r="AV418" s="96">
        <f>IF(OR(AND($BE418&lt;&gt;"",ISNUMBER(SEARCH($BE418, S418))),AND($BF418&lt;&gt;"",ISNUMBER(SEARCH($BF418, S418))),AND($BG418&lt;&gt;"",ISNUMBER(SEARCH($BG418, S418)))),"〇","-")</f>
        <v/>
      </c>
      <c r="AW418" s="113">
        <f>IF(OR(AND($BE418&lt;&gt;"",ISNUMBER(SEARCH($BE418, V418))),AND($BF418&lt;&gt;"",ISNUMBER(SEARCH($BF418, V418))),AND($BG418&lt;&gt;"",ISNUMBER(SEARCH($BG418, V418)))),"〇","-")</f>
        <v/>
      </c>
      <c r="AX418" s="96">
        <f>IF(OR(AND($BE418&lt;&gt;"",ISNUMBER(SEARCH($BE418, Y418))),AND($BF418&lt;&gt;"",ISNUMBER(SEARCH($BF418, Y418))),AND($BG418&lt;&gt;"",ISNUMBER(SEARCH($BG418, Y418)))),"〇","-")</f>
        <v/>
      </c>
      <c r="AY418" s="96">
        <f>IF(OR(AND($BE418&lt;&gt;"",ISNUMBER(SEARCH($BE418, AB418))),AND($BF418&lt;&gt;"",ISNUMBER(SEARCH($BF418, AB418))),AND($BG418&lt;&gt;"",ISNUMBER(SEARCH($BG418, AB418)))),"〇","-")</f>
        <v/>
      </c>
      <c r="AZ418" s="113">
        <f>IF(OR(AND($BE418&lt;&gt;"",ISNUMBER(SEARCH($BE418, AE418))),AND($BF418&lt;&gt;"",ISNUMBER(SEARCH($BF418, AE418))),AND($BG418&lt;&gt;"",ISNUMBER(SEARCH($BG418, AE418)))),"〇","-")</f>
        <v/>
      </c>
      <c r="BA418" s="96">
        <f>IF(OR(AND($BE418&lt;&gt;"",ISNUMBER(SEARCH($BE418, AH418))),AND($BF418&lt;&gt;"",ISNUMBER(SEARCH($BF418, AH418))),AND($BG418&lt;&gt;"",ISNUMBER(SEARCH($BG418, AH418)))),"〇","-")</f>
        <v/>
      </c>
      <c r="BB418" s="96">
        <f>IF(OR(AND($BE418&lt;&gt;"",ISNUMBER(SEARCH($BE418, AK418))),AND($BF418&lt;&gt;"",ISNUMBER(SEARCH($BF418, AK418))),AND($BG418&lt;&gt;"",ISNUMBER(SEARCH($BG418, AK418)))),"〇","-")</f>
        <v/>
      </c>
      <c r="BC418" s="96">
        <f>IF(OR(AND($BE418&lt;&gt;"",ISNUMBER(SEARCH($BE418, AN418))),AND($BF418&lt;&gt;"",ISNUMBER(SEARCH($BF418, AN418))),AND($BG418&lt;&gt;"",ISNUMBER(SEARCH($BG418, AN418)))),"〇","-")</f>
        <v/>
      </c>
      <c r="BD418" s="96" t="inlineStr"/>
      <c r="BE418" s="96" t="inlineStr"/>
      <c r="BF418" s="96" t="inlineStr"/>
      <c r="BG418" s="96" t="inlineStr"/>
      <c r="BH418" s="96">
        <f>IF(OR(AT418="〇",AU418="〇",AV418="〇",AW418="〇",AX418="〇",AY418="〇",AZ418="〇",BA418="〇",BB418="〇",BC418="〇"),"〇","")</f>
        <v/>
      </c>
      <c r="BI418" s="96" t="inlineStr"/>
      <c r="BJ418" s="96" t="inlineStr"/>
      <c r="BK418" s="114" t="inlineStr"/>
      <c r="BL418" s="96" t="inlineStr"/>
      <c r="BM418" s="96" t="inlineStr"/>
      <c r="BN418" s="79" t="inlineStr"/>
      <c r="BO418" s="71" t="n">
        <v>1</v>
      </c>
      <c r="BP418" s="71" t="n">
        <v>0</v>
      </c>
      <c r="BQ418" s="71" t="n">
        <v>0</v>
      </c>
      <c r="BR418" s="71" t="n">
        <v>0</v>
      </c>
      <c r="BS418" s="72" t="n">
        <v>0</v>
      </c>
      <c r="BT418" s="71" t="inlineStr"/>
      <c r="BU418" s="71" t="n">
        <v>1</v>
      </c>
      <c r="BV418" s="72" t="n">
        <v>4</v>
      </c>
      <c r="BW418" s="96" t="n">
        <v>0</v>
      </c>
      <c r="BX418" s="97" t="inlineStr">
        <is>
          <t>20260528T062021-20260528T221124.csv</t>
        </is>
      </c>
      <c r="BY418" s="98" t="n">
        <v>46170.38737268518</v>
      </c>
      <c r="BZ418" s="72" t="n">
        <v>6.658</v>
      </c>
      <c r="CA418" s="71" t="inlineStr">
        <is>
          <t>searchEmployeeRules</t>
        </is>
      </c>
      <c r="CB418" s="99" t="inlineStr">
        <is>
          <t>1779927462380</t>
        </is>
      </c>
      <c r="CC418" s="69" t="inlineStr">
        <is>
          <t>a:1HcAQj3Pqpy2uuM2c9AKcy_nuzAf7LKqVcy3OYbJSe7eoYCc7GHUBmGWcMtk95r3W3CDNyFKr9GFeENQn1j8UnOs6Npvz_MuEUQxO0JkOGm7PloDy_PWbE6t3kJ_Aa2Uz</t>
        </is>
      </c>
      <c r="CD418" s="70" t="inlineStr">
        <is>
          <t>a:1HcAQj3Pqpy2uuM2c9AKcy_nuzAf7LKqVcy3OYbJSe7eoYCc7GHUBmGWcMtk95r3W3CDNyFKr9GFeENQn1j8UnOs6Npvz_MuEUQxO0JkOGm7PloDy_PWbE6t3kJ_Aa2Uz-S001</t>
        </is>
      </c>
      <c r="CE418" s="70" t="n">
        <v>1</v>
      </c>
      <c r="CF418" s="71" t="inlineStr">
        <is>
          <t>制度・運用</t>
        </is>
      </c>
      <c r="CG418" s="71" t="n">
        <v>0</v>
      </c>
      <c r="CH418" s="96" t="inlineStr"/>
      <c r="CI418" s="96" t="inlineStr">
        <is>
          <t>user &gt; assistant &gt; assistant &gt; tool &gt; assistant</t>
        </is>
      </c>
      <c r="CJ418" s="96" t="inlineStr">
        <is>
          <t>1779927462380</t>
        </is>
      </c>
      <c r="CK418" s="100" t="inlineStr">
        <is>
          <t>a:1HcAQj3Pqpy2uuM2c9AKcy_nuzAf7LKqVcy3OYbJSe7eoYCc7GHUBmGWcMtk95r3W3CDNyFKr9GFeENQn1j8UnOs6Npvz_MuEUQxO0JkOGm7PloDy_PWbE6t3kJ_Aa2Uz-1779927462380</t>
        </is>
      </c>
      <c r="CL418" s="101" t="inlineStr">
        <is>
          <t>a:1HcAQj3Pqpy2uuM2c9AKcy_nuzAf7LKqVcy3OYbJSe7eoYCc7GHUBmGWcMtk95r3W3CDNyFKr9GFeENQn1j8UnOs6Npvz_MuEUQxO0JkOGm7PloDy_PWbE6t3kJ_Aa2Uz-1779927462380-FB000</t>
        </is>
      </c>
    </row>
    <row r="419">
      <c r="B419" s="103">
        <f>ROW(A419)-3</f>
        <v/>
      </c>
      <c r="C419" s="71" t="inlineStr">
        <is>
          <t>DM</t>
        </is>
      </c>
      <c r="D419" s="98" t="n">
        <v>46170.38733796297</v>
      </c>
      <c r="E419" s="70" t="inlineStr">
        <is>
          <t>-</t>
        </is>
      </c>
      <c r="F419" s="71" t="inlineStr">
        <is>
          <t>Tomoyuki Yoshikawa (吉川 知志)</t>
        </is>
      </c>
      <c r="G419" s="72" t="inlineStr">
        <is>
          <t>タレマネ &gt; 社員用</t>
        </is>
      </c>
      <c r="H419" s="71" t="inlineStr"/>
      <c r="I419" s="71" t="inlineStr"/>
      <c r="J419" s="71" t="inlineStr">
        <is>
          <t>[カテゴリ選択]</t>
        </is>
      </c>
      <c r="K419" s="71" t="inlineStr"/>
      <c r="L419" s="72" t="inlineStr"/>
      <c r="M419" s="74" t="inlineStr"/>
      <c r="N419" s="115" t="n"/>
      <c r="O419" s="76" t="inlineStr"/>
      <c r="P419" s="76" t="inlineStr"/>
      <c r="Q419" s="109" t="n"/>
      <c r="R419" s="106" t="inlineStr"/>
      <c r="S419" s="107" t="inlineStr"/>
      <c r="T419" s="108" t="n"/>
      <c r="U419" s="108" t="inlineStr"/>
      <c r="V419" s="107" t="inlineStr"/>
      <c r="W419" s="109" t="n"/>
      <c r="X419" s="106" t="inlineStr"/>
      <c r="Y419" s="76" t="inlineStr"/>
      <c r="Z419" s="109" t="n"/>
      <c r="AA419" s="106" t="inlineStr"/>
      <c r="AB419" s="76" t="inlineStr"/>
      <c r="AC419" s="109" t="n"/>
      <c r="AD419" s="106" t="inlineStr"/>
      <c r="AE419" s="76" t="inlineStr"/>
      <c r="AF419" s="109" t="n"/>
      <c r="AG419" s="106" t="inlineStr"/>
      <c r="AH419" s="79" t="inlineStr"/>
      <c r="AI419" s="110" t="n"/>
      <c r="AJ419" s="79" t="inlineStr"/>
      <c r="AK419" s="79" t="inlineStr"/>
      <c r="AL419" s="110" t="n"/>
      <c r="AM419" s="111" t="inlineStr"/>
      <c r="AN419" s="81" t="inlineStr"/>
      <c r="AO419" s="112" t="n"/>
      <c r="AP419" s="96" t="inlineStr">
        <is>
          <t>④集計対象外</t>
        </is>
      </c>
      <c r="AQ419" s="96" t="inlineStr">
        <is>
          <t>×</t>
        </is>
      </c>
      <c r="AR419" s="96" t="inlineStr"/>
      <c r="AS419" s="114" t="inlineStr"/>
      <c r="AT419" s="96">
        <f>IF(OR(AND($BE419&lt;&gt;"",ISNUMBER(SEARCH($BE419, M419))),AND($BF419&lt;&gt;"",ISNUMBER(SEARCH($BF419, M419))),AND($BG419&lt;&gt;"",ISNUMBER(SEARCH($BG419, M419)))),"〇","-")</f>
        <v/>
      </c>
      <c r="AU419" s="96">
        <f>IF(OR(AND($BE419&lt;&gt;"",ISNUMBER(SEARCH($BE419, P419))),AND($BF419&lt;&gt;"",ISNUMBER(SEARCH($BF419, P419))),AND($BG419&lt;&gt;"",ISNUMBER(SEARCH($BG419, P419)))),"〇","-")</f>
        <v/>
      </c>
      <c r="AV419" s="96">
        <f>IF(OR(AND($BE419&lt;&gt;"",ISNUMBER(SEARCH($BE419, S419))),AND($BF419&lt;&gt;"",ISNUMBER(SEARCH($BF419, S419))),AND($BG419&lt;&gt;"",ISNUMBER(SEARCH($BG419, S419)))),"〇","-")</f>
        <v/>
      </c>
      <c r="AW419" s="96">
        <f>IF(OR(AND($BE419&lt;&gt;"",ISNUMBER(SEARCH($BE419, V419))),AND($BF419&lt;&gt;"",ISNUMBER(SEARCH($BF419, V419))),AND($BG419&lt;&gt;"",ISNUMBER(SEARCH($BG419, V419)))),"〇","-")</f>
        <v/>
      </c>
      <c r="AX419" s="96">
        <f>IF(OR(AND($BE419&lt;&gt;"",ISNUMBER(SEARCH($BE419, Y419))),AND($BF419&lt;&gt;"",ISNUMBER(SEARCH($BF419, Y419))),AND($BG419&lt;&gt;"",ISNUMBER(SEARCH($BG419, Y419)))),"〇","-")</f>
        <v/>
      </c>
      <c r="AY419" s="96">
        <f>IF(OR(AND($BE419&lt;&gt;"",ISNUMBER(SEARCH($BE419, AB419))),AND($BF419&lt;&gt;"",ISNUMBER(SEARCH($BF419, AB419))),AND($BG419&lt;&gt;"",ISNUMBER(SEARCH($BG419, AB419)))),"〇","-")</f>
        <v/>
      </c>
      <c r="AZ419" s="96">
        <f>IF(OR(AND($BE419&lt;&gt;"",ISNUMBER(SEARCH($BE419, AE419))),AND($BF419&lt;&gt;"",ISNUMBER(SEARCH($BF419, AE419))),AND($BG419&lt;&gt;"",ISNUMBER(SEARCH($BG419, AE419)))),"〇","-")</f>
        <v/>
      </c>
      <c r="BA419" s="96">
        <f>IF(OR(AND($BE419&lt;&gt;"",ISNUMBER(SEARCH($BE419, AH419))),AND($BF419&lt;&gt;"",ISNUMBER(SEARCH($BF419, AH419))),AND($BG419&lt;&gt;"",ISNUMBER(SEARCH($BG419, AH419)))),"〇","-")</f>
        <v/>
      </c>
      <c r="BB419" s="96">
        <f>IF(OR(AND($BE419&lt;&gt;"",ISNUMBER(SEARCH($BE419, AK419))),AND($BF419&lt;&gt;"",ISNUMBER(SEARCH($BF419, AK419))),AND($BG419&lt;&gt;"",ISNUMBER(SEARCH($BG419, AK419)))),"〇","-")</f>
        <v/>
      </c>
      <c r="BC419" s="96">
        <f>IF(OR(AND($BE419&lt;&gt;"",ISNUMBER(SEARCH($BE419, AN419))),AND($BF419&lt;&gt;"",ISNUMBER(SEARCH($BF419, AN419))),AND($BG419&lt;&gt;"",ISNUMBER(SEARCH($BG419, AN419)))),"〇","-")</f>
        <v/>
      </c>
      <c r="BD419" s="96" t="inlineStr"/>
      <c r="BE419" s="96" t="inlineStr"/>
      <c r="BF419" s="96" t="inlineStr"/>
      <c r="BG419" s="96" t="inlineStr"/>
      <c r="BH419" s="96">
        <f>IF(OR(AT419="〇",AU419="〇",AV419="〇",AW419="〇",AX419="〇",AY419="〇",AZ419="〇",BA419="〇",BB419="〇",BC419="〇"),"〇","")</f>
        <v/>
      </c>
      <c r="BI419" s="96" t="inlineStr"/>
      <c r="BJ419" s="96" t="inlineStr"/>
      <c r="BK419" s="114" t="inlineStr"/>
      <c r="BL419" s="96" t="inlineStr"/>
      <c r="BM419" s="96" t="inlineStr"/>
      <c r="BN419" s="79" t="inlineStr"/>
      <c r="BO419" s="71" t="n">
        <v>0</v>
      </c>
      <c r="BP419" s="71" t="n">
        <v>1</v>
      </c>
      <c r="BQ419" s="71" t="n">
        <v>0</v>
      </c>
      <c r="BR419" s="71" t="n">
        <v>0</v>
      </c>
      <c r="BS419" s="72" t="n">
        <v>0</v>
      </c>
      <c r="BT419" s="71" t="inlineStr"/>
      <c r="BU419" s="71" t="n">
        <v>1</v>
      </c>
      <c r="BV419" s="72" t="n">
        <v>0</v>
      </c>
      <c r="BW419" s="96" t="n">
        <v>0</v>
      </c>
      <c r="BX419" s="97" t="inlineStr">
        <is>
          <t>20260528T062021-20260528T221124.csv</t>
        </is>
      </c>
      <c r="BY419" s="98" t="n">
        <v>46170.38733796297</v>
      </c>
      <c r="BZ419" s="72" t="n">
        <v>0</v>
      </c>
      <c r="CA419" s="71" t="inlineStr"/>
      <c r="CB419" s="99" t="inlineStr">
        <is>
          <t>f:851486fb-91bd-b1a0-8fda-5565261685d0</t>
        </is>
      </c>
      <c r="CC419" s="69" t="inlineStr">
        <is>
          <t>a:1depjucY9mYK73jYnFcs1P6YmPVNz_JXOdF3rOYSqw-QS9v8tddcoSAyVPXu-tEOv3cp1jOZS3E172nNLN23hb1d2-sCS91UhKvekOPWgUZUjFxkLfE5oXOdFHz8X2Hrl</t>
        </is>
      </c>
      <c r="CD419" s="70" t="inlineStr">
        <is>
          <t>a:1depjucY9mYK73jYnFcs1P6YmPVNz_JXOdF3rOYSqw-QS9v8tddcoSAyVPXu-tEOv3cp1jOZS3E172nNLN23hb1d2-sCS91UhKvekOPWgUZUjFxkLfE5oXOdFHz8X2Hrl-S001</t>
        </is>
      </c>
      <c r="CE419" s="70" t="n">
        <v>1</v>
      </c>
      <c r="CF419" s="71" t="inlineStr">
        <is>
          <t>タレマネ &gt; 社員用</t>
        </is>
      </c>
      <c r="CG419" s="71" t="n">
        <v>0</v>
      </c>
      <c r="CH419" s="96" t="inlineStr"/>
      <c r="CI419" s="96" t="inlineStr">
        <is>
          <t>user</t>
        </is>
      </c>
      <c r="CJ419" s="96" t="inlineStr">
        <is>
          <t>f:851486fb-91bd-b1a0-8fda-5565261685d0</t>
        </is>
      </c>
      <c r="CK419" s="100" t="inlineStr">
        <is>
          <t>a:1depjucY9mYK73jYnFcs1P6YmPVNz_JXOdF3rOYSqw-QS9v8tddcoSAyVPXu-tEOv3cp1jOZS3E172nNLN23hb1d2-sCS91UhKvekOPWgUZUjFxkLfE5oXOdFHz8X2Hrl-f:851486fb-91bd-b1a0-8fda-5565261685d0</t>
        </is>
      </c>
      <c r="CL419" s="101" t="inlineStr">
        <is>
          <t>a:1depjucY9mYK73jYnFcs1P6YmPVNz_JXOdF3rOYSqw-QS9v8tddcoSAyVPXu-tEOv3cp1jOZS3E172nNLN23hb1d2-sCS91UhKvekOPWgUZUjFxkLfE5oXOdFHz8X2Hrl-f:851486fb-91bd-b1a0-8fda-5565261685d0-FB000</t>
        </is>
      </c>
    </row>
    <row r="420">
      <c r="B420" s="103">
        <f>ROW(A420)-3</f>
        <v/>
      </c>
      <c r="C420" s="71" t="inlineStr">
        <is>
          <t>DM</t>
        </is>
      </c>
      <c r="D420" s="98" t="n">
        <v>46170.39145833333</v>
      </c>
      <c r="E420" s="70" t="n">
        <v>0</v>
      </c>
      <c r="F420" s="71" t="inlineStr">
        <is>
          <t>Yousuke Takahashi (髙橋 洋輔)</t>
        </is>
      </c>
      <c r="G420" s="72" t="inlineStr"/>
      <c r="H420" s="71" t="inlineStr">
        <is>
          <t>旅費 &gt; 国内</t>
        </is>
      </c>
      <c r="I420" s="71" t="inlineStr">
        <is>
          <t>旅費</t>
        </is>
      </c>
      <c r="J420" s="71" t="inlineStr">
        <is>
          <t>国内出張における旅費の上限を教えて</t>
        </is>
      </c>
      <c r="K420" s="71" t="inlineStr">
        <is>
          <t>国内出張における旅費の上限について、検索結果から宿泊費の具体例が確認できます。
- 宿泊料金上限額は、社員の場合1泊11,550円（食事代相当額1,500円を含む場合あり）が参考例として示されています。
- パートナーの場合は6,500円、子の場合は1,950円（いずれも食事代相当額1,500円を含む場合あり）です。
- 実際の宿泊費が上限となり、申請時には宿泊料金上限額を入力する必要があります。
なお、宿泊料金上限額の詳細は申請画面の「赴任滞在費確認」ボタンから確認できます。
交通費やその他の旅費については、検索結果に具体的な上限額の記載がありませんでした。宿泊費以外の上限について知りたい場合は、追加でご質問ください。
※AIの回答は必ずしも正確ではありません。参照情報も確認いただき、最終判断は所属部署の公式情報をご確認ください。</t>
        </is>
      </c>
      <c r="L420" s="72" t="inlineStr">
        <is>
          <t>QA206_policy-operations_travel_travel-assignment_office-work_domestic_training_home-travel-expenses_overseas_operational_travel-others.md</t>
        </is>
      </c>
      <c r="M420" s="74" t="inlineStr">
        <is>
          <t>質問
家族が仮住居へ滞在した場合、宿泊実費はどのように入力したらよいですか。
回答
家族と同室に仮滞在した場合、宿泊実費欄には社員→パートナー→子の順にそれぞれの「宿泊料金上限額」を入力してください。（ただし宿泊実費合計額の上限は実際の宿泊費）
※宿泊料金上限額については、仮住居滞在費申請画面の「赴任滞在費確認」ボタンより確認可
（例）1泊20,000円の部屋（税込・食事なし）に家族（社員・パートナー・子）で滞在した場合
社員 宿泊実費：11,550円 食事代相当額：1,500円
パートナー 宿泊実費：6,500円 食事代相当額：1,500円
子 宿泊実費：1,950円 食事代相当額：1,500円</t>
        </is>
      </c>
      <c r="N420" s="104" t="n">
        <v>0.9275983</v>
      </c>
      <c r="O420" s="76" t="inlineStr">
        <is>
          <t>QA176_policy-operations_travel_travel-assignment_office-work_domestic_training_home-travel-expenses_overseas_operational_travel-others.md</t>
        </is>
      </c>
      <c r="P420"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Q420" s="105" t="n">
        <v>0.92183572</v>
      </c>
      <c r="R420" s="106" t="inlineStr">
        <is>
          <t>QA194_policy-operations_travel_travel-assignment_office-work_domestic_training_home-travel-expenses_overseas_operational_travel-others.md</t>
        </is>
      </c>
      <c r="S420" s="107"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T420" s="105" t="n">
        <v>0.9224633</v>
      </c>
      <c r="U420" s="108" t="inlineStr">
        <is>
          <t>QA198_policy-operations_travel_travel-assignment_office-work_domestic_training_home-travel-expenses_overseas_operational_travel-others.md</t>
        </is>
      </c>
      <c r="V420" s="107"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W420" s="105" t="n">
        <v>0.9300455999999999</v>
      </c>
      <c r="X420" s="106" t="inlineStr"/>
      <c r="Y420" s="76" t="inlineStr"/>
      <c r="Z420" s="109" t="n"/>
      <c r="AA420" s="106" t="inlineStr"/>
      <c r="AB420" s="76" t="inlineStr"/>
      <c r="AC420" s="109" t="n"/>
      <c r="AD420" s="106" t="inlineStr"/>
      <c r="AE420" s="76" t="inlineStr"/>
      <c r="AF420" s="109" t="n"/>
      <c r="AG420" s="106" t="inlineStr"/>
      <c r="AH420" s="79" t="inlineStr"/>
      <c r="AI420" s="110" t="n"/>
      <c r="AJ420" s="79" t="inlineStr"/>
      <c r="AK420" s="79" t="inlineStr"/>
      <c r="AL420" s="110" t="n"/>
      <c r="AM420" s="111" t="inlineStr"/>
      <c r="AN420" s="81" t="inlineStr"/>
      <c r="AO420" s="112" t="n"/>
      <c r="AP420" s="96" t="inlineStr">
        <is>
          <t>⑤その他</t>
        </is>
      </c>
      <c r="AQ420" s="113">
        <f>IF(OR(LEFT(AP420,1)="①", LEFT(AP420,1)="⑤"), "⚪︎", "×")</f>
        <v/>
      </c>
      <c r="AR420" s="96" t="inlineStr"/>
      <c r="AS420" s="114" t="inlineStr"/>
      <c r="AT420" s="113">
        <f>IF(OR(AND($BE420&lt;&gt;"",ISNUMBER(SEARCH($BE420, M420))),AND($BF420&lt;&gt;"",ISNUMBER(SEARCH($BF420, M420))),AND($BG420&lt;&gt;"",ISNUMBER(SEARCH($BG420, M420)))),"〇","-")</f>
        <v/>
      </c>
      <c r="AU420" s="96">
        <f>IF(OR(AND($BE420&lt;&gt;"",ISNUMBER(SEARCH($BE420, P420))),AND($BF420&lt;&gt;"",ISNUMBER(SEARCH($BF420, P420))),AND($BG420&lt;&gt;"",ISNUMBER(SEARCH($BG420, P420)))),"〇","-")</f>
        <v/>
      </c>
      <c r="AV420" s="96">
        <f>IF(OR(AND($BE420&lt;&gt;"",ISNUMBER(SEARCH($BE420, S420))),AND($BF420&lt;&gt;"",ISNUMBER(SEARCH($BF420, S420))),AND($BG420&lt;&gt;"",ISNUMBER(SEARCH($BG420, S420)))),"〇","-")</f>
        <v/>
      </c>
      <c r="AW420" s="113">
        <f>IF(OR(AND($BE420&lt;&gt;"",ISNUMBER(SEARCH($BE420, V420))),AND($BF420&lt;&gt;"",ISNUMBER(SEARCH($BF420, V420))),AND($BG420&lt;&gt;"",ISNUMBER(SEARCH($BG420, V420)))),"〇","-")</f>
        <v/>
      </c>
      <c r="AX420" s="96">
        <f>IF(OR(AND($BE420&lt;&gt;"",ISNUMBER(SEARCH($BE420, Y420))),AND($BF420&lt;&gt;"",ISNUMBER(SEARCH($BF420, Y420))),AND($BG420&lt;&gt;"",ISNUMBER(SEARCH($BG420, Y420)))),"〇","-")</f>
        <v/>
      </c>
      <c r="AY420" s="96">
        <f>IF(OR(AND($BE420&lt;&gt;"",ISNUMBER(SEARCH($BE420, AB420))),AND($BF420&lt;&gt;"",ISNUMBER(SEARCH($BF420, AB420))),AND($BG420&lt;&gt;"",ISNUMBER(SEARCH($BG420, AB420)))),"〇","-")</f>
        <v/>
      </c>
      <c r="AZ420" s="113">
        <f>IF(OR(AND($BE420&lt;&gt;"",ISNUMBER(SEARCH($BE420, AE420))),AND($BF420&lt;&gt;"",ISNUMBER(SEARCH($BF420, AE420))),AND($BG420&lt;&gt;"",ISNUMBER(SEARCH($BG420, AE420)))),"〇","-")</f>
        <v/>
      </c>
      <c r="BA420" s="96">
        <f>IF(OR(AND($BE420&lt;&gt;"",ISNUMBER(SEARCH($BE420, AH420))),AND($BF420&lt;&gt;"",ISNUMBER(SEARCH($BF420, AH420))),AND($BG420&lt;&gt;"",ISNUMBER(SEARCH($BG420, AH420)))),"〇","-")</f>
        <v/>
      </c>
      <c r="BB420" s="96">
        <f>IF(OR(AND($BE420&lt;&gt;"",ISNUMBER(SEARCH($BE420, AK420))),AND($BF420&lt;&gt;"",ISNUMBER(SEARCH($BF420, AK420))),AND($BG420&lt;&gt;"",ISNUMBER(SEARCH($BG420, AK420)))),"〇","-")</f>
        <v/>
      </c>
      <c r="BC420" s="96">
        <f>IF(OR(AND($BE420&lt;&gt;"",ISNUMBER(SEARCH($BE420, AN420))),AND($BF420&lt;&gt;"",ISNUMBER(SEARCH($BF420, AN420))),AND($BG420&lt;&gt;"",ISNUMBER(SEARCH($BG420, AN420)))),"〇","-")</f>
        <v/>
      </c>
      <c r="BD420" s="96" t="inlineStr"/>
      <c r="BE420" s="96" t="inlineStr"/>
      <c r="BF420" s="96" t="inlineStr"/>
      <c r="BG420" s="96" t="inlineStr"/>
      <c r="BH420" s="96">
        <f>IF(OR(AT420="〇",AU420="〇",AV420="〇",AW420="〇",AX420="〇",AY420="〇",AZ420="〇",BA420="〇",BB420="〇",BC420="〇"),"〇","")</f>
        <v/>
      </c>
      <c r="BI420" s="96" t="inlineStr"/>
      <c r="BJ420" s="96" t="inlineStr"/>
      <c r="BK420" s="114" t="inlineStr"/>
      <c r="BL420" s="96" t="inlineStr"/>
      <c r="BM420" s="96" t="inlineStr"/>
      <c r="BN420" s="79" t="inlineStr"/>
      <c r="BO420" s="71" t="n">
        <v>1</v>
      </c>
      <c r="BP420" s="71" t="n">
        <v>0</v>
      </c>
      <c r="BQ420" s="71" t="n">
        <v>0</v>
      </c>
      <c r="BR420" s="71" t="n">
        <v>0</v>
      </c>
      <c r="BS420" s="72" t="n">
        <v>0</v>
      </c>
      <c r="BT420" s="71" t="inlineStr"/>
      <c r="BU420" s="71" t="n">
        <v>1</v>
      </c>
      <c r="BV420" s="72" t="n">
        <v>4</v>
      </c>
      <c r="BW420" s="96" t="n">
        <v>0</v>
      </c>
      <c r="BX420" s="97" t="inlineStr">
        <is>
          <t>20260528T062021-20260528T221124.csv</t>
        </is>
      </c>
      <c r="BY420" s="98" t="n">
        <v>46170.39153935185</v>
      </c>
      <c r="BZ420" s="72" t="n">
        <v>6.692</v>
      </c>
      <c r="CA420" s="71" t="inlineStr">
        <is>
          <t>searchEmployeeRules</t>
        </is>
      </c>
      <c r="CB420" s="99" t="inlineStr">
        <is>
          <t>1779927821971</t>
        </is>
      </c>
      <c r="CC420" s="69" t="inlineStr">
        <is>
          <t>a:1Fs5V4l0hB9VELJNfK1-UROu6kwFhhGIK3guxWIog5oiPRrxM6vgux3wuSymnH8alLpQQez35l9SK7NTxu16Da7bMS3anx2CG2C1maqn08rkaTEt-dGeH2tigN70Xc9Ac</t>
        </is>
      </c>
      <c r="CD420" s="70" t="inlineStr">
        <is>
          <t>a:1Fs5V4l0hB9VELJNfK1-UROu6kwFhhGIK3guxWIog5oiPRrxM6vgux3wuSymnH8alLpQQez35l9SK7NTxu16Da7bMS3anx2CG2C1maqn08rkaTEt-dGeH2tigN70Xc9Ac-S001</t>
        </is>
      </c>
      <c r="CE420" s="70" t="n">
        <v>1</v>
      </c>
      <c r="CF420" s="71" t="inlineStr">
        <is>
          <t>旅費 &gt; 国内</t>
        </is>
      </c>
      <c r="CG420" s="71" t="n">
        <v>0</v>
      </c>
      <c r="CH420" s="96" t="inlineStr"/>
      <c r="CI420" s="96" t="inlineStr">
        <is>
          <t>user &gt; assistant &gt; assistant &gt; tool &gt; assistant</t>
        </is>
      </c>
      <c r="CJ420" s="96" t="inlineStr">
        <is>
          <t>1779927821971</t>
        </is>
      </c>
      <c r="CK420" s="100" t="inlineStr">
        <is>
          <t>a:1Fs5V4l0hB9VELJNfK1-UROu6kwFhhGIK3guxWIog5oiPRrxM6vgux3wuSymnH8alLpQQez35l9SK7NTxu16Da7bMS3anx2CG2C1maqn08rkaTEt-dGeH2tigN70Xc9Ac-1779927821971</t>
        </is>
      </c>
      <c r="CL420" s="101" t="inlineStr">
        <is>
          <t>a:1Fs5V4l0hB9VELJNfK1-UROu6kwFhhGIK3guxWIog5oiPRrxM6vgux3wuSymnH8alLpQQez35l9SK7NTxu16Da7bMS3anx2CG2C1maqn08rkaTEt-dGeH2tigN70Xc9Ac-1779927821971-FB000</t>
        </is>
      </c>
    </row>
    <row r="421">
      <c r="B421" s="103">
        <f>ROW(A421)-3</f>
        <v/>
      </c>
      <c r="C421" s="71" t="inlineStr">
        <is>
          <t>DM</t>
        </is>
      </c>
      <c r="D421" s="98" t="n">
        <v>46170.39436342593</v>
      </c>
      <c r="E421" s="70" t="n">
        <v>0</v>
      </c>
      <c r="F421" s="71" t="inlineStr">
        <is>
          <t>Kousei Nishizawa (西沢 孝聖)</t>
        </is>
      </c>
      <c r="G421" s="72" t="inlineStr">
        <is>
          <t>制度・運用</t>
        </is>
      </c>
      <c r="H421" s="71" t="inlineStr"/>
      <c r="I421" s="71" t="inlineStr"/>
      <c r="J421" s="71" t="inlineStr">
        <is>
          <t>山王パークタワーの共用会議室を教えてください</t>
        </is>
      </c>
      <c r="K42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421" s="72" t="inlineStr">
        <is>
          <t>No03 社宅規程（社長達第30号）【2026.3.31改正】.pdf</t>
        </is>
      </c>
      <c r="M421" s="74"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N421" s="104" t="n">
        <v>0.90240645</v>
      </c>
      <c r="O421" s="76" t="inlineStr">
        <is>
          <t>No03 社宅規程（社長達第30号）【2026.3.31改正】.pdf</t>
        </is>
      </c>
      <c r="P421" s="76" t="inlineStr">
        <is>
          <t>別紙第 6 号様式
駐車場使用停止届
社宅管理主任 殿
私 が 所 有 す る 自 家 用 自 動 車 の 保 管 場 所 と し て 使 用 し て い た 当 社 宅 内 駐 車 場 の 使 用 を
停止しますので下記のとおり届け出いたします。
また、駐車場の使用停止に伴い駐車場使用料の給与控除についても停止願います。
記
申請年月日
西暦 年 月 日
所
属
氏
名
氏名 コ ード
社 宅 名 等
社宅 号 棟 号 室 社宅 コ ード
住
所
電 話 番 号
西暦 年 月 日
自 動 車
車 種
登 録 番 号
寮 長 確 認 欄
保 管 場 所 番 号 ＮＯ ．
寮 長 （ 車 両 担 当 ） 氏 名 等
号棟 号室
連 絡 先 電 話 番 号
注１．社宅コードは管理主任が記入します。 注２．申請書は、必ず寮長（車両担当）の確認を受けて下さい。 注３．社宅退居に伴う停止の場合は提出不要です。
システム投入確認欄</t>
        </is>
      </c>
      <c r="Q421" s="105" t="n">
        <v>0.90086037</v>
      </c>
      <c r="R421" s="106" t="inlineStr">
        <is>
          <t>QA211_policy-operations_travel_travel-assignment_office-work_domestic_training_home-travel-expenses_overseas_operational_travel-others.md</t>
        </is>
      </c>
      <c r="S421" s="107"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T421" s="105" t="n">
        <v>0.9094100000000001</v>
      </c>
      <c r="U421" s="108" t="inlineStr">
        <is>
          <t>QA213_policy-operations_travel_travel-assignment_office-work_domestic_training_home-travel-expenses_overseas_operational_travel-others.md</t>
        </is>
      </c>
      <c r="V421" s="107"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W421" s="105" t="n">
        <v>0.9105658</v>
      </c>
      <c r="X421" s="106" t="inlineStr"/>
      <c r="Y421" s="76" t="inlineStr"/>
      <c r="Z421" s="109" t="n"/>
      <c r="AA421" s="106" t="inlineStr"/>
      <c r="AB421" s="76" t="inlineStr"/>
      <c r="AC421" s="109" t="n"/>
      <c r="AD421" s="106" t="inlineStr"/>
      <c r="AE421" s="76" t="inlineStr"/>
      <c r="AF421" s="109" t="n"/>
      <c r="AG421" s="106" t="inlineStr"/>
      <c r="AH421" s="79" t="inlineStr"/>
      <c r="AI421" s="110" t="n"/>
      <c r="AJ421" s="79" t="inlineStr"/>
      <c r="AK421" s="79" t="inlineStr"/>
      <c r="AL421" s="110" t="n"/>
      <c r="AM421" s="111" t="inlineStr"/>
      <c r="AN421" s="81" t="inlineStr"/>
      <c r="AO421" s="112" t="n"/>
      <c r="AP421" s="96" t="inlineStr">
        <is>
          <t>①該当無</t>
        </is>
      </c>
      <c r="AQ421" s="113">
        <f>IF(OR(LEFT(AP421,1)="①", LEFT(AP421,1)="⑤"), "⚪︎", "×")</f>
        <v/>
      </c>
      <c r="AR421" s="96" t="inlineStr"/>
      <c r="AS421" s="114" t="inlineStr"/>
      <c r="AT421" s="113">
        <f>IF(OR(AND($BE421&lt;&gt;"",ISNUMBER(SEARCH($BE421, M421))),AND($BF421&lt;&gt;"",ISNUMBER(SEARCH($BF421, M421))),AND($BG421&lt;&gt;"",ISNUMBER(SEARCH($BG421, M421)))),"〇","-")</f>
        <v/>
      </c>
      <c r="AU421" s="96">
        <f>IF(OR(AND($BE421&lt;&gt;"",ISNUMBER(SEARCH($BE421, P421))),AND($BF421&lt;&gt;"",ISNUMBER(SEARCH($BF421, P421))),AND($BG421&lt;&gt;"",ISNUMBER(SEARCH($BG421, P421)))),"〇","-")</f>
        <v/>
      </c>
      <c r="AV421" s="96">
        <f>IF(OR(AND($BE421&lt;&gt;"",ISNUMBER(SEARCH($BE421, S421))),AND($BF421&lt;&gt;"",ISNUMBER(SEARCH($BF421, S421))),AND($BG421&lt;&gt;"",ISNUMBER(SEARCH($BG421, S421)))),"〇","-")</f>
        <v/>
      </c>
      <c r="AW421" s="113">
        <f>IF(OR(AND($BE421&lt;&gt;"",ISNUMBER(SEARCH($BE421, V421))),AND($BF421&lt;&gt;"",ISNUMBER(SEARCH($BF421, V421))),AND($BG421&lt;&gt;"",ISNUMBER(SEARCH($BG421, V421)))),"〇","-")</f>
        <v/>
      </c>
      <c r="AX421" s="96">
        <f>IF(OR(AND($BE421&lt;&gt;"",ISNUMBER(SEARCH($BE421, Y421))),AND($BF421&lt;&gt;"",ISNUMBER(SEARCH($BF421, Y421))),AND($BG421&lt;&gt;"",ISNUMBER(SEARCH($BG421, Y421)))),"〇","-")</f>
        <v/>
      </c>
      <c r="AY421" s="96">
        <f>IF(OR(AND($BE421&lt;&gt;"",ISNUMBER(SEARCH($BE421, AB421))),AND($BF421&lt;&gt;"",ISNUMBER(SEARCH($BF421, AB421))),AND($BG421&lt;&gt;"",ISNUMBER(SEARCH($BG421, AB421)))),"〇","-")</f>
        <v/>
      </c>
      <c r="AZ421" s="113">
        <f>IF(OR(AND($BE421&lt;&gt;"",ISNUMBER(SEARCH($BE421, AE421))),AND($BF421&lt;&gt;"",ISNUMBER(SEARCH($BF421, AE421))),AND($BG421&lt;&gt;"",ISNUMBER(SEARCH($BG421, AE421)))),"〇","-")</f>
        <v/>
      </c>
      <c r="BA421" s="96">
        <f>IF(OR(AND($BE421&lt;&gt;"",ISNUMBER(SEARCH($BE421, AH421))),AND($BF421&lt;&gt;"",ISNUMBER(SEARCH($BF421, AH421))),AND($BG421&lt;&gt;"",ISNUMBER(SEARCH($BG421, AH421)))),"〇","-")</f>
        <v/>
      </c>
      <c r="BB421" s="96">
        <f>IF(OR(AND($BE421&lt;&gt;"",ISNUMBER(SEARCH($BE421, AK421))),AND($BF421&lt;&gt;"",ISNUMBER(SEARCH($BF421, AK421))),AND($BG421&lt;&gt;"",ISNUMBER(SEARCH($BG421, AK421)))),"〇","-")</f>
        <v/>
      </c>
      <c r="BC421" s="96">
        <f>IF(OR(AND($BE421&lt;&gt;"",ISNUMBER(SEARCH($BE421, AN421))),AND($BF421&lt;&gt;"",ISNUMBER(SEARCH($BF421, AN421))),AND($BG421&lt;&gt;"",ISNUMBER(SEARCH($BG421, AN421)))),"〇","-")</f>
        <v/>
      </c>
      <c r="BD421" s="96" t="inlineStr"/>
      <c r="BE421" s="96" t="inlineStr"/>
      <c r="BF421" s="96" t="inlineStr"/>
      <c r="BG421" s="96" t="inlineStr"/>
      <c r="BH421" s="96">
        <f>IF(OR(AT421="〇",AU421="〇",AV421="〇",AW421="〇",AX421="〇",AY421="〇",AZ421="〇",BA421="〇",BB421="〇",BC421="〇"),"〇","")</f>
        <v/>
      </c>
      <c r="BI421" s="96" t="inlineStr"/>
      <c r="BJ421" s="96" t="inlineStr"/>
      <c r="BK421" s="114" t="inlineStr"/>
      <c r="BL421" s="96" t="inlineStr"/>
      <c r="BM421" s="96" t="inlineStr"/>
      <c r="BN421" s="79" t="inlineStr"/>
      <c r="BO421" s="71" t="n">
        <v>1</v>
      </c>
      <c r="BP421" s="71" t="n">
        <v>0</v>
      </c>
      <c r="BQ421" s="71" t="n">
        <v>0</v>
      </c>
      <c r="BR421" s="71" t="n">
        <v>1</v>
      </c>
      <c r="BS421" s="72" t="n">
        <v>0</v>
      </c>
      <c r="BT421" s="71" t="inlineStr"/>
      <c r="BU421" s="71" t="n">
        <v>1</v>
      </c>
      <c r="BV421" s="72" t="n">
        <v>4</v>
      </c>
      <c r="BW421" s="96" t="n">
        <v>0</v>
      </c>
      <c r="BX421" s="97" t="inlineStr">
        <is>
          <t>20260528T062021-20260528T221124.csv</t>
        </is>
      </c>
      <c r="BY421" s="98" t="n">
        <v>46170.39443287037</v>
      </c>
      <c r="BZ421" s="72" t="n">
        <v>5.758</v>
      </c>
      <c r="CA421" s="71" t="inlineStr">
        <is>
          <t>searchEmployeeRules</t>
        </is>
      </c>
      <c r="CB421" s="99" t="inlineStr">
        <is>
          <t>1779928073561</t>
        </is>
      </c>
      <c r="CC421" s="69" t="inlineStr">
        <is>
          <t>a:1b0r3jOBIh1TpEoB8yo7Qe6rA9Q2e_3f6Qu5w_OzUi6lCs15Kc-wVJOKmckAF6EFO5NAbzDO8hxBBYyDobMmbbAc3_7RtXhqEoOfAJSmC4RikBInKhtgKH740GRNwVXJ5</t>
        </is>
      </c>
      <c r="CD421" s="70" t="inlineStr">
        <is>
          <t>a:1b0r3jOBIh1TpEoB8yo7Qe6rA9Q2e_3f6Qu5w_OzUi6lCs15Kc-wVJOKmckAF6EFO5NAbzDO8hxBBYyDobMmbbAc3_7RtXhqEoOfAJSmC4RikBInKhtgKH740GRNwVXJ5-S001</t>
        </is>
      </c>
      <c r="CE421" s="70" t="n">
        <v>1</v>
      </c>
      <c r="CF421" s="71" t="inlineStr">
        <is>
          <t>制度・運用</t>
        </is>
      </c>
      <c r="CG421" s="71" t="n">
        <v>0</v>
      </c>
      <c r="CH421" s="96" t="inlineStr"/>
      <c r="CI421" s="96" t="inlineStr">
        <is>
          <t>user &gt; assistant &gt; tool &gt; assistant</t>
        </is>
      </c>
      <c r="CJ421" s="96" t="inlineStr">
        <is>
          <t>1779928073561</t>
        </is>
      </c>
      <c r="CK421" s="100" t="inlineStr">
        <is>
          <t>a:1b0r3jOBIh1TpEoB8yo7Qe6rA9Q2e_3f6Qu5w_OzUi6lCs15Kc-wVJOKmckAF6EFO5NAbzDO8hxBBYyDobMmbbAc3_7RtXhqEoOfAJSmC4RikBInKhtgKH740GRNwVXJ5-1779928073561</t>
        </is>
      </c>
      <c r="CL421" s="101" t="inlineStr">
        <is>
          <t>a:1b0r3jOBIh1TpEoB8yo7Qe6rA9Q2e_3f6Qu5w_OzUi6lCs15Kc-wVJOKmckAF6EFO5NAbzDO8hxBBYyDobMmbbAc3_7RtXhqEoOfAJSmC4RikBInKhtgKH740GRNwVXJ5-1779928073561-FB000</t>
        </is>
      </c>
    </row>
    <row r="422">
      <c r="B422" s="103">
        <f>ROW(A422)-3</f>
        <v/>
      </c>
      <c r="C422" s="71" t="inlineStr">
        <is>
          <t>DM</t>
        </is>
      </c>
      <c r="D422" s="98" t="n">
        <v>46170.39688657408</v>
      </c>
      <c r="E422" s="70" t="n">
        <v>0</v>
      </c>
      <c r="F422" s="71" t="inlineStr">
        <is>
          <t>Ryouta Horii (堀井 亮太)</t>
        </is>
      </c>
      <c r="G422" s="72" t="inlineStr"/>
      <c r="H422" s="71" t="inlineStr">
        <is>
          <t>未分類</t>
        </is>
      </c>
      <c r="I422" s="71" t="inlineStr">
        <is>
          <t>未分類</t>
        </is>
      </c>
      <c r="J422" s="71" t="inlineStr">
        <is>
          <t>カテゴリ</t>
        </is>
      </c>
      <c r="K422" s="71" t="inlineStr"/>
      <c r="L422" s="72" t="inlineStr"/>
      <c r="M422" s="74" t="inlineStr"/>
      <c r="N422" s="115" t="n"/>
      <c r="O422" s="76" t="inlineStr"/>
      <c r="P422" s="76" t="inlineStr"/>
      <c r="Q422" s="109" t="n"/>
      <c r="R422" s="106" t="inlineStr"/>
      <c r="S422" s="107" t="inlineStr"/>
      <c r="T422" s="108" t="n"/>
      <c r="U422" s="108" t="inlineStr"/>
      <c r="V422" s="107" t="inlineStr"/>
      <c r="W422" s="109" t="n"/>
      <c r="X422" s="106" t="inlineStr"/>
      <c r="Y422" s="76" t="inlineStr"/>
      <c r="Z422" s="109" t="n"/>
      <c r="AA422" s="106" t="inlineStr"/>
      <c r="AB422" s="76" t="inlineStr"/>
      <c r="AC422" s="109" t="n"/>
      <c r="AD422" s="106" t="inlineStr"/>
      <c r="AE422" s="76" t="inlineStr"/>
      <c r="AF422" s="109" t="n"/>
      <c r="AG422" s="106" t="inlineStr"/>
      <c r="AH422" s="79" t="inlineStr"/>
      <c r="AI422" s="110" t="n"/>
      <c r="AJ422" s="79" t="inlineStr"/>
      <c r="AK422" s="79" t="inlineStr"/>
      <c r="AL422" s="110" t="n"/>
      <c r="AM422" s="111" t="inlineStr"/>
      <c r="AN422" s="81" t="inlineStr"/>
      <c r="AO422" s="112" t="n"/>
      <c r="AP422" s="96" t="inlineStr">
        <is>
          <t>⑤その他</t>
        </is>
      </c>
      <c r="AQ422" s="96">
        <f>IF(OR(LEFT(AP422,1)="①", LEFT(AP422,1)="⑤"), "⚪︎", "×")</f>
        <v/>
      </c>
      <c r="AR422" s="96" t="inlineStr"/>
      <c r="AS422" s="114" t="inlineStr"/>
      <c r="AT422" s="96">
        <f>IF(OR(AND($BE422&lt;&gt;"",ISNUMBER(SEARCH($BE422, M422))),AND($BF422&lt;&gt;"",ISNUMBER(SEARCH($BF422, M422))),AND($BG422&lt;&gt;"",ISNUMBER(SEARCH($BG422, M422)))),"〇","-")</f>
        <v/>
      </c>
      <c r="AU422" s="96">
        <f>IF(OR(AND($BE422&lt;&gt;"",ISNUMBER(SEARCH($BE422, P422))),AND($BF422&lt;&gt;"",ISNUMBER(SEARCH($BF422, P422))),AND($BG422&lt;&gt;"",ISNUMBER(SEARCH($BG422, P422)))),"〇","-")</f>
        <v/>
      </c>
      <c r="AV422" s="96">
        <f>IF(OR(AND($BE422&lt;&gt;"",ISNUMBER(SEARCH($BE422, S422))),AND($BF422&lt;&gt;"",ISNUMBER(SEARCH($BF422, S422))),AND($BG422&lt;&gt;"",ISNUMBER(SEARCH($BG422, S422)))),"〇","-")</f>
        <v/>
      </c>
      <c r="AW422" s="96">
        <f>IF(OR(AND($BE422&lt;&gt;"",ISNUMBER(SEARCH($BE422, V422))),AND($BF422&lt;&gt;"",ISNUMBER(SEARCH($BF422, V422))),AND($BG422&lt;&gt;"",ISNUMBER(SEARCH($BG422, V422)))),"〇","-")</f>
        <v/>
      </c>
      <c r="AX422" s="96">
        <f>IF(OR(AND($BE422&lt;&gt;"",ISNUMBER(SEARCH($BE422, Y422))),AND($BF422&lt;&gt;"",ISNUMBER(SEARCH($BF422, Y422))),AND($BG422&lt;&gt;"",ISNUMBER(SEARCH($BG422, Y422)))),"〇","-")</f>
        <v/>
      </c>
      <c r="AY422" s="96">
        <f>IF(OR(AND($BE422&lt;&gt;"",ISNUMBER(SEARCH($BE422, AB422))),AND($BF422&lt;&gt;"",ISNUMBER(SEARCH($BF422, AB422))),AND($BG422&lt;&gt;"",ISNUMBER(SEARCH($BG422, AB422)))),"〇","-")</f>
        <v/>
      </c>
      <c r="AZ422" s="96">
        <f>IF(OR(AND($BE422&lt;&gt;"",ISNUMBER(SEARCH($BE422, AE422))),AND($BF422&lt;&gt;"",ISNUMBER(SEARCH($BF422, AE422))),AND($BG422&lt;&gt;"",ISNUMBER(SEARCH($BG422, AE422)))),"〇","-")</f>
        <v/>
      </c>
      <c r="BA422" s="96">
        <f>IF(OR(AND($BE422&lt;&gt;"",ISNUMBER(SEARCH($BE422, AH422))),AND($BF422&lt;&gt;"",ISNUMBER(SEARCH($BF422, AH422))),AND($BG422&lt;&gt;"",ISNUMBER(SEARCH($BG422, AH422)))),"〇","-")</f>
        <v/>
      </c>
      <c r="BB422" s="96">
        <f>IF(OR(AND($BE422&lt;&gt;"",ISNUMBER(SEARCH($BE422, AK422))),AND($BF422&lt;&gt;"",ISNUMBER(SEARCH($BF422, AK422))),AND($BG422&lt;&gt;"",ISNUMBER(SEARCH($BG422, AK422)))),"〇","-")</f>
        <v/>
      </c>
      <c r="BC422" s="96">
        <f>IF(OR(AND($BE422&lt;&gt;"",ISNUMBER(SEARCH($BE422, AN422))),AND($BF422&lt;&gt;"",ISNUMBER(SEARCH($BF422, AN422))),AND($BG422&lt;&gt;"",ISNUMBER(SEARCH($BG422, AN422)))),"〇","-")</f>
        <v/>
      </c>
      <c r="BD422" s="96" t="inlineStr"/>
      <c r="BE422" s="96" t="inlineStr"/>
      <c r="BF422" s="96" t="inlineStr"/>
      <c r="BG422" s="96" t="inlineStr"/>
      <c r="BH422" s="96">
        <f>IF(OR(AT422="〇",AU422="〇",AV422="〇",AW422="〇",AX422="〇",AY422="〇",AZ422="〇",BA422="〇",BB422="〇",BC422="〇"),"〇","")</f>
        <v/>
      </c>
      <c r="BI422" s="96" t="inlineStr"/>
      <c r="BJ422" s="96" t="inlineStr"/>
      <c r="BK422" s="114" t="inlineStr"/>
      <c r="BL422" s="96" t="inlineStr"/>
      <c r="BM422" s="96" t="inlineStr"/>
      <c r="BN422" s="79" t="inlineStr"/>
      <c r="BO422" s="71" t="n">
        <v>1</v>
      </c>
      <c r="BP422" s="71" t="n">
        <v>0</v>
      </c>
      <c r="BQ422" s="71" t="n">
        <v>0</v>
      </c>
      <c r="BR422" s="71" t="n">
        <v>0</v>
      </c>
      <c r="BS422" s="72" t="n">
        <v>0</v>
      </c>
      <c r="BT422" s="71" t="inlineStr"/>
      <c r="BU422" s="71" t="n">
        <v>1</v>
      </c>
      <c r="BV422" s="72" t="n">
        <v>0</v>
      </c>
      <c r="BW422" s="96" t="n">
        <v>0</v>
      </c>
      <c r="BX422" s="97" t="inlineStr">
        <is>
          <t>20260528T062021-20260528T221124.csv</t>
        </is>
      </c>
      <c r="BY422" s="98" t="n">
        <v>46170.39688657408</v>
      </c>
      <c r="BZ422" s="72" t="n">
        <v>0</v>
      </c>
      <c r="CA422" s="71" t="inlineStr"/>
      <c r="CB422" s="99" t="inlineStr">
        <is>
          <t>1779928291009</t>
        </is>
      </c>
      <c r="CC422" s="69" t="inlineStr">
        <is>
          <t>a:1Lx670tC_98-V2xKg5_7vB5v7T68ssZ3fHB_pI6Dvt0Ounvay0vIipEtkrAXvfNB9oUQq8VB6tt5AEoXql_W3OkH21SgXffljwkhQgpFM40F77I8knrUaEc1qMAo_MPBu</t>
        </is>
      </c>
      <c r="CD422" s="70" t="inlineStr">
        <is>
          <t>a:1Lx670tC_98-V2xKg5_7vB5v7T68ssZ3fHB_pI6Dvt0Ounvay0vIipEtkrAXvfNB9oUQq8VB6tt5AEoXql_W3OkH21SgXffljwkhQgpFM40F77I8knrUaEc1qMAo_MPBu-S001</t>
        </is>
      </c>
      <c r="CE422" s="70" t="n">
        <v>1</v>
      </c>
      <c r="CF422" s="71" t="inlineStr">
        <is>
          <t>未分類</t>
        </is>
      </c>
      <c r="CG422" s="71" t="n">
        <v>1</v>
      </c>
      <c r="CH422" s="96" t="inlineStr"/>
      <c r="CI422" s="96" t="inlineStr">
        <is>
          <t>user</t>
        </is>
      </c>
      <c r="CJ422" s="96" t="inlineStr">
        <is>
          <t>1779928291009</t>
        </is>
      </c>
      <c r="CK422" s="100" t="inlineStr">
        <is>
          <t>a:1Lx670tC_98-V2xKg5_7vB5v7T68ssZ3fHB_pI6Dvt0Ounvay0vIipEtkrAXvfNB9oUQq8VB6tt5AEoXql_W3OkH21SgXffljwkhQgpFM40F77I8knrUaEc1qMAo_MPBu-1779928291009</t>
        </is>
      </c>
      <c r="CL422" s="101" t="inlineStr">
        <is>
          <t>a:1Lx670tC_98-V2xKg5_7vB5v7T68ssZ3fHB_pI6Dvt0Ounvay0vIipEtkrAXvfNB9oUQq8VB6tt5AEoXql_W3OkH21SgXffljwkhQgpFM40F77I8knrUaEc1qMAo_MPBu-1779928291009-FB000</t>
        </is>
      </c>
    </row>
    <row r="423">
      <c r="B423" s="103">
        <f>ROW(A423)-3</f>
        <v/>
      </c>
      <c r="C423" s="71" t="inlineStr">
        <is>
          <t>DM</t>
        </is>
      </c>
      <c r="D423" s="98" t="n">
        <v>46170.39709490741</v>
      </c>
      <c r="E423" s="70" t="n">
        <v>0</v>
      </c>
      <c r="F423" s="71" t="inlineStr">
        <is>
          <t>Kyoko Inoue (井上 恭子)</t>
        </is>
      </c>
      <c r="G423" s="72" t="inlineStr"/>
      <c r="H423" s="71" t="inlineStr">
        <is>
          <t>制度・運用 &gt; 通勤費</t>
        </is>
      </c>
      <c r="I423" s="71" t="inlineStr">
        <is>
          <t>制度・運用</t>
        </is>
      </c>
      <c r="J423" s="71" t="inlineStr">
        <is>
          <t>標準通勤経路は変更できますか？</t>
        </is>
      </c>
      <c r="K423" s="71" t="inlineStr">
        <is>
          <t>標準通勤経路の変更は可能です。
転居や勤務地変更がない場合でも、認定経路とは異なる経路が最安または最早と判明した場合、「一度限り」変更が認められています。申請時は以下の点にご注意ください。
- 申請時の事由欄に「経路変更事由：その他」を選択し、空欄に「一度限りの経路変更」と入力する
- 通勤開始日は、定期の場合は申請月の1日とする（実績支払やRSの場合を除き、月途中での変更は不可）
なお、今後異動や転居等の事由以外での変更は承れなくなるため、ご注意ください。
※AIの回答は必ずしも正確ではありません。参照情報も確認いただき、最終判断は所属部署の公式情報をご確認ください。</t>
        </is>
      </c>
      <c r="L423" s="72" t="inlineStr">
        <is>
          <t>QA217_policy-operations_commute-costs_com-others.md</t>
        </is>
      </c>
      <c r="M423" s="74"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N423" s="104" t="n">
        <v>0.9374685300000001</v>
      </c>
      <c r="O423" s="76" t="inlineStr">
        <is>
          <t>QA257_policy-operations_commute-costs_com-others.md</t>
        </is>
      </c>
      <c r="P423" s="76"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Q423" s="105" t="n">
        <v>0.932740865</v>
      </c>
      <c r="R423" s="106" t="inlineStr">
        <is>
          <t>QA221_policy-operations_commute-costs_com-others.md</t>
        </is>
      </c>
      <c r="S423" s="107"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T423" s="105" t="n">
        <v>0.9316571</v>
      </c>
      <c r="U423" s="108" t="inlineStr">
        <is>
          <t>QA224_policy-operations_commute-costs_com-others.md</t>
        </is>
      </c>
      <c r="V423" s="107"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W423" s="105" t="n">
        <v>0.93700403</v>
      </c>
      <c r="X423" s="106" t="inlineStr"/>
      <c r="Y423" s="76" t="inlineStr"/>
      <c r="Z423" s="109" t="n"/>
      <c r="AA423" s="106" t="inlineStr"/>
      <c r="AB423" s="76" t="inlineStr"/>
      <c r="AC423" s="109" t="n"/>
      <c r="AD423" s="106" t="inlineStr"/>
      <c r="AE423" s="76" t="inlineStr"/>
      <c r="AF423" s="109" t="n"/>
      <c r="AG423" s="106" t="inlineStr"/>
      <c r="AH423" s="79" t="inlineStr"/>
      <c r="AI423" s="110" t="n"/>
      <c r="AJ423" s="79" t="inlineStr"/>
      <c r="AK423" s="79" t="inlineStr"/>
      <c r="AL423" s="110" t="n"/>
      <c r="AM423" s="111" t="inlineStr"/>
      <c r="AN423" s="81" t="inlineStr"/>
      <c r="AO423" s="112" t="n"/>
      <c r="AP423" s="96" t="inlineStr">
        <is>
          <t>⑤その他</t>
        </is>
      </c>
      <c r="AQ423" s="113">
        <f>IF(OR(LEFT(AP423,1)="①", LEFT(AP423,1)="⑤"), "⚪︎", "×")</f>
        <v/>
      </c>
      <c r="AR423" s="96" t="inlineStr"/>
      <c r="AS423" s="114" t="inlineStr"/>
      <c r="AT423" s="113">
        <f>IF(OR(AND($BE423&lt;&gt;"",ISNUMBER(SEARCH($BE423, M423))),AND($BF423&lt;&gt;"",ISNUMBER(SEARCH($BF423, M423))),AND($BG423&lt;&gt;"",ISNUMBER(SEARCH($BG423, M423)))),"〇","-")</f>
        <v/>
      </c>
      <c r="AU423" s="96">
        <f>IF(OR(AND($BE423&lt;&gt;"",ISNUMBER(SEARCH($BE423, P423))),AND($BF423&lt;&gt;"",ISNUMBER(SEARCH($BF423, P423))),AND($BG423&lt;&gt;"",ISNUMBER(SEARCH($BG423, P423)))),"〇","-")</f>
        <v/>
      </c>
      <c r="AV423" s="96">
        <f>IF(OR(AND($BE423&lt;&gt;"",ISNUMBER(SEARCH($BE423, S423))),AND($BF423&lt;&gt;"",ISNUMBER(SEARCH($BF423, S423))),AND($BG423&lt;&gt;"",ISNUMBER(SEARCH($BG423, S423)))),"〇","-")</f>
        <v/>
      </c>
      <c r="AW423" s="113">
        <f>IF(OR(AND($BE423&lt;&gt;"",ISNUMBER(SEARCH($BE423, V423))),AND($BF423&lt;&gt;"",ISNUMBER(SEARCH($BF423, V423))),AND($BG423&lt;&gt;"",ISNUMBER(SEARCH($BG423, V423)))),"〇","-")</f>
        <v/>
      </c>
      <c r="AX423" s="96">
        <f>IF(OR(AND($BE423&lt;&gt;"",ISNUMBER(SEARCH($BE423, Y423))),AND($BF423&lt;&gt;"",ISNUMBER(SEARCH($BF423, Y423))),AND($BG423&lt;&gt;"",ISNUMBER(SEARCH($BG423, Y423)))),"〇","-")</f>
        <v/>
      </c>
      <c r="AY423" s="96">
        <f>IF(OR(AND($BE423&lt;&gt;"",ISNUMBER(SEARCH($BE423, AB423))),AND($BF423&lt;&gt;"",ISNUMBER(SEARCH($BF423, AB423))),AND($BG423&lt;&gt;"",ISNUMBER(SEARCH($BG423, AB423)))),"〇","-")</f>
        <v/>
      </c>
      <c r="AZ423" s="113">
        <f>IF(OR(AND($BE423&lt;&gt;"",ISNUMBER(SEARCH($BE423, AE423))),AND($BF423&lt;&gt;"",ISNUMBER(SEARCH($BF423, AE423))),AND($BG423&lt;&gt;"",ISNUMBER(SEARCH($BG423, AE423)))),"〇","-")</f>
        <v/>
      </c>
      <c r="BA423" s="96">
        <f>IF(OR(AND($BE423&lt;&gt;"",ISNUMBER(SEARCH($BE423, AH423))),AND($BF423&lt;&gt;"",ISNUMBER(SEARCH($BF423, AH423))),AND($BG423&lt;&gt;"",ISNUMBER(SEARCH($BG423, AH423)))),"〇","-")</f>
        <v/>
      </c>
      <c r="BB423" s="96">
        <f>IF(OR(AND($BE423&lt;&gt;"",ISNUMBER(SEARCH($BE423, AK423))),AND($BF423&lt;&gt;"",ISNUMBER(SEARCH($BF423, AK423))),AND($BG423&lt;&gt;"",ISNUMBER(SEARCH($BG423, AK423)))),"〇","-")</f>
        <v/>
      </c>
      <c r="BC423" s="96">
        <f>IF(OR(AND($BE423&lt;&gt;"",ISNUMBER(SEARCH($BE423, AN423))),AND($BF423&lt;&gt;"",ISNUMBER(SEARCH($BF423, AN423))),AND($BG423&lt;&gt;"",ISNUMBER(SEARCH($BG423, AN423)))),"〇","-")</f>
        <v/>
      </c>
      <c r="BD423" s="96" t="inlineStr"/>
      <c r="BE423" s="96" t="inlineStr"/>
      <c r="BF423" s="96" t="inlineStr"/>
      <c r="BG423" s="96" t="inlineStr"/>
      <c r="BH423" s="96">
        <f>IF(OR(AT423="〇",AU423="〇",AV423="〇",AW423="〇",AX423="〇",AY423="〇",AZ423="〇",BA423="〇",BB423="〇",BC423="〇"),"〇","")</f>
        <v/>
      </c>
      <c r="BI423" s="96" t="inlineStr"/>
      <c r="BJ423" s="96" t="inlineStr"/>
      <c r="BK423" s="114" t="inlineStr"/>
      <c r="BL423" s="96" t="inlineStr"/>
      <c r="BM423" s="96" t="inlineStr"/>
      <c r="BN423" s="79" t="inlineStr"/>
      <c r="BO423" s="71" t="n">
        <v>1</v>
      </c>
      <c r="BP423" s="71" t="n">
        <v>0</v>
      </c>
      <c r="BQ423" s="71" t="n">
        <v>0</v>
      </c>
      <c r="BR423" s="71" t="n">
        <v>0</v>
      </c>
      <c r="BS423" s="72" t="n">
        <v>0</v>
      </c>
      <c r="BT423" s="71" t="inlineStr"/>
      <c r="BU423" s="71" t="n">
        <v>1</v>
      </c>
      <c r="BV423" s="72" t="n">
        <v>4</v>
      </c>
      <c r="BW423" s="96" t="n">
        <v>0</v>
      </c>
      <c r="BX423" s="97" t="inlineStr">
        <is>
          <t>20260528T062021-20260528T221124.csv</t>
        </is>
      </c>
      <c r="BY423" s="98" t="n">
        <v>46170.39716435185</v>
      </c>
      <c r="BZ423" s="72" t="n">
        <v>6.218</v>
      </c>
      <c r="CA423" s="71" t="inlineStr">
        <is>
          <t>searchEmployeeRules</t>
        </is>
      </c>
      <c r="CB423" s="99" t="inlineStr">
        <is>
          <t>1779928308643</t>
        </is>
      </c>
      <c r="CC423" s="69" t="inlineStr">
        <is>
          <t>a:1MYMxP9yfzJjalnpY0YNCqwQGEsB8hLw3oTUUWY0QIjmkRx8Xs4hUNShzJiKuhcaoJ3AA5K-CrjFvJ5Ze-pZrX__vONumWAHDXiwQgYxFBkRXiDQMQdDacI-FP9iofKmT</t>
        </is>
      </c>
      <c r="CD423" s="70" t="inlineStr">
        <is>
          <t>a:1MYMxP9yfzJjalnpY0YNCqwQGEsB8hLw3oTUUWY0QIjmkRx8Xs4hUNShzJiKuhcaoJ3AA5K-CrjFvJ5Ze-pZrX__vONumWAHDXiwQgYxFBkRXiDQMQdDacI-FP9iofKmT-S001</t>
        </is>
      </c>
      <c r="CE423" s="70" t="n">
        <v>1</v>
      </c>
      <c r="CF423" s="71" t="inlineStr">
        <is>
          <t>制度・運用 &gt; 通勤費</t>
        </is>
      </c>
      <c r="CG423" s="71" t="n">
        <v>0</v>
      </c>
      <c r="CH423" s="96" t="inlineStr"/>
      <c r="CI423" s="96" t="inlineStr">
        <is>
          <t>user &gt; assistant &gt; assistant &gt; tool &gt; assistant</t>
        </is>
      </c>
      <c r="CJ423" s="96" t="inlineStr">
        <is>
          <t>1779928308643</t>
        </is>
      </c>
      <c r="CK423" s="100" t="inlineStr">
        <is>
          <t>a:1MYMxP9yfzJjalnpY0YNCqwQGEsB8hLw3oTUUWY0QIjmkRx8Xs4hUNShzJiKuhcaoJ3AA5K-CrjFvJ5Ze-pZrX__vONumWAHDXiwQgYxFBkRXiDQMQdDacI-FP9iofKmT-1779928308643</t>
        </is>
      </c>
      <c r="CL423" s="101" t="inlineStr">
        <is>
          <t>a:1MYMxP9yfzJjalnpY0YNCqwQGEsB8hLw3oTUUWY0QIjmkRx8Xs4hUNShzJiKuhcaoJ3AA5K-CrjFvJ5Ze-pZrX__vONumWAHDXiwQgYxFBkRXiDQMQdDacI-FP9iofKmT-1779928308643-FB000</t>
        </is>
      </c>
    </row>
    <row r="424">
      <c r="B424" s="103">
        <f>ROW(A424)-3</f>
        <v/>
      </c>
      <c r="C424" s="71" t="inlineStr">
        <is>
          <t>DM</t>
        </is>
      </c>
      <c r="D424" s="98" t="n">
        <v>46170.39717592593</v>
      </c>
      <c r="E424" s="70" t="inlineStr">
        <is>
          <t>-</t>
        </is>
      </c>
      <c r="F424" s="71" t="inlineStr">
        <is>
          <t>Ryouta Horii (堀井 亮太)</t>
        </is>
      </c>
      <c r="G424" s="72" t="inlineStr">
        <is>
          <t>制度・運用</t>
        </is>
      </c>
      <c r="H424" s="71" t="inlineStr"/>
      <c r="I424" s="71" t="inlineStr"/>
      <c r="J424" s="71" t="inlineStr">
        <is>
          <t>[カテゴリ選択]</t>
        </is>
      </c>
      <c r="K424" s="71" t="inlineStr"/>
      <c r="L424" s="72" t="inlineStr"/>
      <c r="M424" s="74" t="inlineStr"/>
      <c r="N424" s="115" t="n"/>
      <c r="O424" s="76" t="inlineStr"/>
      <c r="P424" s="76" t="inlineStr"/>
      <c r="Q424" s="109" t="n"/>
      <c r="R424" s="106" t="inlineStr"/>
      <c r="S424" s="107" t="inlineStr"/>
      <c r="T424" s="108" t="n"/>
      <c r="U424" s="108" t="inlineStr"/>
      <c r="V424" s="107" t="inlineStr"/>
      <c r="W424" s="109" t="n"/>
      <c r="X424" s="106" t="inlineStr"/>
      <c r="Y424" s="76" t="inlineStr"/>
      <c r="Z424" s="109" t="n"/>
      <c r="AA424" s="106" t="inlineStr"/>
      <c r="AB424" s="76" t="inlineStr"/>
      <c r="AC424" s="109" t="n"/>
      <c r="AD424" s="106" t="inlineStr"/>
      <c r="AE424" s="76" t="inlineStr"/>
      <c r="AF424" s="109" t="n"/>
      <c r="AG424" s="106" t="inlineStr"/>
      <c r="AH424" s="79" t="inlineStr"/>
      <c r="AI424" s="110" t="n"/>
      <c r="AJ424" s="79" t="inlineStr"/>
      <c r="AK424" s="79" t="inlineStr"/>
      <c r="AL424" s="110" t="n"/>
      <c r="AM424" s="111" t="inlineStr"/>
      <c r="AN424" s="81" t="inlineStr"/>
      <c r="AO424" s="112" t="n"/>
      <c r="AP424" s="96" t="inlineStr">
        <is>
          <t>④集計対象外</t>
        </is>
      </c>
      <c r="AQ424" s="96" t="inlineStr">
        <is>
          <t>×</t>
        </is>
      </c>
      <c r="AR424" s="96" t="inlineStr"/>
      <c r="AS424" s="114" t="inlineStr"/>
      <c r="AT424" s="96">
        <f>IF(OR(AND($BE424&lt;&gt;"",ISNUMBER(SEARCH($BE424, M424))),AND($BF424&lt;&gt;"",ISNUMBER(SEARCH($BF424, M424))),AND($BG424&lt;&gt;"",ISNUMBER(SEARCH($BG424, M424)))),"〇","-")</f>
        <v/>
      </c>
      <c r="AU424" s="96">
        <f>IF(OR(AND($BE424&lt;&gt;"",ISNUMBER(SEARCH($BE424, P424))),AND($BF424&lt;&gt;"",ISNUMBER(SEARCH($BF424, P424))),AND($BG424&lt;&gt;"",ISNUMBER(SEARCH($BG424, P424)))),"〇","-")</f>
        <v/>
      </c>
      <c r="AV424" s="96">
        <f>IF(OR(AND($BE424&lt;&gt;"",ISNUMBER(SEARCH($BE424, S424))),AND($BF424&lt;&gt;"",ISNUMBER(SEARCH($BF424, S424))),AND($BG424&lt;&gt;"",ISNUMBER(SEARCH($BG424, S424)))),"〇","-")</f>
        <v/>
      </c>
      <c r="AW424" s="96">
        <f>IF(OR(AND($BE424&lt;&gt;"",ISNUMBER(SEARCH($BE424, V424))),AND($BF424&lt;&gt;"",ISNUMBER(SEARCH($BF424, V424))),AND($BG424&lt;&gt;"",ISNUMBER(SEARCH($BG424, V424)))),"〇","-")</f>
        <v/>
      </c>
      <c r="AX424" s="96">
        <f>IF(OR(AND($BE424&lt;&gt;"",ISNUMBER(SEARCH($BE424, Y424))),AND($BF424&lt;&gt;"",ISNUMBER(SEARCH($BF424, Y424))),AND($BG424&lt;&gt;"",ISNUMBER(SEARCH($BG424, Y424)))),"〇","-")</f>
        <v/>
      </c>
      <c r="AY424" s="96">
        <f>IF(OR(AND($BE424&lt;&gt;"",ISNUMBER(SEARCH($BE424, AB424))),AND($BF424&lt;&gt;"",ISNUMBER(SEARCH($BF424, AB424))),AND($BG424&lt;&gt;"",ISNUMBER(SEARCH($BG424, AB424)))),"〇","-")</f>
        <v/>
      </c>
      <c r="AZ424" s="96">
        <f>IF(OR(AND($BE424&lt;&gt;"",ISNUMBER(SEARCH($BE424, AE424))),AND($BF424&lt;&gt;"",ISNUMBER(SEARCH($BF424, AE424))),AND($BG424&lt;&gt;"",ISNUMBER(SEARCH($BG424, AE424)))),"〇","-")</f>
        <v/>
      </c>
      <c r="BA424" s="96">
        <f>IF(OR(AND($BE424&lt;&gt;"",ISNUMBER(SEARCH($BE424, AH424))),AND($BF424&lt;&gt;"",ISNUMBER(SEARCH($BF424, AH424))),AND($BG424&lt;&gt;"",ISNUMBER(SEARCH($BG424, AH424)))),"〇","-")</f>
        <v/>
      </c>
      <c r="BB424" s="96">
        <f>IF(OR(AND($BE424&lt;&gt;"",ISNUMBER(SEARCH($BE424, AK424))),AND($BF424&lt;&gt;"",ISNUMBER(SEARCH($BF424, AK424))),AND($BG424&lt;&gt;"",ISNUMBER(SEARCH($BG424, AK424)))),"〇","-")</f>
        <v/>
      </c>
      <c r="BC424" s="96">
        <f>IF(OR(AND($BE424&lt;&gt;"",ISNUMBER(SEARCH($BE424, AN424))),AND($BF424&lt;&gt;"",ISNUMBER(SEARCH($BF424, AN424))),AND($BG424&lt;&gt;"",ISNUMBER(SEARCH($BG424, AN424)))),"〇","-")</f>
        <v/>
      </c>
      <c r="BD424" s="96" t="inlineStr"/>
      <c r="BE424" s="96" t="inlineStr"/>
      <c r="BF424" s="96" t="inlineStr"/>
      <c r="BG424" s="96" t="inlineStr"/>
      <c r="BH424" s="96">
        <f>IF(OR(AT424="〇",AU424="〇",AV424="〇",AW424="〇",AX424="〇",AY424="〇",AZ424="〇",BA424="〇",BB424="〇",BC424="〇"),"〇","")</f>
        <v/>
      </c>
      <c r="BI424" s="96" t="inlineStr"/>
      <c r="BJ424" s="96" t="inlineStr"/>
      <c r="BK424" s="114" t="inlineStr"/>
      <c r="BL424" s="96" t="inlineStr"/>
      <c r="BM424" s="96" t="inlineStr"/>
      <c r="BN424" s="79" t="inlineStr"/>
      <c r="BO424" s="71" t="n">
        <v>0</v>
      </c>
      <c r="BP424" s="71" t="n">
        <v>1</v>
      </c>
      <c r="BQ424" s="71" t="n">
        <v>0</v>
      </c>
      <c r="BR424" s="71" t="n">
        <v>0</v>
      </c>
      <c r="BS424" s="72" t="n">
        <v>0</v>
      </c>
      <c r="BT424" s="71" t="inlineStr"/>
      <c r="BU424" s="71" t="n">
        <v>1</v>
      </c>
      <c r="BV424" s="72" t="n">
        <v>0</v>
      </c>
      <c r="BW424" s="96" t="n">
        <v>0</v>
      </c>
      <c r="BX424" s="97" t="inlineStr">
        <is>
          <t>20260528T062021-20260528T221124.csv</t>
        </is>
      </c>
      <c r="BY424" s="98" t="n">
        <v>46170.39717592593</v>
      </c>
      <c r="BZ424" s="72" t="n">
        <v>0</v>
      </c>
      <c r="CA424" s="71" t="inlineStr"/>
      <c r="CB424" s="99" t="inlineStr">
        <is>
          <t>f:9bd02146-9aa4-e632-8ae1-f6008217b86a</t>
        </is>
      </c>
      <c r="CC424" s="69" t="inlineStr">
        <is>
          <t>a:1Lx670tC_98-V2xKg5_7vB5v7T68ssZ3fHB_pI6Dvt0Ounvay0vIipEtkrAXvfNB9oUQq8VB6tt5AEoXql_W3OkH21SgXffljwkhQgpFM40F77I8knrUaEc1qMAo_MPBu</t>
        </is>
      </c>
      <c r="CD424" s="70" t="inlineStr">
        <is>
          <t>a:1Lx670tC_98-V2xKg5_7vB5v7T68ssZ3fHB_pI6Dvt0Ounvay0vIipEtkrAXvfNB9oUQq8VB6tt5AEoXql_W3OkH21SgXffljwkhQgpFM40F77I8knrUaEc1qMAo_MPBu-S001</t>
        </is>
      </c>
      <c r="CE424" s="70" t="n">
        <v>1</v>
      </c>
      <c r="CF424" s="71" t="inlineStr">
        <is>
          <t>制度・運用</t>
        </is>
      </c>
      <c r="CG424" s="71" t="n">
        <v>0</v>
      </c>
      <c r="CH424" s="96" t="inlineStr"/>
      <c r="CI424" s="96" t="inlineStr">
        <is>
          <t>user</t>
        </is>
      </c>
      <c r="CJ424" s="96" t="inlineStr">
        <is>
          <t>f:9bd02146-9aa4-e632-8ae1-f6008217b86a</t>
        </is>
      </c>
      <c r="CK424" s="100" t="inlineStr">
        <is>
          <t>a:1Lx670tC_98-V2xKg5_7vB5v7T68ssZ3fHB_pI6Dvt0Ounvay0vIipEtkrAXvfNB9oUQq8VB6tt5AEoXql_W3OkH21SgXffljwkhQgpFM40F77I8knrUaEc1qMAo_MPBu-f:9bd02146-9aa4-e632-8ae1-f6008217b86a</t>
        </is>
      </c>
      <c r="CL424" s="101" t="inlineStr">
        <is>
          <t>a:1Lx670tC_98-V2xKg5_7vB5v7T68ssZ3fHB_pI6Dvt0Ounvay0vIipEtkrAXvfNB9oUQq8VB6tt5AEoXql_W3OkH21SgXffljwkhQgpFM40F77I8knrUaEc1qMAo_MPBu-f:9bd02146-9aa4-e632-8ae1-f6008217b86a-FB000</t>
        </is>
      </c>
    </row>
    <row r="425">
      <c r="B425" s="103">
        <f>ROW(A425)-3</f>
        <v/>
      </c>
      <c r="C425" s="71" t="inlineStr">
        <is>
          <t>DM</t>
        </is>
      </c>
      <c r="D425" s="98" t="n">
        <v>46170.39729166667</v>
      </c>
      <c r="E425" s="70" t="inlineStr">
        <is>
          <t>-</t>
        </is>
      </c>
      <c r="F425" s="71" t="inlineStr">
        <is>
          <t>Ryouta Horii (堀井 亮太)</t>
        </is>
      </c>
      <c r="G425" s="72" t="inlineStr">
        <is>
          <t>制度・運用 &gt; 福利厚生</t>
        </is>
      </c>
      <c r="H425" s="71" t="inlineStr"/>
      <c r="I425" s="71" t="inlineStr"/>
      <c r="J425" s="71" t="inlineStr">
        <is>
          <t>[カテゴリ選択]</t>
        </is>
      </c>
      <c r="K425" s="71" t="inlineStr"/>
      <c r="L425" s="72" t="inlineStr"/>
      <c r="M425" s="74" t="inlineStr"/>
      <c r="N425" s="115" t="n"/>
      <c r="O425" s="76" t="inlineStr"/>
      <c r="P425" s="76" t="inlineStr"/>
      <c r="Q425" s="109" t="n"/>
      <c r="R425" s="106" t="inlineStr"/>
      <c r="S425" s="107" t="inlineStr"/>
      <c r="T425" s="108" t="n"/>
      <c r="U425" s="108" t="inlineStr"/>
      <c r="V425" s="107" t="inlineStr"/>
      <c r="W425" s="109" t="n"/>
      <c r="X425" s="106" t="inlineStr"/>
      <c r="Y425" s="76" t="inlineStr"/>
      <c r="Z425" s="109" t="n"/>
      <c r="AA425" s="106" t="inlineStr"/>
      <c r="AB425" s="76" t="inlineStr"/>
      <c r="AC425" s="109" t="n"/>
      <c r="AD425" s="106" t="inlineStr"/>
      <c r="AE425" s="76" t="inlineStr"/>
      <c r="AF425" s="109" t="n"/>
      <c r="AG425" s="106" t="inlineStr"/>
      <c r="AH425" s="79" t="inlineStr"/>
      <c r="AI425" s="110" t="n"/>
      <c r="AJ425" s="79" t="inlineStr"/>
      <c r="AK425" s="79" t="inlineStr"/>
      <c r="AL425" s="110" t="n"/>
      <c r="AM425" s="111" t="inlineStr"/>
      <c r="AN425" s="81" t="inlineStr"/>
      <c r="AO425" s="112" t="n"/>
      <c r="AP425" s="96" t="inlineStr">
        <is>
          <t>④集計対象外</t>
        </is>
      </c>
      <c r="AQ425" s="96" t="inlineStr">
        <is>
          <t>×</t>
        </is>
      </c>
      <c r="AR425" s="96" t="inlineStr"/>
      <c r="AS425" s="114" t="inlineStr"/>
      <c r="AT425" s="96">
        <f>IF(OR(AND($BE425&lt;&gt;"",ISNUMBER(SEARCH($BE425, M425))),AND($BF425&lt;&gt;"",ISNUMBER(SEARCH($BF425, M425))),AND($BG425&lt;&gt;"",ISNUMBER(SEARCH($BG425, M425)))),"〇","-")</f>
        <v/>
      </c>
      <c r="AU425" s="96">
        <f>IF(OR(AND($BE425&lt;&gt;"",ISNUMBER(SEARCH($BE425, P425))),AND($BF425&lt;&gt;"",ISNUMBER(SEARCH($BF425, P425))),AND($BG425&lt;&gt;"",ISNUMBER(SEARCH($BG425, P425)))),"〇","-")</f>
        <v/>
      </c>
      <c r="AV425" s="96">
        <f>IF(OR(AND($BE425&lt;&gt;"",ISNUMBER(SEARCH($BE425, S425))),AND($BF425&lt;&gt;"",ISNUMBER(SEARCH($BF425, S425))),AND($BG425&lt;&gt;"",ISNUMBER(SEARCH($BG425, S425)))),"〇","-")</f>
        <v/>
      </c>
      <c r="AW425" s="96">
        <f>IF(OR(AND($BE425&lt;&gt;"",ISNUMBER(SEARCH($BE425, V425))),AND($BF425&lt;&gt;"",ISNUMBER(SEARCH($BF425, V425))),AND($BG425&lt;&gt;"",ISNUMBER(SEARCH($BG425, V425)))),"〇","-")</f>
        <v/>
      </c>
      <c r="AX425" s="96">
        <f>IF(OR(AND($BE425&lt;&gt;"",ISNUMBER(SEARCH($BE425, Y425))),AND($BF425&lt;&gt;"",ISNUMBER(SEARCH($BF425, Y425))),AND($BG425&lt;&gt;"",ISNUMBER(SEARCH($BG425, Y425)))),"〇","-")</f>
        <v/>
      </c>
      <c r="AY425" s="96">
        <f>IF(OR(AND($BE425&lt;&gt;"",ISNUMBER(SEARCH($BE425, AB425))),AND($BF425&lt;&gt;"",ISNUMBER(SEARCH($BF425, AB425))),AND($BG425&lt;&gt;"",ISNUMBER(SEARCH($BG425, AB425)))),"〇","-")</f>
        <v/>
      </c>
      <c r="AZ425" s="96">
        <f>IF(OR(AND($BE425&lt;&gt;"",ISNUMBER(SEARCH($BE425, AE425))),AND($BF425&lt;&gt;"",ISNUMBER(SEARCH($BF425, AE425))),AND($BG425&lt;&gt;"",ISNUMBER(SEARCH($BG425, AE425)))),"〇","-")</f>
        <v/>
      </c>
      <c r="BA425" s="96">
        <f>IF(OR(AND($BE425&lt;&gt;"",ISNUMBER(SEARCH($BE425, AH425))),AND($BF425&lt;&gt;"",ISNUMBER(SEARCH($BF425, AH425))),AND($BG425&lt;&gt;"",ISNUMBER(SEARCH($BG425, AH425)))),"〇","-")</f>
        <v/>
      </c>
      <c r="BB425" s="96">
        <f>IF(OR(AND($BE425&lt;&gt;"",ISNUMBER(SEARCH($BE425, AK425))),AND($BF425&lt;&gt;"",ISNUMBER(SEARCH($BF425, AK425))),AND($BG425&lt;&gt;"",ISNUMBER(SEARCH($BG425, AK425)))),"〇","-")</f>
        <v/>
      </c>
      <c r="BC425" s="96">
        <f>IF(OR(AND($BE425&lt;&gt;"",ISNUMBER(SEARCH($BE425, AN425))),AND($BF425&lt;&gt;"",ISNUMBER(SEARCH($BF425, AN425))),AND($BG425&lt;&gt;"",ISNUMBER(SEARCH($BG425, AN425)))),"〇","-")</f>
        <v/>
      </c>
      <c r="BD425" s="96" t="inlineStr"/>
      <c r="BE425" s="96" t="inlineStr"/>
      <c r="BF425" s="96" t="inlineStr"/>
      <c r="BG425" s="96" t="inlineStr"/>
      <c r="BH425" s="96">
        <f>IF(OR(AT425="〇",AU425="〇",AV425="〇",AW425="〇",AX425="〇",AY425="〇",AZ425="〇",BA425="〇",BB425="〇",BC425="〇"),"〇","")</f>
        <v/>
      </c>
      <c r="BI425" s="96" t="inlineStr"/>
      <c r="BJ425" s="96" t="inlineStr"/>
      <c r="BK425" s="114" t="inlineStr"/>
      <c r="BL425" s="96" t="inlineStr"/>
      <c r="BM425" s="96" t="inlineStr"/>
      <c r="BN425" s="79" t="inlineStr"/>
      <c r="BO425" s="71" t="n">
        <v>0</v>
      </c>
      <c r="BP425" s="71" t="n">
        <v>1</v>
      </c>
      <c r="BQ425" s="71" t="n">
        <v>0</v>
      </c>
      <c r="BR425" s="71" t="n">
        <v>0</v>
      </c>
      <c r="BS425" s="72" t="n">
        <v>0</v>
      </c>
      <c r="BT425" s="71" t="inlineStr"/>
      <c r="BU425" s="71" t="n">
        <v>1</v>
      </c>
      <c r="BV425" s="72" t="n">
        <v>0</v>
      </c>
      <c r="BW425" s="96" t="n">
        <v>0</v>
      </c>
      <c r="BX425" s="97" t="inlineStr">
        <is>
          <t>20260528T062021-20260528T221124.csv</t>
        </is>
      </c>
      <c r="BY425" s="98" t="n">
        <v>46170.39729166667</v>
      </c>
      <c r="BZ425" s="72" t="n">
        <v>0</v>
      </c>
      <c r="CA425" s="71" t="inlineStr"/>
      <c r="CB425" s="99" t="inlineStr">
        <is>
          <t>f:241db489-0628-0377-454a-70df2c94c9e7</t>
        </is>
      </c>
      <c r="CC425" s="69" t="inlineStr">
        <is>
          <t>a:1Lx670tC_98-V2xKg5_7vB5v7T68ssZ3fHB_pI6Dvt0Ounvay0vIipEtkrAXvfNB9oUQq8VB6tt5AEoXql_W3OkH21SgXffljwkhQgpFM40F77I8knrUaEc1qMAo_MPBu</t>
        </is>
      </c>
      <c r="CD425" s="70" t="inlineStr">
        <is>
          <t>a:1Lx670tC_98-V2xKg5_7vB5v7T68ssZ3fHB_pI6Dvt0Ounvay0vIipEtkrAXvfNB9oUQq8VB6tt5AEoXql_W3OkH21SgXffljwkhQgpFM40F77I8knrUaEc1qMAo_MPBu-S001</t>
        </is>
      </c>
      <c r="CE425" s="70" t="n">
        <v>1</v>
      </c>
      <c r="CF425" s="71" t="inlineStr">
        <is>
          <t>制度・運用 &gt; 福利厚生</t>
        </is>
      </c>
      <c r="CG425" s="71" t="n">
        <v>0</v>
      </c>
      <c r="CH425" s="96" t="inlineStr"/>
      <c r="CI425" s="96" t="inlineStr">
        <is>
          <t>user</t>
        </is>
      </c>
      <c r="CJ425" s="96" t="inlineStr">
        <is>
          <t>f:241db489-0628-0377-454a-70df2c94c9e7</t>
        </is>
      </c>
      <c r="CK425" s="100" t="inlineStr">
        <is>
          <t>a:1Lx670tC_98-V2xKg5_7vB5v7T68ssZ3fHB_pI6Dvt0Ounvay0vIipEtkrAXvfNB9oUQq8VB6tt5AEoXql_W3OkH21SgXffljwkhQgpFM40F77I8knrUaEc1qMAo_MPBu-f:241db489-0628-0377-454a-70df2c94c9e7</t>
        </is>
      </c>
      <c r="CL425" s="101" t="inlineStr">
        <is>
          <t>a:1Lx670tC_98-V2xKg5_7vB5v7T68ssZ3fHB_pI6Dvt0Ounvay0vIipEtkrAXvfNB9oUQq8VB6tt5AEoXql_W3OkH21SgXffljwkhQgpFM40F77I8knrUaEc1qMAo_MPBu-f:241db489-0628-0377-454a-70df2c94c9e7-FB000</t>
        </is>
      </c>
    </row>
    <row r="426">
      <c r="B426" s="103">
        <f>ROW(A426)-3</f>
        <v/>
      </c>
      <c r="C426" s="71" t="inlineStr">
        <is>
          <t>DM</t>
        </is>
      </c>
      <c r="D426" s="98" t="n">
        <v>46170.39738425926</v>
      </c>
      <c r="E426" s="70" t="inlineStr">
        <is>
          <t>-</t>
        </is>
      </c>
      <c r="F426" s="71" t="inlineStr">
        <is>
          <t>Ryouta Horii (堀井 亮太)</t>
        </is>
      </c>
      <c r="G426" s="72" t="inlineStr">
        <is>
          <t>福利厚生 &gt; 持株会/NTTグループ共済年金等</t>
        </is>
      </c>
      <c r="H426" s="71" t="inlineStr"/>
      <c r="I426" s="71" t="inlineStr"/>
      <c r="J426" s="71" t="inlineStr">
        <is>
          <t>[カテゴリ選択]</t>
        </is>
      </c>
      <c r="K426" s="71" t="inlineStr"/>
      <c r="L426" s="72" t="inlineStr"/>
      <c r="M426" s="74" t="inlineStr"/>
      <c r="N426" s="115" t="n"/>
      <c r="O426" s="76" t="inlineStr"/>
      <c r="P426" s="76" t="inlineStr"/>
      <c r="Q426" s="109" t="n"/>
      <c r="R426" s="106" t="inlineStr"/>
      <c r="S426" s="107" t="inlineStr"/>
      <c r="T426" s="108" t="n"/>
      <c r="U426" s="108" t="inlineStr"/>
      <c r="V426" s="107" t="inlineStr"/>
      <c r="W426" s="109" t="n"/>
      <c r="X426" s="106" t="inlineStr"/>
      <c r="Y426" s="76" t="inlineStr"/>
      <c r="Z426" s="109" t="n"/>
      <c r="AA426" s="106" t="inlineStr"/>
      <c r="AB426" s="76" t="inlineStr"/>
      <c r="AC426" s="109" t="n"/>
      <c r="AD426" s="106" t="inlineStr"/>
      <c r="AE426" s="76" t="inlineStr"/>
      <c r="AF426" s="109" t="n"/>
      <c r="AG426" s="106" t="inlineStr"/>
      <c r="AH426" s="79" t="inlineStr"/>
      <c r="AI426" s="110" t="n"/>
      <c r="AJ426" s="79" t="inlineStr"/>
      <c r="AK426" s="79" t="inlineStr"/>
      <c r="AL426" s="110" t="n"/>
      <c r="AM426" s="111" t="inlineStr"/>
      <c r="AN426" s="81" t="inlineStr"/>
      <c r="AO426" s="112" t="n"/>
      <c r="AP426" s="96" t="inlineStr">
        <is>
          <t>④集計対象外</t>
        </is>
      </c>
      <c r="AQ426" s="96" t="inlineStr">
        <is>
          <t>×</t>
        </is>
      </c>
      <c r="AR426" s="96" t="inlineStr"/>
      <c r="AS426" s="114" t="inlineStr"/>
      <c r="AT426" s="96">
        <f>IF(OR(AND($BE426&lt;&gt;"",ISNUMBER(SEARCH($BE426, M426))),AND($BF426&lt;&gt;"",ISNUMBER(SEARCH($BF426, M426))),AND($BG426&lt;&gt;"",ISNUMBER(SEARCH($BG426, M426)))),"〇","-")</f>
        <v/>
      </c>
      <c r="AU426" s="96">
        <f>IF(OR(AND($BE426&lt;&gt;"",ISNUMBER(SEARCH($BE426, P426))),AND($BF426&lt;&gt;"",ISNUMBER(SEARCH($BF426, P426))),AND($BG426&lt;&gt;"",ISNUMBER(SEARCH($BG426, P426)))),"〇","-")</f>
        <v/>
      </c>
      <c r="AV426" s="96">
        <f>IF(OR(AND($BE426&lt;&gt;"",ISNUMBER(SEARCH($BE426, S426))),AND($BF426&lt;&gt;"",ISNUMBER(SEARCH($BF426, S426))),AND($BG426&lt;&gt;"",ISNUMBER(SEARCH($BG426, S426)))),"〇","-")</f>
        <v/>
      </c>
      <c r="AW426" s="96">
        <f>IF(OR(AND($BE426&lt;&gt;"",ISNUMBER(SEARCH($BE426, V426))),AND($BF426&lt;&gt;"",ISNUMBER(SEARCH($BF426, V426))),AND($BG426&lt;&gt;"",ISNUMBER(SEARCH($BG426, V426)))),"〇","-")</f>
        <v/>
      </c>
      <c r="AX426" s="96">
        <f>IF(OR(AND($BE426&lt;&gt;"",ISNUMBER(SEARCH($BE426, Y426))),AND($BF426&lt;&gt;"",ISNUMBER(SEARCH($BF426, Y426))),AND($BG426&lt;&gt;"",ISNUMBER(SEARCH($BG426, Y426)))),"〇","-")</f>
        <v/>
      </c>
      <c r="AY426" s="96">
        <f>IF(OR(AND($BE426&lt;&gt;"",ISNUMBER(SEARCH($BE426, AB426))),AND($BF426&lt;&gt;"",ISNUMBER(SEARCH($BF426, AB426))),AND($BG426&lt;&gt;"",ISNUMBER(SEARCH($BG426, AB426)))),"〇","-")</f>
        <v/>
      </c>
      <c r="AZ426" s="96">
        <f>IF(OR(AND($BE426&lt;&gt;"",ISNUMBER(SEARCH($BE426, AE426))),AND($BF426&lt;&gt;"",ISNUMBER(SEARCH($BF426, AE426))),AND($BG426&lt;&gt;"",ISNUMBER(SEARCH($BG426, AE426)))),"〇","-")</f>
        <v/>
      </c>
      <c r="BA426" s="96">
        <f>IF(OR(AND($BE426&lt;&gt;"",ISNUMBER(SEARCH($BE426, AH426))),AND($BF426&lt;&gt;"",ISNUMBER(SEARCH($BF426, AH426))),AND($BG426&lt;&gt;"",ISNUMBER(SEARCH($BG426, AH426)))),"〇","-")</f>
        <v/>
      </c>
      <c r="BB426" s="96">
        <f>IF(OR(AND($BE426&lt;&gt;"",ISNUMBER(SEARCH($BE426, AK426))),AND($BF426&lt;&gt;"",ISNUMBER(SEARCH($BF426, AK426))),AND($BG426&lt;&gt;"",ISNUMBER(SEARCH($BG426, AK426)))),"〇","-")</f>
        <v/>
      </c>
      <c r="BC426" s="96">
        <f>IF(OR(AND($BE426&lt;&gt;"",ISNUMBER(SEARCH($BE426, AN426))),AND($BF426&lt;&gt;"",ISNUMBER(SEARCH($BF426, AN426))),AND($BG426&lt;&gt;"",ISNUMBER(SEARCH($BG426, AN426)))),"〇","-")</f>
        <v/>
      </c>
      <c r="BD426" s="96" t="inlineStr"/>
      <c r="BE426" s="96" t="inlineStr"/>
      <c r="BF426" s="96" t="inlineStr"/>
      <c r="BG426" s="96" t="inlineStr"/>
      <c r="BH426" s="96">
        <f>IF(OR(AT426="〇",AU426="〇",AV426="〇",AW426="〇",AX426="〇",AY426="〇",AZ426="〇",BA426="〇",BB426="〇",BC426="〇"),"〇","")</f>
        <v/>
      </c>
      <c r="BI426" s="96" t="inlineStr"/>
      <c r="BJ426" s="96" t="inlineStr"/>
      <c r="BK426" s="114" t="inlineStr"/>
      <c r="BL426" s="96" t="inlineStr"/>
      <c r="BM426" s="96" t="inlineStr"/>
      <c r="BN426" s="79" t="inlineStr"/>
      <c r="BO426" s="71" t="n">
        <v>0</v>
      </c>
      <c r="BP426" s="71" t="n">
        <v>1</v>
      </c>
      <c r="BQ426" s="71" t="n">
        <v>0</v>
      </c>
      <c r="BR426" s="71" t="n">
        <v>0</v>
      </c>
      <c r="BS426" s="72" t="n">
        <v>0</v>
      </c>
      <c r="BT426" s="71" t="inlineStr"/>
      <c r="BU426" s="71" t="n">
        <v>1</v>
      </c>
      <c r="BV426" s="72" t="n">
        <v>0</v>
      </c>
      <c r="BW426" s="96" t="n">
        <v>0</v>
      </c>
      <c r="BX426" s="97" t="inlineStr">
        <is>
          <t>20260528T062021-20260528T221124.csv</t>
        </is>
      </c>
      <c r="BY426" s="98" t="n">
        <v>46170.39738425926</v>
      </c>
      <c r="BZ426" s="72" t="n">
        <v>0</v>
      </c>
      <c r="CA426" s="71" t="inlineStr"/>
      <c r="CB426" s="99" t="inlineStr">
        <is>
          <t>f:1b2859fa-50eb-7830-f7c2-7d319d76a581</t>
        </is>
      </c>
      <c r="CC426" s="69" t="inlineStr">
        <is>
          <t>a:1Lx670tC_98-V2xKg5_7vB5v7T68ssZ3fHB_pI6Dvt0Ounvay0vIipEtkrAXvfNB9oUQq8VB6tt5AEoXql_W3OkH21SgXffljwkhQgpFM40F77I8knrUaEc1qMAo_MPBu</t>
        </is>
      </c>
      <c r="CD426" s="70" t="inlineStr">
        <is>
          <t>a:1Lx670tC_98-V2xKg5_7vB5v7T68ssZ3fHB_pI6Dvt0Ounvay0vIipEtkrAXvfNB9oUQq8VB6tt5AEoXql_W3OkH21SgXffljwkhQgpFM40F77I8knrUaEc1qMAo_MPBu-S001</t>
        </is>
      </c>
      <c r="CE426" s="70" t="n">
        <v>1</v>
      </c>
      <c r="CF426" s="71" t="inlineStr">
        <is>
          <t>福利厚生 &gt; 持株会/NTTグループ共済年金等</t>
        </is>
      </c>
      <c r="CG426" s="71" t="n">
        <v>0</v>
      </c>
      <c r="CH426" s="96" t="inlineStr"/>
      <c r="CI426" s="96" t="inlineStr">
        <is>
          <t>user</t>
        </is>
      </c>
      <c r="CJ426" s="96" t="inlineStr">
        <is>
          <t>f:1b2859fa-50eb-7830-f7c2-7d319d76a581</t>
        </is>
      </c>
      <c r="CK426" s="100" t="inlineStr">
        <is>
          <t>a:1Lx670tC_98-V2xKg5_7vB5v7T68ssZ3fHB_pI6Dvt0Ounvay0vIipEtkrAXvfNB9oUQq8VB6tt5AEoXql_W3OkH21SgXffljwkhQgpFM40F77I8knrUaEc1qMAo_MPBu-f:1b2859fa-50eb-7830-f7c2-7d319d76a581</t>
        </is>
      </c>
      <c r="CL426" s="101" t="inlineStr">
        <is>
          <t>a:1Lx670tC_98-V2xKg5_7vB5v7T68ssZ3fHB_pI6Dvt0Ounvay0vIipEtkrAXvfNB9oUQq8VB6tt5AEoXql_W3OkH21SgXffljwkhQgpFM40F77I8knrUaEc1qMAo_MPBu-f:1b2859fa-50eb-7830-f7c2-7d319d76a581-FB000</t>
        </is>
      </c>
    </row>
    <row r="427">
      <c r="B427" s="103">
        <f>ROW(A427)-3</f>
        <v/>
      </c>
      <c r="C427" s="71" t="inlineStr">
        <is>
          <t>DM</t>
        </is>
      </c>
      <c r="D427" s="98" t="n">
        <v>46170.39789351852</v>
      </c>
      <c r="E427" s="70" t="inlineStr">
        <is>
          <t>-</t>
        </is>
      </c>
      <c r="F427" s="71" t="inlineStr">
        <is>
          <t>Ryouta Horii (堀井 亮太)</t>
        </is>
      </c>
      <c r="G427" s="72" t="inlineStr">
        <is>
          <t>福利厚生 &gt; 住宅・社宅</t>
        </is>
      </c>
      <c r="H427" s="71" t="inlineStr"/>
      <c r="I427" s="71" t="inlineStr"/>
      <c r="J427" s="71" t="inlineStr">
        <is>
          <t>[カテゴリ選択]</t>
        </is>
      </c>
      <c r="K427" s="71" t="inlineStr"/>
      <c r="L427" s="72" t="inlineStr"/>
      <c r="M427" s="74" t="inlineStr"/>
      <c r="N427" s="115" t="n"/>
      <c r="O427" s="76" t="inlineStr"/>
      <c r="P427" s="76" t="inlineStr"/>
      <c r="Q427" s="109" t="n"/>
      <c r="R427" s="106" t="inlineStr"/>
      <c r="S427" s="107" t="inlineStr"/>
      <c r="T427" s="108" t="n"/>
      <c r="U427" s="108" t="inlineStr"/>
      <c r="V427" s="107" t="inlineStr"/>
      <c r="W427" s="109" t="n"/>
      <c r="X427" s="106" t="inlineStr"/>
      <c r="Y427" s="76" t="inlineStr"/>
      <c r="Z427" s="109" t="n"/>
      <c r="AA427" s="106" t="inlineStr"/>
      <c r="AB427" s="76" t="inlineStr"/>
      <c r="AC427" s="109" t="n"/>
      <c r="AD427" s="106" t="inlineStr"/>
      <c r="AE427" s="76" t="inlineStr"/>
      <c r="AF427" s="109" t="n"/>
      <c r="AG427" s="106" t="inlineStr"/>
      <c r="AH427" s="79" t="inlineStr"/>
      <c r="AI427" s="110" t="n"/>
      <c r="AJ427" s="79" t="inlineStr"/>
      <c r="AK427" s="79" t="inlineStr"/>
      <c r="AL427" s="110" t="n"/>
      <c r="AM427" s="111" t="inlineStr"/>
      <c r="AN427" s="81" t="inlineStr"/>
      <c r="AO427" s="112" t="n"/>
      <c r="AP427" s="96" t="inlineStr">
        <is>
          <t>④集計対象外</t>
        </is>
      </c>
      <c r="AQ427" s="96" t="inlineStr">
        <is>
          <t>×</t>
        </is>
      </c>
      <c r="AR427" s="96" t="inlineStr"/>
      <c r="AS427" s="114" t="inlineStr"/>
      <c r="AT427" s="96">
        <f>IF(OR(AND($BE427&lt;&gt;"",ISNUMBER(SEARCH($BE427, M427))),AND($BF427&lt;&gt;"",ISNUMBER(SEARCH($BF427, M427))),AND($BG427&lt;&gt;"",ISNUMBER(SEARCH($BG427, M427)))),"〇","-")</f>
        <v/>
      </c>
      <c r="AU427" s="96">
        <f>IF(OR(AND($BE427&lt;&gt;"",ISNUMBER(SEARCH($BE427, P427))),AND($BF427&lt;&gt;"",ISNUMBER(SEARCH($BF427, P427))),AND($BG427&lt;&gt;"",ISNUMBER(SEARCH($BG427, P427)))),"〇","-")</f>
        <v/>
      </c>
      <c r="AV427" s="96">
        <f>IF(OR(AND($BE427&lt;&gt;"",ISNUMBER(SEARCH($BE427, S427))),AND($BF427&lt;&gt;"",ISNUMBER(SEARCH($BF427, S427))),AND($BG427&lt;&gt;"",ISNUMBER(SEARCH($BG427, S427)))),"〇","-")</f>
        <v/>
      </c>
      <c r="AW427" s="96">
        <f>IF(OR(AND($BE427&lt;&gt;"",ISNUMBER(SEARCH($BE427, V427))),AND($BF427&lt;&gt;"",ISNUMBER(SEARCH($BF427, V427))),AND($BG427&lt;&gt;"",ISNUMBER(SEARCH($BG427, V427)))),"〇","-")</f>
        <v/>
      </c>
      <c r="AX427" s="96">
        <f>IF(OR(AND($BE427&lt;&gt;"",ISNUMBER(SEARCH($BE427, Y427))),AND($BF427&lt;&gt;"",ISNUMBER(SEARCH($BF427, Y427))),AND($BG427&lt;&gt;"",ISNUMBER(SEARCH($BG427, Y427)))),"〇","-")</f>
        <v/>
      </c>
      <c r="AY427" s="96">
        <f>IF(OR(AND($BE427&lt;&gt;"",ISNUMBER(SEARCH($BE427, AB427))),AND($BF427&lt;&gt;"",ISNUMBER(SEARCH($BF427, AB427))),AND($BG427&lt;&gt;"",ISNUMBER(SEARCH($BG427, AB427)))),"〇","-")</f>
        <v/>
      </c>
      <c r="AZ427" s="96">
        <f>IF(OR(AND($BE427&lt;&gt;"",ISNUMBER(SEARCH($BE427, AE427))),AND($BF427&lt;&gt;"",ISNUMBER(SEARCH($BF427, AE427))),AND($BG427&lt;&gt;"",ISNUMBER(SEARCH($BG427, AE427)))),"〇","-")</f>
        <v/>
      </c>
      <c r="BA427" s="96">
        <f>IF(OR(AND($BE427&lt;&gt;"",ISNUMBER(SEARCH($BE427, AH427))),AND($BF427&lt;&gt;"",ISNUMBER(SEARCH($BF427, AH427))),AND($BG427&lt;&gt;"",ISNUMBER(SEARCH($BG427, AH427)))),"〇","-")</f>
        <v/>
      </c>
      <c r="BB427" s="96">
        <f>IF(OR(AND($BE427&lt;&gt;"",ISNUMBER(SEARCH($BE427, AK427))),AND($BF427&lt;&gt;"",ISNUMBER(SEARCH($BF427, AK427))),AND($BG427&lt;&gt;"",ISNUMBER(SEARCH($BG427, AK427)))),"〇","-")</f>
        <v/>
      </c>
      <c r="BC427" s="96">
        <f>IF(OR(AND($BE427&lt;&gt;"",ISNUMBER(SEARCH($BE427, AN427))),AND($BF427&lt;&gt;"",ISNUMBER(SEARCH($BF427, AN427))),AND($BG427&lt;&gt;"",ISNUMBER(SEARCH($BG427, AN427)))),"〇","-")</f>
        <v/>
      </c>
      <c r="BD427" s="96" t="inlineStr"/>
      <c r="BE427" s="96" t="inlineStr"/>
      <c r="BF427" s="96" t="inlineStr"/>
      <c r="BG427" s="96" t="inlineStr"/>
      <c r="BH427" s="96">
        <f>IF(OR(AT427="〇",AU427="〇",AV427="〇",AW427="〇",AX427="〇",AY427="〇",AZ427="〇",BA427="〇",BB427="〇",BC427="〇"),"〇","")</f>
        <v/>
      </c>
      <c r="BI427" s="96" t="inlineStr"/>
      <c r="BJ427" s="96" t="inlineStr"/>
      <c r="BK427" s="114" t="inlineStr"/>
      <c r="BL427" s="96" t="inlineStr"/>
      <c r="BM427" s="96" t="inlineStr"/>
      <c r="BN427" s="79" t="inlineStr"/>
      <c r="BO427" s="71" t="n">
        <v>0</v>
      </c>
      <c r="BP427" s="71" t="n">
        <v>1</v>
      </c>
      <c r="BQ427" s="71" t="n">
        <v>0</v>
      </c>
      <c r="BR427" s="71" t="n">
        <v>0</v>
      </c>
      <c r="BS427" s="72" t="n">
        <v>0</v>
      </c>
      <c r="BT427" s="71" t="inlineStr"/>
      <c r="BU427" s="71" t="n">
        <v>1</v>
      </c>
      <c r="BV427" s="72" t="n">
        <v>0</v>
      </c>
      <c r="BW427" s="96" t="n">
        <v>0</v>
      </c>
      <c r="BX427" s="97" t="inlineStr">
        <is>
          <t>20260528T062021-20260528T221124.csv</t>
        </is>
      </c>
      <c r="BY427" s="98" t="n">
        <v>46170.39789351852</v>
      </c>
      <c r="BZ427" s="72" t="n">
        <v>0</v>
      </c>
      <c r="CA427" s="71" t="inlineStr"/>
      <c r="CB427" s="99" t="inlineStr">
        <is>
          <t>f:6948c78b-28ae-3bc6-eeca-a3093fe622d5</t>
        </is>
      </c>
      <c r="CC427" s="69" t="inlineStr">
        <is>
          <t>a:1Lx670tC_98-V2xKg5_7vB5v7T68ssZ3fHB_pI6Dvt0Ounvay0vIipEtkrAXvfNB9oUQq8VB6tt5AEoXql_W3OkH21SgXffljwkhQgpFM40F77I8knrUaEc1qMAo_MPBu</t>
        </is>
      </c>
      <c r="CD427" s="70" t="inlineStr">
        <is>
          <t>a:1Lx670tC_98-V2xKg5_7vB5v7T68ssZ3fHB_pI6Dvt0Ounvay0vIipEtkrAXvfNB9oUQq8VB6tt5AEoXql_W3OkH21SgXffljwkhQgpFM40F77I8knrUaEc1qMAo_MPBu-S001</t>
        </is>
      </c>
      <c r="CE427" s="70" t="n">
        <v>1</v>
      </c>
      <c r="CF427" s="71" t="inlineStr">
        <is>
          <t>福利厚生 &gt; 住宅・社宅</t>
        </is>
      </c>
      <c r="CG427" s="71" t="n">
        <v>0</v>
      </c>
      <c r="CH427" s="96" t="inlineStr"/>
      <c r="CI427" s="96" t="inlineStr">
        <is>
          <t>user</t>
        </is>
      </c>
      <c r="CJ427" s="96" t="inlineStr">
        <is>
          <t>f:6948c78b-28ae-3bc6-eeca-a3093fe622d5</t>
        </is>
      </c>
      <c r="CK427" s="100" t="inlineStr">
        <is>
          <t>a:1Lx670tC_98-V2xKg5_7vB5v7T68ssZ3fHB_pI6Dvt0Ounvay0vIipEtkrAXvfNB9oUQq8VB6tt5AEoXql_W3OkH21SgXffljwkhQgpFM40F77I8knrUaEc1qMAo_MPBu-f:6948c78b-28ae-3bc6-eeca-a3093fe622d5</t>
        </is>
      </c>
      <c r="CL427" s="101" t="inlineStr">
        <is>
          <t>a:1Lx670tC_98-V2xKg5_7vB5v7T68ssZ3fHB_pI6Dvt0Ounvay0vIipEtkrAXvfNB9oUQq8VB6tt5AEoXql_W3OkH21SgXffljwkhQgpFM40F77I8knrUaEc1qMAo_MPBu-f:6948c78b-28ae-3bc6-eeca-a3093fe622d5-FB000</t>
        </is>
      </c>
    </row>
    <row r="428">
      <c r="B428" s="103">
        <f>ROW(A428)-3</f>
        <v/>
      </c>
      <c r="C428" s="71" t="inlineStr">
        <is>
          <t>DM</t>
        </is>
      </c>
      <c r="D428" s="98" t="n">
        <v>46170.39797453704</v>
      </c>
      <c r="E428" s="70" t="inlineStr">
        <is>
          <t>-</t>
        </is>
      </c>
      <c r="F428" s="71" t="inlineStr">
        <is>
          <t>Ryouta Horii (堀井 亮太)</t>
        </is>
      </c>
      <c r="G428" s="72" t="inlineStr">
        <is>
          <t>福利厚生 &gt; 確定拠出年金</t>
        </is>
      </c>
      <c r="H428" s="71" t="inlineStr"/>
      <c r="I428" s="71" t="inlineStr"/>
      <c r="J428" s="71" t="inlineStr">
        <is>
          <t>[カテゴリ選択]</t>
        </is>
      </c>
      <c r="K428" s="71" t="inlineStr"/>
      <c r="L428" s="72" t="inlineStr"/>
      <c r="M428" s="74" t="inlineStr"/>
      <c r="N428" s="115" t="n"/>
      <c r="O428" s="76" t="inlineStr"/>
      <c r="P428" s="76" t="inlineStr"/>
      <c r="Q428" s="109" t="n"/>
      <c r="R428" s="106" t="inlineStr"/>
      <c r="S428" s="107" t="inlineStr"/>
      <c r="T428" s="108" t="n"/>
      <c r="U428" s="108" t="inlineStr"/>
      <c r="V428" s="107" t="inlineStr"/>
      <c r="W428" s="109" t="n"/>
      <c r="X428" s="106" t="inlineStr"/>
      <c r="Y428" s="76" t="inlineStr"/>
      <c r="Z428" s="109" t="n"/>
      <c r="AA428" s="106" t="inlineStr"/>
      <c r="AB428" s="76" t="inlineStr"/>
      <c r="AC428" s="109" t="n"/>
      <c r="AD428" s="106" t="inlineStr"/>
      <c r="AE428" s="76" t="inlineStr"/>
      <c r="AF428" s="109" t="n"/>
      <c r="AG428" s="106" t="inlineStr"/>
      <c r="AH428" s="79" t="inlineStr"/>
      <c r="AI428" s="110" t="n"/>
      <c r="AJ428" s="79" t="inlineStr"/>
      <c r="AK428" s="79" t="inlineStr"/>
      <c r="AL428" s="110" t="n"/>
      <c r="AM428" s="111" t="inlineStr"/>
      <c r="AN428" s="81" t="inlineStr"/>
      <c r="AO428" s="112" t="n"/>
      <c r="AP428" s="96" t="inlineStr">
        <is>
          <t>④集計対象外</t>
        </is>
      </c>
      <c r="AQ428" s="96" t="inlineStr">
        <is>
          <t>×</t>
        </is>
      </c>
      <c r="AR428" s="96" t="inlineStr"/>
      <c r="AS428" s="114" t="inlineStr"/>
      <c r="AT428" s="96">
        <f>IF(OR(AND($BE428&lt;&gt;"",ISNUMBER(SEARCH($BE428, M428))),AND($BF428&lt;&gt;"",ISNUMBER(SEARCH($BF428, M428))),AND($BG428&lt;&gt;"",ISNUMBER(SEARCH($BG428, M428)))),"〇","-")</f>
        <v/>
      </c>
      <c r="AU428" s="96">
        <f>IF(OR(AND($BE428&lt;&gt;"",ISNUMBER(SEARCH($BE428, P428))),AND($BF428&lt;&gt;"",ISNUMBER(SEARCH($BF428, P428))),AND($BG428&lt;&gt;"",ISNUMBER(SEARCH($BG428, P428)))),"〇","-")</f>
        <v/>
      </c>
      <c r="AV428" s="96">
        <f>IF(OR(AND($BE428&lt;&gt;"",ISNUMBER(SEARCH($BE428, S428))),AND($BF428&lt;&gt;"",ISNUMBER(SEARCH($BF428, S428))),AND($BG428&lt;&gt;"",ISNUMBER(SEARCH($BG428, S428)))),"〇","-")</f>
        <v/>
      </c>
      <c r="AW428" s="96">
        <f>IF(OR(AND($BE428&lt;&gt;"",ISNUMBER(SEARCH($BE428, V428))),AND($BF428&lt;&gt;"",ISNUMBER(SEARCH($BF428, V428))),AND($BG428&lt;&gt;"",ISNUMBER(SEARCH($BG428, V428)))),"〇","-")</f>
        <v/>
      </c>
      <c r="AX428" s="96">
        <f>IF(OR(AND($BE428&lt;&gt;"",ISNUMBER(SEARCH($BE428, Y428))),AND($BF428&lt;&gt;"",ISNUMBER(SEARCH($BF428, Y428))),AND($BG428&lt;&gt;"",ISNUMBER(SEARCH($BG428, Y428)))),"〇","-")</f>
        <v/>
      </c>
      <c r="AY428" s="96">
        <f>IF(OR(AND($BE428&lt;&gt;"",ISNUMBER(SEARCH($BE428, AB428))),AND($BF428&lt;&gt;"",ISNUMBER(SEARCH($BF428, AB428))),AND($BG428&lt;&gt;"",ISNUMBER(SEARCH($BG428, AB428)))),"〇","-")</f>
        <v/>
      </c>
      <c r="AZ428" s="96">
        <f>IF(OR(AND($BE428&lt;&gt;"",ISNUMBER(SEARCH($BE428, AE428))),AND($BF428&lt;&gt;"",ISNUMBER(SEARCH($BF428, AE428))),AND($BG428&lt;&gt;"",ISNUMBER(SEARCH($BG428, AE428)))),"〇","-")</f>
        <v/>
      </c>
      <c r="BA428" s="96">
        <f>IF(OR(AND($BE428&lt;&gt;"",ISNUMBER(SEARCH($BE428, AH428))),AND($BF428&lt;&gt;"",ISNUMBER(SEARCH($BF428, AH428))),AND($BG428&lt;&gt;"",ISNUMBER(SEARCH($BG428, AH428)))),"〇","-")</f>
        <v/>
      </c>
      <c r="BB428" s="96">
        <f>IF(OR(AND($BE428&lt;&gt;"",ISNUMBER(SEARCH($BE428, AK428))),AND($BF428&lt;&gt;"",ISNUMBER(SEARCH($BF428, AK428))),AND($BG428&lt;&gt;"",ISNUMBER(SEARCH($BG428, AK428)))),"〇","-")</f>
        <v/>
      </c>
      <c r="BC428" s="96">
        <f>IF(OR(AND($BE428&lt;&gt;"",ISNUMBER(SEARCH($BE428, AN428))),AND($BF428&lt;&gt;"",ISNUMBER(SEARCH($BF428, AN428))),AND($BG428&lt;&gt;"",ISNUMBER(SEARCH($BG428, AN428)))),"〇","-")</f>
        <v/>
      </c>
      <c r="BD428" s="96" t="inlineStr"/>
      <c r="BE428" s="96" t="inlineStr"/>
      <c r="BF428" s="96" t="inlineStr"/>
      <c r="BG428" s="96" t="inlineStr"/>
      <c r="BH428" s="96">
        <f>IF(OR(AT428="〇",AU428="〇",AV428="〇",AW428="〇",AX428="〇",AY428="〇",AZ428="〇",BA428="〇",BB428="〇",BC428="〇"),"〇","")</f>
        <v/>
      </c>
      <c r="BI428" s="96" t="inlineStr"/>
      <c r="BJ428" s="96" t="inlineStr"/>
      <c r="BK428" s="114" t="inlineStr"/>
      <c r="BL428" s="96" t="inlineStr"/>
      <c r="BM428" s="96" t="inlineStr"/>
      <c r="BN428" s="79" t="inlineStr"/>
      <c r="BO428" s="71" t="n">
        <v>0</v>
      </c>
      <c r="BP428" s="71" t="n">
        <v>1</v>
      </c>
      <c r="BQ428" s="71" t="n">
        <v>0</v>
      </c>
      <c r="BR428" s="71" t="n">
        <v>0</v>
      </c>
      <c r="BS428" s="72" t="n">
        <v>0</v>
      </c>
      <c r="BT428" s="71" t="inlineStr"/>
      <c r="BU428" s="71" t="n">
        <v>1</v>
      </c>
      <c r="BV428" s="72" t="n">
        <v>0</v>
      </c>
      <c r="BW428" s="96" t="n">
        <v>0</v>
      </c>
      <c r="BX428" s="97" t="inlineStr">
        <is>
          <t>20260528T062021-20260528T221124.csv</t>
        </is>
      </c>
      <c r="BY428" s="98" t="n">
        <v>46170.39797453704</v>
      </c>
      <c r="BZ428" s="72" t="n">
        <v>0</v>
      </c>
      <c r="CA428" s="71" t="inlineStr"/>
      <c r="CB428" s="99" t="inlineStr">
        <is>
          <t>f:6a2e49ad-2dd8-9311-b928-edf4ce4a179b</t>
        </is>
      </c>
      <c r="CC428" s="69" t="inlineStr">
        <is>
          <t>a:1Lx670tC_98-V2xKg5_7vB5v7T68ssZ3fHB_pI6Dvt0Ounvay0vIipEtkrAXvfNB9oUQq8VB6tt5AEoXql_W3OkH21SgXffljwkhQgpFM40F77I8knrUaEc1qMAo_MPBu</t>
        </is>
      </c>
      <c r="CD428" s="70" t="inlineStr">
        <is>
          <t>a:1Lx670tC_98-V2xKg5_7vB5v7T68ssZ3fHB_pI6Dvt0Ounvay0vIipEtkrAXvfNB9oUQq8VB6tt5AEoXql_W3OkH21SgXffljwkhQgpFM40F77I8knrUaEc1qMAo_MPBu-S001</t>
        </is>
      </c>
      <c r="CE428" s="70" t="n">
        <v>1</v>
      </c>
      <c r="CF428" s="71" t="inlineStr">
        <is>
          <t>福利厚生 &gt; 確定拠出年金</t>
        </is>
      </c>
      <c r="CG428" s="71" t="n">
        <v>0</v>
      </c>
      <c r="CH428" s="96" t="inlineStr"/>
      <c r="CI428" s="96" t="inlineStr">
        <is>
          <t>user</t>
        </is>
      </c>
      <c r="CJ428" s="96" t="inlineStr">
        <is>
          <t>f:6a2e49ad-2dd8-9311-b928-edf4ce4a179b</t>
        </is>
      </c>
      <c r="CK428" s="100" t="inlineStr">
        <is>
          <t>a:1Lx670tC_98-V2xKg5_7vB5v7T68ssZ3fHB_pI6Dvt0Ounvay0vIipEtkrAXvfNB9oUQq8VB6tt5AEoXql_W3OkH21SgXffljwkhQgpFM40F77I8knrUaEc1qMAo_MPBu-f:6a2e49ad-2dd8-9311-b928-edf4ce4a179b</t>
        </is>
      </c>
      <c r="CL428" s="101" t="inlineStr">
        <is>
          <t>a:1Lx670tC_98-V2xKg5_7vB5v7T68ssZ3fHB_pI6Dvt0Ounvay0vIipEtkrAXvfNB9oUQq8VB6tt5AEoXql_W3OkH21SgXffljwkhQgpFM40F77I8knrUaEc1qMAo_MPBu-f:6a2e49ad-2dd8-9311-b928-edf4ce4a179b-FB000</t>
        </is>
      </c>
    </row>
    <row r="429">
      <c r="B429" s="103">
        <f>ROW(A429)-3</f>
        <v/>
      </c>
      <c r="C429" s="71" t="inlineStr">
        <is>
          <t>DM</t>
        </is>
      </c>
      <c r="D429" s="98" t="n">
        <v>46170.39824074074</v>
      </c>
      <c r="E429" s="70" t="n">
        <v>1</v>
      </c>
      <c r="F429" s="71" t="inlineStr">
        <is>
          <t>Ryouta Horii (堀井 亮太)</t>
        </is>
      </c>
      <c r="G429" s="72" t="inlineStr">
        <is>
          <t>福利厚生 &gt; 確定拠出年金</t>
        </is>
      </c>
      <c r="H429" s="71" t="inlineStr"/>
      <c r="I429" s="71" t="inlineStr"/>
      <c r="J429" s="71" t="inlineStr">
        <is>
          <t>制度の概要について教えてください。</t>
        </is>
      </c>
      <c r="K429" s="71" t="inlineStr">
        <is>
          <t>制度の概要について、以下の通り整理します。
■ 年金制度の概要
- わが国の年金制度の動向や、確定拠出年金の位置づけについて説明されています。
- 制度に加入できる者や拠出限度額、運用方法の範囲、給付の種類や受給要件、資産の移換方法、税制措置などが含まれます。
■ 金融商品の仕組みと特徴
- 預貯金、信託商品、投資信託、債券、株式、保険商品などの性格や種類、期待できるリターン、リスク、価格に影響を与える要因などが説明されています。
■ 資産運用の基礎知識
- 金融商品の特徴を認識した上で運用する必要があること、リスクの種類と内容、リスクとリターンの関係、長期運用や分散投資の効果などが記載されています。
■ 運用方法の内容
- 利益や損失の可能性、資金の拠出単位や上限額、利益の分配方法、過去の実績、手数料や費用、保険制度の適用有無などが提供されます。
■ 指定運用方法の選定
- 加入者の属性に応じて、事業主と運営管理機関が協議し、適切な運用方法を選定・提示します。
このように、制度は年金や資産運用に関する幅広い情報提供と、加入者が自ら運用方法を選択できる仕組みが特徴です。
※AIの回答は必ずしも正確ではありません。参照情報も確認いただき、最終判断は所属部署の公式情報をご確認ください。</t>
        </is>
      </c>
      <c r="L429" s="72" t="inlineStr">
        <is>
          <t>No38 NTTグループ確定拠出年金規程（社長達第75号）【2026.3.31改正】.pdf</t>
        </is>
      </c>
      <c r="M429"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N429" s="104" t="n">
        <v>0.91648155</v>
      </c>
      <c r="O429" s="76" t="inlineStr">
        <is>
          <t>No38 NTTグループ確定拠出年金規程（社長達第75号）【2026.3.31改正】.pdf</t>
        </is>
      </c>
      <c r="P429" s="76"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Q429" s="105" t="n">
        <v>0.9084692</v>
      </c>
      <c r="R429" s="106" t="inlineStr">
        <is>
          <t>No38 NTTグループ確定拠出年金規程（社長達第75号）【2026.3.31改正】.pdf</t>
        </is>
      </c>
      <c r="S429" s="107" t="inlineStr">
        <is>
          <t>（指定運用方法の選定及び提示）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
（１）事業主から委託先運営管理機関へ加入者の集団の属性等を伝える。
（２）委託先運営管理機関は、指定運用方法の候補となる運用の方法を事業主へ提示し、当該運用
の方法に関し、次に掲げる事項についても、併せて説明する。
①リスク（価格変動の大きさ、実質価値の維持可能性等）
②指定運用方法により見込まれる収益が損失との関係で合理的であること
③手数料及び信託報酬その他これらに類する費用
（３）前号の情報及び説明を元に、次に掲げる着眼点を踏まえ、指定運用方法の候補となる運用の
方法が、指定運用方法として加入者の集団に適切か否か、労使で協議する。（実施事業所が２
以上であるときは、各実施事業所において労使で協議するものとする。）
①主に加入者の集団に係る事項
6</t>
        </is>
      </c>
      <c r="T429" s="105" t="n">
        <v>0.90349155</v>
      </c>
      <c r="U429" s="108" t="inlineStr">
        <is>
          <t>No38 NTTグループ確定拠出年金規程（社長達第75号）【2026.3.31改正】.pdf</t>
        </is>
      </c>
      <c r="V429" s="107" t="inlineStr">
        <is>
          <t>（２） 加入者であった者であって、本制度の年金たる障害給付の給付を受ける権利を有する者
２ 運用指図者は、前項各号に掲げる者のいずれかに該当するに至った日に運用指図者の資格を取得す
る。
３ 運用指図者は、次の各号のいずれかに該当するに至った日の翌日（第３号に該当するに至ったとき
は、当該至った日）に、運用指図者の資格を喪失する。
（１） 死亡したとき。
（２） 本制度の個人別管理資産がなくなったとき。
3</t>
        </is>
      </c>
      <c r="W429" s="105" t="n">
        <v>0.9007246</v>
      </c>
      <c r="X429" s="106" t="inlineStr"/>
      <c r="Y429" s="76" t="inlineStr"/>
      <c r="Z429" s="109" t="n"/>
      <c r="AA429" s="106" t="inlineStr"/>
      <c r="AB429" s="76" t="inlineStr"/>
      <c r="AC429" s="109" t="n"/>
      <c r="AD429" s="106" t="inlineStr"/>
      <c r="AE429" s="76" t="inlineStr"/>
      <c r="AF429" s="109" t="n"/>
      <c r="AG429" s="106" t="inlineStr"/>
      <c r="AH429" s="79" t="inlineStr"/>
      <c r="AI429" s="110" t="n"/>
      <c r="AJ429" s="79" t="inlineStr"/>
      <c r="AK429" s="79" t="inlineStr"/>
      <c r="AL429" s="110" t="n"/>
      <c r="AM429" s="111" t="inlineStr"/>
      <c r="AN429" s="81" t="inlineStr"/>
      <c r="AO429" s="112" t="n"/>
      <c r="AP429" s="96" t="inlineStr">
        <is>
          <t>⑤その他</t>
        </is>
      </c>
      <c r="AQ429" s="113">
        <f>IF(OR(LEFT(AP429,1)="①", LEFT(AP429,1)="⑤"), "⚪︎", "×")</f>
        <v/>
      </c>
      <c r="AR429" s="96" t="inlineStr"/>
      <c r="AS429" s="114" t="inlineStr"/>
      <c r="AT429" s="113">
        <f>IF(OR(AND($BE429&lt;&gt;"",ISNUMBER(SEARCH($BE429, M429))),AND($BF429&lt;&gt;"",ISNUMBER(SEARCH($BF429, M429))),AND($BG429&lt;&gt;"",ISNUMBER(SEARCH($BG429, M429)))),"〇","-")</f>
        <v/>
      </c>
      <c r="AU429" s="96">
        <f>IF(OR(AND($BE429&lt;&gt;"",ISNUMBER(SEARCH($BE429, P429))),AND($BF429&lt;&gt;"",ISNUMBER(SEARCH($BF429, P429))),AND($BG429&lt;&gt;"",ISNUMBER(SEARCH($BG429, P429)))),"〇","-")</f>
        <v/>
      </c>
      <c r="AV429" s="96">
        <f>IF(OR(AND($BE429&lt;&gt;"",ISNUMBER(SEARCH($BE429, S429))),AND($BF429&lt;&gt;"",ISNUMBER(SEARCH($BF429, S429))),AND($BG429&lt;&gt;"",ISNUMBER(SEARCH($BG429, S429)))),"〇","-")</f>
        <v/>
      </c>
      <c r="AW429" s="113">
        <f>IF(OR(AND($BE429&lt;&gt;"",ISNUMBER(SEARCH($BE429, V429))),AND($BF429&lt;&gt;"",ISNUMBER(SEARCH($BF429, V429))),AND($BG429&lt;&gt;"",ISNUMBER(SEARCH($BG429, V429)))),"〇","-")</f>
        <v/>
      </c>
      <c r="AX429" s="96">
        <f>IF(OR(AND($BE429&lt;&gt;"",ISNUMBER(SEARCH($BE429, Y429))),AND($BF429&lt;&gt;"",ISNUMBER(SEARCH($BF429, Y429))),AND($BG429&lt;&gt;"",ISNUMBER(SEARCH($BG429, Y429)))),"〇","-")</f>
        <v/>
      </c>
      <c r="AY429" s="96">
        <f>IF(OR(AND($BE429&lt;&gt;"",ISNUMBER(SEARCH($BE429, AB429))),AND($BF429&lt;&gt;"",ISNUMBER(SEARCH($BF429, AB429))),AND($BG429&lt;&gt;"",ISNUMBER(SEARCH($BG429, AB429)))),"〇","-")</f>
        <v/>
      </c>
      <c r="AZ429" s="113">
        <f>IF(OR(AND($BE429&lt;&gt;"",ISNUMBER(SEARCH($BE429, AE429))),AND($BF429&lt;&gt;"",ISNUMBER(SEARCH($BF429, AE429))),AND($BG429&lt;&gt;"",ISNUMBER(SEARCH($BG429, AE429)))),"〇","-")</f>
        <v/>
      </c>
      <c r="BA429" s="96">
        <f>IF(OR(AND($BE429&lt;&gt;"",ISNUMBER(SEARCH($BE429, AH429))),AND($BF429&lt;&gt;"",ISNUMBER(SEARCH($BF429, AH429))),AND($BG429&lt;&gt;"",ISNUMBER(SEARCH($BG429, AH429)))),"〇","-")</f>
        <v/>
      </c>
      <c r="BB429" s="96">
        <f>IF(OR(AND($BE429&lt;&gt;"",ISNUMBER(SEARCH($BE429, AK429))),AND($BF429&lt;&gt;"",ISNUMBER(SEARCH($BF429, AK429))),AND($BG429&lt;&gt;"",ISNUMBER(SEARCH($BG429, AK429)))),"〇","-")</f>
        <v/>
      </c>
      <c r="BC429" s="96">
        <f>IF(OR(AND($BE429&lt;&gt;"",ISNUMBER(SEARCH($BE429, AN429))),AND($BF429&lt;&gt;"",ISNUMBER(SEARCH($BF429, AN429))),AND($BG429&lt;&gt;"",ISNUMBER(SEARCH($BG429, AN429)))),"〇","-")</f>
        <v/>
      </c>
      <c r="BD429" s="96" t="inlineStr"/>
      <c r="BE429" s="96" t="inlineStr"/>
      <c r="BF429" s="96" t="inlineStr"/>
      <c r="BG429" s="96" t="inlineStr"/>
      <c r="BH429" s="96">
        <f>IF(OR(AT429="〇",AU429="〇",AV429="〇",AW429="〇",AX429="〇",AY429="〇",AZ429="〇",BA429="〇",BB429="〇",BC429="〇"),"〇","")</f>
        <v/>
      </c>
      <c r="BI429" s="96" t="inlineStr"/>
      <c r="BJ429" s="96" t="inlineStr"/>
      <c r="BK429" s="114" t="inlineStr"/>
      <c r="BL429" s="96" t="inlineStr"/>
      <c r="BM429" s="96" t="inlineStr"/>
      <c r="BN429" s="79" t="inlineStr"/>
      <c r="BO429" s="71" t="n">
        <v>1</v>
      </c>
      <c r="BP429" s="71" t="n">
        <v>0</v>
      </c>
      <c r="BQ429" s="71" t="n">
        <v>0</v>
      </c>
      <c r="BR429" s="71" t="n">
        <v>0</v>
      </c>
      <c r="BS429" s="72" t="n">
        <v>0</v>
      </c>
      <c r="BT429" s="71" t="inlineStr"/>
      <c r="BU429" s="71" t="n">
        <v>1</v>
      </c>
      <c r="BV429" s="72" t="n">
        <v>4</v>
      </c>
      <c r="BW429" s="96" t="n">
        <v>0</v>
      </c>
      <c r="BX429" s="97" t="inlineStr">
        <is>
          <t>20260528T062021-20260528T221124.csv</t>
        </is>
      </c>
      <c r="BY429" s="98" t="n">
        <v>46170.39832175926</v>
      </c>
      <c r="BZ429" s="72" t="n">
        <v>7.003</v>
      </c>
      <c r="CA429" s="71" t="inlineStr">
        <is>
          <t>searchEmployeeRules</t>
        </is>
      </c>
      <c r="CB429" s="99" t="inlineStr">
        <is>
          <t>1779928408293</t>
        </is>
      </c>
      <c r="CC429" s="69" t="inlineStr">
        <is>
          <t>a:1Lx670tC_98-V2xKg5_7vB5v7T68ssZ3fHB_pI6Dvt0Ounvay0vIipEtkrAXvfNB9oUQq8VB6tt5AEoXql_W3OkH21SgXffljwkhQgpFM40F77I8knrUaEc1qMAo_MPBu</t>
        </is>
      </c>
      <c r="CD429" s="70" t="inlineStr">
        <is>
          <t>a:1Lx670tC_98-V2xKg5_7vB5v7T68ssZ3fHB_pI6Dvt0Ounvay0vIipEtkrAXvfNB9oUQq8VB6tt5AEoXql_W3OkH21SgXffljwkhQgpFM40F77I8knrUaEc1qMAo_MPBu-S001</t>
        </is>
      </c>
      <c r="CE429" s="70" t="n">
        <v>1</v>
      </c>
      <c r="CF429" s="71" t="inlineStr">
        <is>
          <t>福利厚生 &gt; 確定拠出年金</t>
        </is>
      </c>
      <c r="CG429" s="71" t="n">
        <v>0</v>
      </c>
      <c r="CH429" s="96" t="inlineStr"/>
      <c r="CI429" s="96" t="inlineStr">
        <is>
          <t>user &gt; assistant &gt; tool &gt; assistant</t>
        </is>
      </c>
      <c r="CJ429" s="96" t="inlineStr">
        <is>
          <t>1779928408293</t>
        </is>
      </c>
      <c r="CK429" s="100" t="inlineStr">
        <is>
          <t>a:1Lx670tC_98-V2xKg5_7vB5v7T68ssZ3fHB_pI6Dvt0Ounvay0vIipEtkrAXvfNB9oUQq8VB6tt5AEoXql_W3OkH21SgXffljwkhQgpFM40F77I8knrUaEc1qMAo_MPBu-1779928408293</t>
        </is>
      </c>
      <c r="CL429" s="101" t="inlineStr">
        <is>
          <t>a:1Lx670tC_98-V2xKg5_7vB5v7T68ssZ3fHB_pI6Dvt0Ounvay0vIipEtkrAXvfNB9oUQq8VB6tt5AEoXql_W3OkH21SgXffljwkhQgpFM40F77I8knrUaEc1qMAo_MPBu-1779928408293-FB000</t>
        </is>
      </c>
    </row>
    <row r="430">
      <c r="B430" s="103">
        <f>ROW(A430)-3</f>
        <v/>
      </c>
      <c r="C430" s="71" t="inlineStr">
        <is>
          <t>DM</t>
        </is>
      </c>
      <c r="D430" s="98" t="n">
        <v>46170.40585648148</v>
      </c>
      <c r="E430" s="70" t="n">
        <v>0</v>
      </c>
      <c r="F430" s="71" t="inlineStr">
        <is>
          <t>Kouhei Ichiyama (一山 昂平)</t>
        </is>
      </c>
      <c r="G430" s="72" t="inlineStr"/>
      <c r="H430" s="71" t="inlineStr">
        <is>
          <t>制度・運用 &gt; 旅費</t>
        </is>
      </c>
      <c r="I430" s="71" t="inlineStr">
        <is>
          <t>制度・運用</t>
        </is>
      </c>
      <c r="J430" s="71" t="inlineStr">
        <is>
          <t>コアドックに関する旅費申請方法を教えて</t>
        </is>
      </c>
      <c r="K430" s="71" t="inlineStr">
        <is>
          <t>人間ドック受診に伴う旅費申請については、健康診断や人間ドックを受ける際、一時帰国休暇等の場合は総務人事部 厚生担当へ連絡することが案内されています。
また、健康管理休暇取得時に支給される交通費については、航空機利用の場合は原則エコノミークラス（ディスカウントエコノミー相当）が対象となります。家族で移動する場合、座席指定オプション費用も会社負担となります。
申請や詳細については、総務人事部 厚生担当（kenkoushindan-ml@nttdocomo.com）へご連絡ください。
※AIの回答は必ずしも正確ではありません。参照情報も確認いただき、最終判断は所属部署の公式情報をご確認ください。</t>
        </is>
      </c>
      <c r="L430" s="72" t="inlineStr">
        <is>
          <t>QA196_policy-operations_travel_travel-assignment_office-work_domestic_training_home-travel-expenses_overseas_operational_travel-others.md</t>
        </is>
      </c>
      <c r="M430"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N430" s="104" t="n">
        <v>0.9207704</v>
      </c>
      <c r="O430" s="76" t="inlineStr">
        <is>
          <t>QA176_policy-operations_travel_travel-assignment_office-work_domestic_training_home-travel-expenses_overseas_operational_travel-others.md</t>
        </is>
      </c>
      <c r="P430"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Q430" s="105" t="n">
        <v>0.93092615</v>
      </c>
      <c r="R430" s="106" t="inlineStr">
        <is>
          <t>QA176_policy-operations_travel_travel-assignment_office-work_domestic_training_home-travel-expenses_overseas_operational_travel-others.md</t>
        </is>
      </c>
      <c r="S430" s="107"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T430" s="105" t="n">
        <v>0.92724383</v>
      </c>
      <c r="U430" s="108" t="inlineStr">
        <is>
          <t>（第41版）海外勤務ハンドブック.pdf</t>
        </is>
      </c>
      <c r="V430" s="107"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W430" s="105" t="n">
        <v>0.9232056749999999</v>
      </c>
      <c r="X430" s="106" t="inlineStr"/>
      <c r="Y430" s="76" t="inlineStr"/>
      <c r="Z430" s="109" t="n"/>
      <c r="AA430" s="106" t="inlineStr"/>
      <c r="AB430" s="76" t="inlineStr"/>
      <c r="AC430" s="109" t="n"/>
      <c r="AD430" s="106" t="inlineStr"/>
      <c r="AE430" s="76" t="inlineStr"/>
      <c r="AF430" s="109" t="n"/>
      <c r="AG430" s="106" t="inlineStr"/>
      <c r="AH430" s="79" t="inlineStr"/>
      <c r="AI430" s="110" t="n"/>
      <c r="AJ430" s="79" t="inlineStr"/>
      <c r="AK430" s="79" t="inlineStr"/>
      <c r="AL430" s="110" t="n"/>
      <c r="AM430" s="111" t="inlineStr"/>
      <c r="AN430" s="81" t="inlineStr"/>
      <c r="AO430" s="112" t="n"/>
      <c r="AP430" s="96" t="inlineStr">
        <is>
          <t>⑤その他</t>
        </is>
      </c>
      <c r="AQ430" s="113">
        <f>IF(OR(LEFT(AP430,1)="①", LEFT(AP430,1)="⑤"), "⚪︎", "×")</f>
        <v/>
      </c>
      <c r="AR430" s="96" t="inlineStr"/>
      <c r="AS430" s="114" t="inlineStr"/>
      <c r="AT430" s="113">
        <f>IF(OR(AND($BE430&lt;&gt;"",ISNUMBER(SEARCH($BE430, M430))),AND($BF430&lt;&gt;"",ISNUMBER(SEARCH($BF430, M430))),AND($BG430&lt;&gt;"",ISNUMBER(SEARCH($BG430, M430)))),"〇","-")</f>
        <v/>
      </c>
      <c r="AU430" s="96">
        <f>IF(OR(AND($BE430&lt;&gt;"",ISNUMBER(SEARCH($BE430, P430))),AND($BF430&lt;&gt;"",ISNUMBER(SEARCH($BF430, P430))),AND($BG430&lt;&gt;"",ISNUMBER(SEARCH($BG430, P430)))),"〇","-")</f>
        <v/>
      </c>
      <c r="AV430" s="96">
        <f>IF(OR(AND($BE430&lt;&gt;"",ISNUMBER(SEARCH($BE430, S430))),AND($BF430&lt;&gt;"",ISNUMBER(SEARCH($BF430, S430))),AND($BG430&lt;&gt;"",ISNUMBER(SEARCH($BG430, S430)))),"〇","-")</f>
        <v/>
      </c>
      <c r="AW430" s="113">
        <f>IF(OR(AND($BE430&lt;&gt;"",ISNUMBER(SEARCH($BE430, V430))),AND($BF430&lt;&gt;"",ISNUMBER(SEARCH($BF430, V430))),AND($BG430&lt;&gt;"",ISNUMBER(SEARCH($BG430, V430)))),"〇","-")</f>
        <v/>
      </c>
      <c r="AX430" s="96">
        <f>IF(OR(AND($BE430&lt;&gt;"",ISNUMBER(SEARCH($BE430, Y430))),AND($BF430&lt;&gt;"",ISNUMBER(SEARCH($BF430, Y430))),AND($BG430&lt;&gt;"",ISNUMBER(SEARCH($BG430, Y430)))),"〇","-")</f>
        <v/>
      </c>
      <c r="AY430" s="96">
        <f>IF(OR(AND($BE430&lt;&gt;"",ISNUMBER(SEARCH($BE430, AB430))),AND($BF430&lt;&gt;"",ISNUMBER(SEARCH($BF430, AB430))),AND($BG430&lt;&gt;"",ISNUMBER(SEARCH($BG430, AB430)))),"〇","-")</f>
        <v/>
      </c>
      <c r="AZ430" s="113">
        <f>IF(OR(AND($BE430&lt;&gt;"",ISNUMBER(SEARCH($BE430, AE430))),AND($BF430&lt;&gt;"",ISNUMBER(SEARCH($BF430, AE430))),AND($BG430&lt;&gt;"",ISNUMBER(SEARCH($BG430, AE430)))),"〇","-")</f>
        <v/>
      </c>
      <c r="BA430" s="96">
        <f>IF(OR(AND($BE430&lt;&gt;"",ISNUMBER(SEARCH($BE430, AH430))),AND($BF430&lt;&gt;"",ISNUMBER(SEARCH($BF430, AH430))),AND($BG430&lt;&gt;"",ISNUMBER(SEARCH($BG430, AH430)))),"〇","-")</f>
        <v/>
      </c>
      <c r="BB430" s="96">
        <f>IF(OR(AND($BE430&lt;&gt;"",ISNUMBER(SEARCH($BE430, AK430))),AND($BF430&lt;&gt;"",ISNUMBER(SEARCH($BF430, AK430))),AND($BG430&lt;&gt;"",ISNUMBER(SEARCH($BG430, AK430)))),"〇","-")</f>
        <v/>
      </c>
      <c r="BC430" s="96">
        <f>IF(OR(AND($BE430&lt;&gt;"",ISNUMBER(SEARCH($BE430, AN430))),AND($BF430&lt;&gt;"",ISNUMBER(SEARCH($BF430, AN430))),AND($BG430&lt;&gt;"",ISNUMBER(SEARCH($BG430, AN430)))),"〇","-")</f>
        <v/>
      </c>
      <c r="BD430" s="96" t="inlineStr"/>
      <c r="BE430" s="96" t="inlineStr"/>
      <c r="BF430" s="96" t="inlineStr"/>
      <c r="BG430" s="96" t="inlineStr"/>
      <c r="BH430" s="96">
        <f>IF(OR(AT430="〇",AU430="〇",AV430="〇",AW430="〇",AX430="〇",AY430="〇",AZ430="〇",BA430="〇",BB430="〇",BC430="〇"),"〇","")</f>
        <v/>
      </c>
      <c r="BI430" s="96" t="inlineStr"/>
      <c r="BJ430" s="96" t="inlineStr"/>
      <c r="BK430" s="114" t="inlineStr"/>
      <c r="BL430" s="96" t="inlineStr"/>
      <c r="BM430" s="96" t="inlineStr"/>
      <c r="BN430" s="79" t="inlineStr"/>
      <c r="BO430" s="71" t="n">
        <v>1</v>
      </c>
      <c r="BP430" s="71" t="n">
        <v>0</v>
      </c>
      <c r="BQ430" s="71" t="n">
        <v>0</v>
      </c>
      <c r="BR430" s="71" t="n">
        <v>0</v>
      </c>
      <c r="BS430" s="72" t="n">
        <v>0</v>
      </c>
      <c r="BT430" s="71" t="inlineStr"/>
      <c r="BU430" s="71" t="n">
        <v>1</v>
      </c>
      <c r="BV430" s="72" t="n">
        <v>4</v>
      </c>
      <c r="BW430" s="96" t="n">
        <v>0</v>
      </c>
      <c r="BX430" s="97" t="inlineStr">
        <is>
          <t>20260528T062021-20260528T221124.csv</t>
        </is>
      </c>
      <c r="BY430" s="98" t="n">
        <v>46170.40592592592</v>
      </c>
      <c r="BZ430" s="72" t="n">
        <v>6.487</v>
      </c>
      <c r="CA430" s="71" t="inlineStr">
        <is>
          <t>searchEmployeeRules</t>
        </is>
      </c>
      <c r="CB430" s="99" t="inlineStr">
        <is>
          <t>1779929065346</t>
        </is>
      </c>
      <c r="CC430" s="69" t="inlineStr">
        <is>
          <t>a:12hidm6GmGyUgOI656OfTXrzhFEMJ8get3URxBlR5DgUhJJlWNPIFgL7XMvs8C8cSZ7ySdNf_AUssp9WH7XS6LFcHwoRsiE4JhQg2zQs_j_5i15v8w98kosX7i3Dd7BE1</t>
        </is>
      </c>
      <c r="CD430" s="70" t="inlineStr">
        <is>
          <t>a:12hidm6GmGyUgOI656OfTXrzhFEMJ8get3URxBlR5DgUhJJlWNPIFgL7XMvs8C8cSZ7ySdNf_AUssp9WH7XS6LFcHwoRsiE4JhQg2zQs_j_5i15v8w98kosX7i3Dd7BE1-S001</t>
        </is>
      </c>
      <c r="CE430" s="70" t="n">
        <v>1</v>
      </c>
      <c r="CF430" s="71" t="inlineStr">
        <is>
          <t>制度・運用 &gt; 旅費</t>
        </is>
      </c>
      <c r="CG430" s="71" t="n">
        <v>0</v>
      </c>
      <c r="CH430" s="96" t="inlineStr"/>
      <c r="CI430" s="96" t="inlineStr">
        <is>
          <t>user &gt; assistant &gt; assistant &gt; tool &gt; assistant</t>
        </is>
      </c>
      <c r="CJ430" s="96" t="inlineStr">
        <is>
          <t>1779929065346</t>
        </is>
      </c>
      <c r="CK430" s="100" t="inlineStr">
        <is>
          <t>a:12hidm6GmGyUgOI656OfTXrzhFEMJ8get3URxBlR5DgUhJJlWNPIFgL7XMvs8C8cSZ7ySdNf_AUssp9WH7XS6LFcHwoRsiE4JhQg2zQs_j_5i15v8w98kosX7i3Dd7BE1-1779929065346</t>
        </is>
      </c>
      <c r="CL430" s="101" t="inlineStr">
        <is>
          <t>a:12hidm6GmGyUgOI656OfTXrzhFEMJ8get3URxBlR5DgUhJJlWNPIFgL7XMvs8C8cSZ7ySdNf_AUssp9WH7XS6LFcHwoRsiE4JhQg2zQs_j_5i15v8w98kosX7i3Dd7BE1-1779929065346-FB000</t>
        </is>
      </c>
    </row>
    <row r="431">
      <c r="B431" s="103">
        <f>ROW(A431)-3</f>
        <v/>
      </c>
      <c r="C431" s="71" t="inlineStr">
        <is>
          <t>DM</t>
        </is>
      </c>
      <c r="D431" s="98" t="n">
        <v>46170.41135416667</v>
      </c>
      <c r="E431" s="70" t="n">
        <v>0</v>
      </c>
      <c r="F431" s="71" t="inlineStr">
        <is>
          <t>Kazuki Miyamoto (宮本 和希)</t>
        </is>
      </c>
      <c r="G431" s="72" t="inlineStr"/>
      <c r="H431" s="71" t="inlineStr">
        <is>
          <t>未分類</t>
        </is>
      </c>
      <c r="I431" s="71" t="inlineStr">
        <is>
          <t>未分類</t>
        </is>
      </c>
      <c r="J431" s="71" t="inlineStr">
        <is>
          <t>カテゴリ</t>
        </is>
      </c>
      <c r="K431" s="71" t="inlineStr"/>
      <c r="L431" s="72" t="inlineStr"/>
      <c r="M431" s="74" t="inlineStr"/>
      <c r="N431" s="115" t="n"/>
      <c r="O431" s="76" t="inlineStr"/>
      <c r="P431" s="76" t="inlineStr"/>
      <c r="Q431" s="109" t="n"/>
      <c r="R431" s="106" t="inlineStr"/>
      <c r="S431" s="107" t="inlineStr"/>
      <c r="T431" s="108" t="n"/>
      <c r="U431" s="108" t="inlineStr"/>
      <c r="V431" s="107" t="inlineStr"/>
      <c r="W431" s="109" t="n"/>
      <c r="X431" s="106" t="inlineStr"/>
      <c r="Y431" s="76" t="inlineStr"/>
      <c r="Z431" s="109" t="n"/>
      <c r="AA431" s="106" t="inlineStr"/>
      <c r="AB431" s="76" t="inlineStr"/>
      <c r="AC431" s="109" t="n"/>
      <c r="AD431" s="106" t="inlineStr"/>
      <c r="AE431" s="76" t="inlineStr"/>
      <c r="AF431" s="109" t="n"/>
      <c r="AG431" s="106" t="inlineStr"/>
      <c r="AH431" s="79" t="inlineStr"/>
      <c r="AI431" s="110" t="n"/>
      <c r="AJ431" s="79" t="inlineStr"/>
      <c r="AK431" s="79" t="inlineStr"/>
      <c r="AL431" s="110" t="n"/>
      <c r="AM431" s="111" t="inlineStr"/>
      <c r="AN431" s="81" t="inlineStr"/>
      <c r="AO431" s="112" t="n"/>
      <c r="AP431" s="96" t="inlineStr">
        <is>
          <t>⑤その他</t>
        </is>
      </c>
      <c r="AQ431" s="96">
        <f>IF(OR(LEFT(AP431,1)="①", LEFT(AP431,1)="⑤"), "⚪︎", "×")</f>
        <v/>
      </c>
      <c r="AR431" s="96" t="inlineStr"/>
      <c r="AS431" s="114" t="inlineStr"/>
      <c r="AT431" s="96">
        <f>IF(OR(AND($BE431&lt;&gt;"",ISNUMBER(SEARCH($BE431, M431))),AND($BF431&lt;&gt;"",ISNUMBER(SEARCH($BF431, M431))),AND($BG431&lt;&gt;"",ISNUMBER(SEARCH($BG431, M431)))),"〇","-")</f>
        <v/>
      </c>
      <c r="AU431" s="96">
        <f>IF(OR(AND($BE431&lt;&gt;"",ISNUMBER(SEARCH($BE431, P431))),AND($BF431&lt;&gt;"",ISNUMBER(SEARCH($BF431, P431))),AND($BG431&lt;&gt;"",ISNUMBER(SEARCH($BG431, P431)))),"〇","-")</f>
        <v/>
      </c>
      <c r="AV431" s="96">
        <f>IF(OR(AND($BE431&lt;&gt;"",ISNUMBER(SEARCH($BE431, S431))),AND($BF431&lt;&gt;"",ISNUMBER(SEARCH($BF431, S431))),AND($BG431&lt;&gt;"",ISNUMBER(SEARCH($BG431, S431)))),"〇","-")</f>
        <v/>
      </c>
      <c r="AW431" s="96">
        <f>IF(OR(AND($BE431&lt;&gt;"",ISNUMBER(SEARCH($BE431, V431))),AND($BF431&lt;&gt;"",ISNUMBER(SEARCH($BF431, V431))),AND($BG431&lt;&gt;"",ISNUMBER(SEARCH($BG431, V431)))),"〇","-")</f>
        <v/>
      </c>
      <c r="AX431" s="96">
        <f>IF(OR(AND($BE431&lt;&gt;"",ISNUMBER(SEARCH($BE431, Y431))),AND($BF431&lt;&gt;"",ISNUMBER(SEARCH($BF431, Y431))),AND($BG431&lt;&gt;"",ISNUMBER(SEARCH($BG431, Y431)))),"〇","-")</f>
        <v/>
      </c>
      <c r="AY431" s="96">
        <f>IF(OR(AND($BE431&lt;&gt;"",ISNUMBER(SEARCH($BE431, AB431))),AND($BF431&lt;&gt;"",ISNUMBER(SEARCH($BF431, AB431))),AND($BG431&lt;&gt;"",ISNUMBER(SEARCH($BG431, AB431)))),"〇","-")</f>
        <v/>
      </c>
      <c r="AZ431" s="96">
        <f>IF(OR(AND($BE431&lt;&gt;"",ISNUMBER(SEARCH($BE431, AE431))),AND($BF431&lt;&gt;"",ISNUMBER(SEARCH($BF431, AE431))),AND($BG431&lt;&gt;"",ISNUMBER(SEARCH($BG431, AE431)))),"〇","-")</f>
        <v/>
      </c>
      <c r="BA431" s="96">
        <f>IF(OR(AND($BE431&lt;&gt;"",ISNUMBER(SEARCH($BE431, AH431))),AND($BF431&lt;&gt;"",ISNUMBER(SEARCH($BF431, AH431))),AND($BG431&lt;&gt;"",ISNUMBER(SEARCH($BG431, AH431)))),"〇","-")</f>
        <v/>
      </c>
      <c r="BB431" s="96">
        <f>IF(OR(AND($BE431&lt;&gt;"",ISNUMBER(SEARCH($BE431, AK431))),AND($BF431&lt;&gt;"",ISNUMBER(SEARCH($BF431, AK431))),AND($BG431&lt;&gt;"",ISNUMBER(SEARCH($BG431, AK431)))),"〇","-")</f>
        <v/>
      </c>
      <c r="BC431" s="96">
        <f>IF(OR(AND($BE431&lt;&gt;"",ISNUMBER(SEARCH($BE431, AN431))),AND($BF431&lt;&gt;"",ISNUMBER(SEARCH($BF431, AN431))),AND($BG431&lt;&gt;"",ISNUMBER(SEARCH($BG431, AN431)))),"〇","-")</f>
        <v/>
      </c>
      <c r="BD431" s="96" t="inlineStr"/>
      <c r="BE431" s="96" t="inlineStr"/>
      <c r="BF431" s="96" t="inlineStr"/>
      <c r="BG431" s="96" t="inlineStr"/>
      <c r="BH431" s="96">
        <f>IF(OR(AT431="〇",AU431="〇",AV431="〇",AW431="〇",AX431="〇",AY431="〇",AZ431="〇",BA431="〇",BB431="〇",BC431="〇"),"〇","")</f>
        <v/>
      </c>
      <c r="BI431" s="96" t="inlineStr"/>
      <c r="BJ431" s="96" t="inlineStr"/>
      <c r="BK431" s="114" t="inlineStr"/>
      <c r="BL431" s="96" t="inlineStr"/>
      <c r="BM431" s="96" t="inlineStr"/>
      <c r="BN431" s="79" t="inlineStr"/>
      <c r="BO431" s="71" t="n">
        <v>1</v>
      </c>
      <c r="BP431" s="71" t="n">
        <v>0</v>
      </c>
      <c r="BQ431" s="71" t="n">
        <v>0</v>
      </c>
      <c r="BR431" s="71" t="n">
        <v>0</v>
      </c>
      <c r="BS431" s="72" t="n">
        <v>0</v>
      </c>
      <c r="BT431" s="71" t="inlineStr"/>
      <c r="BU431" s="71" t="n">
        <v>1</v>
      </c>
      <c r="BV431" s="72" t="n">
        <v>0</v>
      </c>
      <c r="BW431" s="96" t="n">
        <v>0</v>
      </c>
      <c r="BX431" s="97" t="inlineStr">
        <is>
          <t>20260528T062021-20260528T221124.csv</t>
        </is>
      </c>
      <c r="BY431" s="98" t="n">
        <v>46170.41135416667</v>
      </c>
      <c r="BZ431" s="72" t="n">
        <v>0</v>
      </c>
      <c r="CA431" s="71" t="inlineStr"/>
      <c r="CB431" s="99" t="inlineStr">
        <is>
          <t>1779929540805</t>
        </is>
      </c>
      <c r="CC431" s="69" t="inlineStr">
        <is>
          <t>a:1Y5s3rQU2m0Yx7alFQ-SvnrqudEMlu46PYHhiN8NfQP0qupZBmZfEBaCcUAhRm7lwXQi6-iF-uI2yBkJEfLymTGI783vtkE7evcl4GX6EeXyXbshKDG4AtNHUZvgHy3zQ</t>
        </is>
      </c>
      <c r="CD431" s="70" t="inlineStr">
        <is>
          <t>a:1Y5s3rQU2m0Yx7alFQ-SvnrqudEMlu46PYHhiN8NfQP0qupZBmZfEBaCcUAhRm7lwXQi6-iF-uI2yBkJEfLymTGI783vtkE7evcl4GX6EeXyXbshKDG4AtNHUZvgHy3zQ-S001</t>
        </is>
      </c>
      <c r="CE431" s="70" t="n">
        <v>1</v>
      </c>
      <c r="CF431" s="71" t="inlineStr">
        <is>
          <t>未分類</t>
        </is>
      </c>
      <c r="CG431" s="71" t="n">
        <v>1</v>
      </c>
      <c r="CH431" s="96" t="inlineStr"/>
      <c r="CI431" s="96" t="inlineStr">
        <is>
          <t>user</t>
        </is>
      </c>
      <c r="CJ431" s="96" t="inlineStr">
        <is>
          <t>1779929540805</t>
        </is>
      </c>
      <c r="CK431" s="100" t="inlineStr">
        <is>
          <t>a:1Y5s3rQU2m0Yx7alFQ-SvnrqudEMlu46PYHhiN8NfQP0qupZBmZfEBaCcUAhRm7lwXQi6-iF-uI2yBkJEfLymTGI783vtkE7evcl4GX6EeXyXbshKDG4AtNHUZvgHy3zQ-1779929540805</t>
        </is>
      </c>
      <c r="CL431" s="101" t="inlineStr">
        <is>
          <t>a:1Y5s3rQU2m0Yx7alFQ-SvnrqudEMlu46PYHhiN8NfQP0qupZBmZfEBaCcUAhRm7lwXQi6-iF-uI2yBkJEfLymTGI783vtkE7evcl4GX6EeXyXbshKDG4AtNHUZvgHy3zQ-1779929540805-FB000</t>
        </is>
      </c>
    </row>
    <row r="432">
      <c r="B432" s="103">
        <f>ROW(A432)-3</f>
        <v/>
      </c>
      <c r="C432" s="71" t="inlineStr">
        <is>
          <t>DM</t>
        </is>
      </c>
      <c r="D432" s="98" t="n">
        <v>46170.41151620371</v>
      </c>
      <c r="E432" s="70" t="inlineStr">
        <is>
          <t>-</t>
        </is>
      </c>
      <c r="F432" s="71" t="inlineStr">
        <is>
          <t>Kazuki Miyamoto (宮本 和希)</t>
        </is>
      </c>
      <c r="G432" s="72" t="inlineStr">
        <is>
          <t>制度・運用</t>
        </is>
      </c>
      <c r="H432" s="71" t="inlineStr"/>
      <c r="I432" s="71" t="inlineStr"/>
      <c r="J432" s="71" t="inlineStr">
        <is>
          <t>[カテゴリ選択]</t>
        </is>
      </c>
      <c r="K432" s="71" t="inlineStr"/>
      <c r="L432" s="72" t="inlineStr"/>
      <c r="M432" s="74" t="inlineStr"/>
      <c r="N432" s="115" t="n"/>
      <c r="O432" s="76" t="inlineStr"/>
      <c r="P432" s="76" t="inlineStr"/>
      <c r="Q432" s="109" t="n"/>
      <c r="R432" s="106" t="inlineStr"/>
      <c r="S432" s="107" t="inlineStr"/>
      <c r="T432" s="108" t="n"/>
      <c r="U432" s="108" t="inlineStr"/>
      <c r="V432" s="107" t="inlineStr"/>
      <c r="W432" s="109" t="n"/>
      <c r="X432" s="106" t="inlineStr"/>
      <c r="Y432" s="76" t="inlineStr"/>
      <c r="Z432" s="109" t="n"/>
      <c r="AA432" s="106" t="inlineStr"/>
      <c r="AB432" s="76" t="inlineStr"/>
      <c r="AC432" s="109" t="n"/>
      <c r="AD432" s="106" t="inlineStr"/>
      <c r="AE432" s="76" t="inlineStr"/>
      <c r="AF432" s="109" t="n"/>
      <c r="AG432" s="106" t="inlineStr"/>
      <c r="AH432" s="79" t="inlineStr"/>
      <c r="AI432" s="110" t="n"/>
      <c r="AJ432" s="79" t="inlineStr"/>
      <c r="AK432" s="79" t="inlineStr"/>
      <c r="AL432" s="110" t="n"/>
      <c r="AM432" s="111" t="inlineStr"/>
      <c r="AN432" s="81" t="inlineStr"/>
      <c r="AO432" s="112" t="n"/>
      <c r="AP432" s="96" t="inlineStr">
        <is>
          <t>④集計対象外</t>
        </is>
      </c>
      <c r="AQ432" s="96" t="inlineStr">
        <is>
          <t>×</t>
        </is>
      </c>
      <c r="AR432" s="96" t="inlineStr"/>
      <c r="AS432" s="114" t="inlineStr"/>
      <c r="AT432" s="96">
        <f>IF(OR(AND($BE432&lt;&gt;"",ISNUMBER(SEARCH($BE432, M432))),AND($BF432&lt;&gt;"",ISNUMBER(SEARCH($BF432, M432))),AND($BG432&lt;&gt;"",ISNUMBER(SEARCH($BG432, M432)))),"〇","-")</f>
        <v/>
      </c>
      <c r="AU432" s="96">
        <f>IF(OR(AND($BE432&lt;&gt;"",ISNUMBER(SEARCH($BE432, P432))),AND($BF432&lt;&gt;"",ISNUMBER(SEARCH($BF432, P432))),AND($BG432&lt;&gt;"",ISNUMBER(SEARCH($BG432, P432)))),"〇","-")</f>
        <v/>
      </c>
      <c r="AV432" s="96">
        <f>IF(OR(AND($BE432&lt;&gt;"",ISNUMBER(SEARCH($BE432, S432))),AND($BF432&lt;&gt;"",ISNUMBER(SEARCH($BF432, S432))),AND($BG432&lt;&gt;"",ISNUMBER(SEARCH($BG432, S432)))),"〇","-")</f>
        <v/>
      </c>
      <c r="AW432" s="96">
        <f>IF(OR(AND($BE432&lt;&gt;"",ISNUMBER(SEARCH($BE432, V432))),AND($BF432&lt;&gt;"",ISNUMBER(SEARCH($BF432, V432))),AND($BG432&lt;&gt;"",ISNUMBER(SEARCH($BG432, V432)))),"〇","-")</f>
        <v/>
      </c>
      <c r="AX432" s="96">
        <f>IF(OR(AND($BE432&lt;&gt;"",ISNUMBER(SEARCH($BE432, Y432))),AND($BF432&lt;&gt;"",ISNUMBER(SEARCH($BF432, Y432))),AND($BG432&lt;&gt;"",ISNUMBER(SEARCH($BG432, Y432)))),"〇","-")</f>
        <v/>
      </c>
      <c r="AY432" s="96">
        <f>IF(OR(AND($BE432&lt;&gt;"",ISNUMBER(SEARCH($BE432, AB432))),AND($BF432&lt;&gt;"",ISNUMBER(SEARCH($BF432, AB432))),AND($BG432&lt;&gt;"",ISNUMBER(SEARCH($BG432, AB432)))),"〇","-")</f>
        <v/>
      </c>
      <c r="AZ432" s="96">
        <f>IF(OR(AND($BE432&lt;&gt;"",ISNUMBER(SEARCH($BE432, AE432))),AND($BF432&lt;&gt;"",ISNUMBER(SEARCH($BF432, AE432))),AND($BG432&lt;&gt;"",ISNUMBER(SEARCH($BG432, AE432)))),"〇","-")</f>
        <v/>
      </c>
      <c r="BA432" s="96">
        <f>IF(OR(AND($BE432&lt;&gt;"",ISNUMBER(SEARCH($BE432, AH432))),AND($BF432&lt;&gt;"",ISNUMBER(SEARCH($BF432, AH432))),AND($BG432&lt;&gt;"",ISNUMBER(SEARCH($BG432, AH432)))),"〇","-")</f>
        <v/>
      </c>
      <c r="BB432" s="96">
        <f>IF(OR(AND($BE432&lt;&gt;"",ISNUMBER(SEARCH($BE432, AK432))),AND($BF432&lt;&gt;"",ISNUMBER(SEARCH($BF432, AK432))),AND($BG432&lt;&gt;"",ISNUMBER(SEARCH($BG432, AK432)))),"〇","-")</f>
        <v/>
      </c>
      <c r="BC432" s="96">
        <f>IF(OR(AND($BE432&lt;&gt;"",ISNUMBER(SEARCH($BE432, AN432))),AND($BF432&lt;&gt;"",ISNUMBER(SEARCH($BF432, AN432))),AND($BG432&lt;&gt;"",ISNUMBER(SEARCH($BG432, AN432)))),"〇","-")</f>
        <v/>
      </c>
      <c r="BD432" s="96" t="inlineStr"/>
      <c r="BE432" s="96" t="inlineStr"/>
      <c r="BF432" s="96" t="inlineStr"/>
      <c r="BG432" s="96" t="inlineStr"/>
      <c r="BH432" s="96">
        <f>IF(OR(AT432="〇",AU432="〇",AV432="〇",AW432="〇",AX432="〇",AY432="〇",AZ432="〇",BA432="〇",BB432="〇",BC432="〇"),"〇","")</f>
        <v/>
      </c>
      <c r="BI432" s="96" t="inlineStr"/>
      <c r="BJ432" s="96" t="inlineStr"/>
      <c r="BK432" s="114" t="inlineStr"/>
      <c r="BL432" s="96" t="inlineStr"/>
      <c r="BM432" s="96" t="inlineStr"/>
      <c r="BN432" s="79" t="inlineStr"/>
      <c r="BO432" s="71" t="n">
        <v>0</v>
      </c>
      <c r="BP432" s="71" t="n">
        <v>1</v>
      </c>
      <c r="BQ432" s="71" t="n">
        <v>0</v>
      </c>
      <c r="BR432" s="71" t="n">
        <v>0</v>
      </c>
      <c r="BS432" s="72" t="n">
        <v>0</v>
      </c>
      <c r="BT432" s="71" t="inlineStr"/>
      <c r="BU432" s="71" t="n">
        <v>1</v>
      </c>
      <c r="BV432" s="72" t="n">
        <v>0</v>
      </c>
      <c r="BW432" s="96" t="n">
        <v>0</v>
      </c>
      <c r="BX432" s="97" t="inlineStr">
        <is>
          <t>20260528T062021-20260528T221124.csv</t>
        </is>
      </c>
      <c r="BY432" s="98" t="n">
        <v>46170.41151620371</v>
      </c>
      <c r="BZ432" s="72" t="n">
        <v>0</v>
      </c>
      <c r="CA432" s="71" t="inlineStr"/>
      <c r="CB432" s="99" t="inlineStr">
        <is>
          <t>f:68fb5f28-abfd-3582-8638-cbcc0435407b</t>
        </is>
      </c>
      <c r="CC432" s="69" t="inlineStr">
        <is>
          <t>a:1Y5s3rQU2m0Yx7alFQ-SvnrqudEMlu46PYHhiN8NfQP0qupZBmZfEBaCcUAhRm7lwXQi6-iF-uI2yBkJEfLymTGI783vtkE7evcl4GX6EeXyXbshKDG4AtNHUZvgHy3zQ</t>
        </is>
      </c>
      <c r="CD432" s="70" t="inlineStr">
        <is>
          <t>a:1Y5s3rQU2m0Yx7alFQ-SvnrqudEMlu46PYHhiN8NfQP0qupZBmZfEBaCcUAhRm7lwXQi6-iF-uI2yBkJEfLymTGI783vtkE7evcl4GX6EeXyXbshKDG4AtNHUZvgHy3zQ-S001</t>
        </is>
      </c>
      <c r="CE432" s="70" t="n">
        <v>1</v>
      </c>
      <c r="CF432" s="71" t="inlineStr">
        <is>
          <t>制度・運用</t>
        </is>
      </c>
      <c r="CG432" s="71" t="n">
        <v>0</v>
      </c>
      <c r="CH432" s="96" t="inlineStr"/>
      <c r="CI432" s="96" t="inlineStr">
        <is>
          <t>user</t>
        </is>
      </c>
      <c r="CJ432" s="96" t="inlineStr">
        <is>
          <t>f:68fb5f28-abfd-3582-8638-cbcc0435407b</t>
        </is>
      </c>
      <c r="CK432" s="100" t="inlineStr">
        <is>
          <t>a:1Y5s3rQU2m0Yx7alFQ-SvnrqudEMlu46PYHhiN8NfQP0qupZBmZfEBaCcUAhRm7lwXQi6-iF-uI2yBkJEfLymTGI783vtkE7evcl4GX6EeXyXbshKDG4AtNHUZvgHy3zQ-f:68fb5f28-abfd-3582-8638-cbcc0435407b</t>
        </is>
      </c>
      <c r="CL432" s="101" t="inlineStr">
        <is>
          <t>a:1Y5s3rQU2m0Yx7alFQ-SvnrqudEMlu46PYHhiN8NfQP0qupZBmZfEBaCcUAhRm7lwXQi6-iF-uI2yBkJEfLymTGI783vtkE7evcl4GX6EeXyXbshKDG4AtNHUZvgHy3zQ-f:68fb5f28-abfd-3582-8638-cbcc0435407b-FB000</t>
        </is>
      </c>
    </row>
    <row r="433">
      <c r="B433" s="103">
        <f>ROW(A433)-3</f>
        <v/>
      </c>
      <c r="C433" s="71" t="inlineStr">
        <is>
          <t>DM</t>
        </is>
      </c>
      <c r="D433" s="98" t="n">
        <v>46170.41164351852</v>
      </c>
      <c r="E433" s="70" t="inlineStr">
        <is>
          <t>-</t>
        </is>
      </c>
      <c r="F433" s="71" t="inlineStr">
        <is>
          <t>Kazuki Miyamoto (宮本 和希)</t>
        </is>
      </c>
      <c r="G433" s="72" t="inlineStr">
        <is>
          <t>制度・運用 &gt; 服務</t>
        </is>
      </c>
      <c r="H433" s="71" t="inlineStr">
        <is>
          <t>制度・運用 &gt; 服務</t>
        </is>
      </c>
      <c r="I433" s="71" t="inlineStr">
        <is>
          <t>制度・運用</t>
        </is>
      </c>
      <c r="J433" s="71" t="inlineStr">
        <is>
          <t>[カテゴリ選択]</t>
        </is>
      </c>
      <c r="K433" s="71" t="inlineStr"/>
      <c r="L433" s="72" t="inlineStr"/>
      <c r="M433" s="74" t="inlineStr"/>
      <c r="N433" s="115" t="n"/>
      <c r="O433" s="76" t="inlineStr"/>
      <c r="P433" s="76" t="inlineStr"/>
      <c r="Q433" s="109" t="n"/>
      <c r="R433" s="106" t="inlineStr"/>
      <c r="S433" s="107" t="inlineStr"/>
      <c r="T433" s="108" t="n"/>
      <c r="U433" s="108" t="inlineStr"/>
      <c r="V433" s="107" t="inlineStr"/>
      <c r="W433" s="109" t="n"/>
      <c r="X433" s="106" t="inlineStr"/>
      <c r="Y433" s="76" t="inlineStr"/>
      <c r="Z433" s="109" t="n"/>
      <c r="AA433" s="106" t="inlineStr"/>
      <c r="AB433" s="76" t="inlineStr"/>
      <c r="AC433" s="109" t="n"/>
      <c r="AD433" s="106" t="inlineStr"/>
      <c r="AE433" s="76" t="inlineStr"/>
      <c r="AF433" s="109" t="n"/>
      <c r="AG433" s="106" t="inlineStr"/>
      <c r="AH433" s="79" t="inlineStr"/>
      <c r="AI433" s="110" t="n"/>
      <c r="AJ433" s="79" t="inlineStr"/>
      <c r="AK433" s="79" t="inlineStr"/>
      <c r="AL433" s="110" t="n"/>
      <c r="AM433" s="111" t="inlineStr"/>
      <c r="AN433" s="81" t="inlineStr"/>
      <c r="AO433" s="112" t="n"/>
      <c r="AP433" s="96" t="inlineStr">
        <is>
          <t>④集計対象外</t>
        </is>
      </c>
      <c r="AQ433" s="96" t="inlineStr">
        <is>
          <t>×</t>
        </is>
      </c>
      <c r="AR433" s="96" t="inlineStr"/>
      <c r="AS433" s="114" t="inlineStr"/>
      <c r="AT433" s="96">
        <f>IF(OR(AND($BE433&lt;&gt;"",ISNUMBER(SEARCH($BE433, M433))),AND($BF433&lt;&gt;"",ISNUMBER(SEARCH($BF433, M433))),AND($BG433&lt;&gt;"",ISNUMBER(SEARCH($BG433, M433)))),"〇","-")</f>
        <v/>
      </c>
      <c r="AU433" s="96">
        <f>IF(OR(AND($BE433&lt;&gt;"",ISNUMBER(SEARCH($BE433, P433))),AND($BF433&lt;&gt;"",ISNUMBER(SEARCH($BF433, P433))),AND($BG433&lt;&gt;"",ISNUMBER(SEARCH($BG433, P433)))),"〇","-")</f>
        <v/>
      </c>
      <c r="AV433" s="96">
        <f>IF(OR(AND($BE433&lt;&gt;"",ISNUMBER(SEARCH($BE433, S433))),AND($BF433&lt;&gt;"",ISNUMBER(SEARCH($BF433, S433))),AND($BG433&lt;&gt;"",ISNUMBER(SEARCH($BG433, S433)))),"〇","-")</f>
        <v/>
      </c>
      <c r="AW433" s="96">
        <f>IF(OR(AND($BE433&lt;&gt;"",ISNUMBER(SEARCH($BE433, V433))),AND($BF433&lt;&gt;"",ISNUMBER(SEARCH($BF433, V433))),AND($BG433&lt;&gt;"",ISNUMBER(SEARCH($BG433, V433)))),"〇","-")</f>
        <v/>
      </c>
      <c r="AX433" s="96">
        <f>IF(OR(AND($BE433&lt;&gt;"",ISNUMBER(SEARCH($BE433, Y433))),AND($BF433&lt;&gt;"",ISNUMBER(SEARCH($BF433, Y433))),AND($BG433&lt;&gt;"",ISNUMBER(SEARCH($BG433, Y433)))),"〇","-")</f>
        <v/>
      </c>
      <c r="AY433" s="96">
        <f>IF(OR(AND($BE433&lt;&gt;"",ISNUMBER(SEARCH($BE433, AB433))),AND($BF433&lt;&gt;"",ISNUMBER(SEARCH($BF433, AB433))),AND($BG433&lt;&gt;"",ISNUMBER(SEARCH($BG433, AB433)))),"〇","-")</f>
        <v/>
      </c>
      <c r="AZ433" s="96">
        <f>IF(OR(AND($BE433&lt;&gt;"",ISNUMBER(SEARCH($BE433, AE433))),AND($BF433&lt;&gt;"",ISNUMBER(SEARCH($BF433, AE433))),AND($BG433&lt;&gt;"",ISNUMBER(SEARCH($BG433, AE433)))),"〇","-")</f>
        <v/>
      </c>
      <c r="BA433" s="96">
        <f>IF(OR(AND($BE433&lt;&gt;"",ISNUMBER(SEARCH($BE433, AH433))),AND($BF433&lt;&gt;"",ISNUMBER(SEARCH($BF433, AH433))),AND($BG433&lt;&gt;"",ISNUMBER(SEARCH($BG433, AH433)))),"〇","-")</f>
        <v/>
      </c>
      <c r="BB433" s="96">
        <f>IF(OR(AND($BE433&lt;&gt;"",ISNUMBER(SEARCH($BE433, AK433))),AND($BF433&lt;&gt;"",ISNUMBER(SEARCH($BF433, AK433))),AND($BG433&lt;&gt;"",ISNUMBER(SEARCH($BG433, AK433)))),"〇","-")</f>
        <v/>
      </c>
      <c r="BC433" s="96">
        <f>IF(OR(AND($BE433&lt;&gt;"",ISNUMBER(SEARCH($BE433, AN433))),AND($BF433&lt;&gt;"",ISNUMBER(SEARCH($BF433, AN433))),AND($BG433&lt;&gt;"",ISNUMBER(SEARCH($BG433, AN433)))),"〇","-")</f>
        <v/>
      </c>
      <c r="BD433" s="96" t="inlineStr"/>
      <c r="BE433" s="96" t="inlineStr"/>
      <c r="BF433" s="96" t="inlineStr"/>
      <c r="BG433" s="96" t="inlineStr"/>
      <c r="BH433" s="96">
        <f>IF(OR(AT433="〇",AU433="〇",AV433="〇",AW433="〇",AX433="〇",AY433="〇",AZ433="〇",BA433="〇",BB433="〇",BC433="〇"),"〇","")</f>
        <v/>
      </c>
      <c r="BI433" s="96" t="inlineStr"/>
      <c r="BJ433" s="96" t="inlineStr"/>
      <c r="BK433" s="114" t="inlineStr"/>
      <c r="BL433" s="96" t="inlineStr"/>
      <c r="BM433" s="96" t="inlineStr"/>
      <c r="BN433" s="79" t="inlineStr"/>
      <c r="BO433" s="71" t="n">
        <v>0</v>
      </c>
      <c r="BP433" s="71" t="n">
        <v>1</v>
      </c>
      <c r="BQ433" s="71" t="n">
        <v>0</v>
      </c>
      <c r="BR433" s="71" t="n">
        <v>0</v>
      </c>
      <c r="BS433" s="72" t="n">
        <v>0</v>
      </c>
      <c r="BT433" s="71" t="inlineStr"/>
      <c r="BU433" s="71" t="n">
        <v>1</v>
      </c>
      <c r="BV433" s="72" t="n">
        <v>0</v>
      </c>
      <c r="BW433" s="96" t="n">
        <v>0</v>
      </c>
      <c r="BX433" s="97" t="inlineStr">
        <is>
          <t>20260528T062021-20260528T221124.csv</t>
        </is>
      </c>
      <c r="BY433" s="98" t="n">
        <v>46170.41168981481</v>
      </c>
      <c r="BZ433" s="72" t="n">
        <v>4.485</v>
      </c>
      <c r="CA433" s="71" t="inlineStr"/>
      <c r="CB433" s="99" t="inlineStr">
        <is>
          <t>f:678aba52-480d-ef15-5297-0fc8e29bb0e8</t>
        </is>
      </c>
      <c r="CC433" s="69" t="inlineStr">
        <is>
          <t>a:1Y5s3rQU2m0Yx7alFQ-SvnrqudEMlu46PYHhiN8NfQP0qupZBmZfEBaCcUAhRm7lwXQi6-iF-uI2yBkJEfLymTGI783vtkE7evcl4GX6EeXyXbshKDG4AtNHUZvgHy3zQ</t>
        </is>
      </c>
      <c r="CD433" s="70" t="inlineStr">
        <is>
          <t>a:1Y5s3rQU2m0Yx7alFQ-SvnrqudEMlu46PYHhiN8NfQP0qupZBmZfEBaCcUAhRm7lwXQi6-iF-uI2yBkJEfLymTGI783vtkE7evcl4GX6EeXyXbshKDG4AtNHUZvgHy3zQ-S001</t>
        </is>
      </c>
      <c r="CE433" s="70" t="n">
        <v>1</v>
      </c>
      <c r="CF433" s="71" t="inlineStr">
        <is>
          <t>制度・運用 &gt; 服務</t>
        </is>
      </c>
      <c r="CG433" s="71" t="n">
        <v>0</v>
      </c>
      <c r="CH433" s="96" t="inlineStr"/>
      <c r="CI433" s="96" t="inlineStr">
        <is>
          <t>user &gt; assistant</t>
        </is>
      </c>
      <c r="CJ433" s="96" t="inlineStr">
        <is>
          <t>f:678aba52-480d-ef15-5297-0fc8e29bb0e8</t>
        </is>
      </c>
      <c r="CK433" s="100" t="inlineStr">
        <is>
          <t>a:1Y5s3rQU2m0Yx7alFQ-SvnrqudEMlu46PYHhiN8NfQP0qupZBmZfEBaCcUAhRm7lwXQi6-iF-uI2yBkJEfLymTGI783vtkE7evcl4GX6EeXyXbshKDG4AtNHUZvgHy3zQ-f:678aba52-480d-ef15-5297-0fc8e29bb0e8</t>
        </is>
      </c>
      <c r="CL433" s="101" t="inlineStr">
        <is>
          <t>a:1Y5s3rQU2m0Yx7alFQ-SvnrqudEMlu46PYHhiN8NfQP0qupZBmZfEBaCcUAhRm7lwXQi6-iF-uI2yBkJEfLymTGI783vtkE7evcl4GX6EeXyXbshKDG4AtNHUZvgHy3zQ-f:678aba52-480d-ef15-5297-0fc8e29bb0e8-FB000</t>
        </is>
      </c>
    </row>
    <row r="434">
      <c r="B434" s="103">
        <f>ROW(A434)-3</f>
        <v/>
      </c>
      <c r="C434" s="71" t="inlineStr">
        <is>
          <t>DM</t>
        </is>
      </c>
      <c r="D434" s="98" t="n">
        <v>46170.41234953704</v>
      </c>
      <c r="E434" s="70" t="inlineStr">
        <is>
          <t>-</t>
        </is>
      </c>
      <c r="F434" s="71" t="inlineStr">
        <is>
          <t>Kazuki Miyamoto (宮本 和希)</t>
        </is>
      </c>
      <c r="G434" s="72" t="inlineStr">
        <is>
          <t>服務 &gt; 社員</t>
        </is>
      </c>
      <c r="H434" s="71" t="inlineStr">
        <is>
          <t>制度・運用 &gt; 服務</t>
        </is>
      </c>
      <c r="I434" s="71" t="inlineStr">
        <is>
          <t>制度・運用</t>
        </is>
      </c>
      <c r="J434" s="71" t="inlineStr">
        <is>
          <t>[カテゴリ選択]</t>
        </is>
      </c>
      <c r="K434" s="71" t="inlineStr"/>
      <c r="L434" s="72" t="inlineStr"/>
      <c r="M434" s="74" t="inlineStr"/>
      <c r="N434" s="115" t="n"/>
      <c r="O434" s="76" t="inlineStr"/>
      <c r="P434" s="76" t="inlineStr"/>
      <c r="Q434" s="109" t="n"/>
      <c r="R434" s="106" t="inlineStr"/>
      <c r="S434" s="107" t="inlineStr"/>
      <c r="T434" s="108" t="n"/>
      <c r="U434" s="108" t="inlineStr"/>
      <c r="V434" s="107" t="inlineStr"/>
      <c r="W434" s="109" t="n"/>
      <c r="X434" s="106" t="inlineStr"/>
      <c r="Y434" s="76" t="inlineStr"/>
      <c r="Z434" s="109" t="n"/>
      <c r="AA434" s="106" t="inlineStr"/>
      <c r="AB434" s="76" t="inlineStr"/>
      <c r="AC434" s="109" t="n"/>
      <c r="AD434" s="106" t="inlineStr"/>
      <c r="AE434" s="76" t="inlineStr"/>
      <c r="AF434" s="109" t="n"/>
      <c r="AG434" s="106" t="inlineStr"/>
      <c r="AH434" s="79" t="inlineStr"/>
      <c r="AI434" s="110" t="n"/>
      <c r="AJ434" s="79" t="inlineStr"/>
      <c r="AK434" s="79" t="inlineStr"/>
      <c r="AL434" s="110" t="n"/>
      <c r="AM434" s="111" t="inlineStr"/>
      <c r="AN434" s="81" t="inlineStr"/>
      <c r="AO434" s="112" t="n"/>
      <c r="AP434" s="96" t="inlineStr">
        <is>
          <t>④集計対象外</t>
        </is>
      </c>
      <c r="AQ434" s="96" t="inlineStr">
        <is>
          <t>×</t>
        </is>
      </c>
      <c r="AR434" s="96" t="inlineStr"/>
      <c r="AS434" s="114" t="inlineStr"/>
      <c r="AT434" s="96">
        <f>IF(OR(AND($BE434&lt;&gt;"",ISNUMBER(SEARCH($BE434, M434))),AND($BF434&lt;&gt;"",ISNUMBER(SEARCH($BF434, M434))),AND($BG434&lt;&gt;"",ISNUMBER(SEARCH($BG434, M434)))),"〇","-")</f>
        <v/>
      </c>
      <c r="AU434" s="96">
        <f>IF(OR(AND($BE434&lt;&gt;"",ISNUMBER(SEARCH($BE434, P434))),AND($BF434&lt;&gt;"",ISNUMBER(SEARCH($BF434, P434))),AND($BG434&lt;&gt;"",ISNUMBER(SEARCH($BG434, P434)))),"〇","-")</f>
        <v/>
      </c>
      <c r="AV434" s="96">
        <f>IF(OR(AND($BE434&lt;&gt;"",ISNUMBER(SEARCH($BE434, S434))),AND($BF434&lt;&gt;"",ISNUMBER(SEARCH($BF434, S434))),AND($BG434&lt;&gt;"",ISNUMBER(SEARCH($BG434, S434)))),"〇","-")</f>
        <v/>
      </c>
      <c r="AW434" s="96">
        <f>IF(OR(AND($BE434&lt;&gt;"",ISNUMBER(SEARCH($BE434, V434))),AND($BF434&lt;&gt;"",ISNUMBER(SEARCH($BF434, V434))),AND($BG434&lt;&gt;"",ISNUMBER(SEARCH($BG434, V434)))),"〇","-")</f>
        <v/>
      </c>
      <c r="AX434" s="96">
        <f>IF(OR(AND($BE434&lt;&gt;"",ISNUMBER(SEARCH($BE434, Y434))),AND($BF434&lt;&gt;"",ISNUMBER(SEARCH($BF434, Y434))),AND($BG434&lt;&gt;"",ISNUMBER(SEARCH($BG434, Y434)))),"〇","-")</f>
        <v/>
      </c>
      <c r="AY434" s="96">
        <f>IF(OR(AND($BE434&lt;&gt;"",ISNUMBER(SEARCH($BE434, AB434))),AND($BF434&lt;&gt;"",ISNUMBER(SEARCH($BF434, AB434))),AND($BG434&lt;&gt;"",ISNUMBER(SEARCH($BG434, AB434)))),"〇","-")</f>
        <v/>
      </c>
      <c r="AZ434" s="96">
        <f>IF(OR(AND($BE434&lt;&gt;"",ISNUMBER(SEARCH($BE434, AE434))),AND($BF434&lt;&gt;"",ISNUMBER(SEARCH($BF434, AE434))),AND($BG434&lt;&gt;"",ISNUMBER(SEARCH($BG434, AE434)))),"〇","-")</f>
        <v/>
      </c>
      <c r="BA434" s="96">
        <f>IF(OR(AND($BE434&lt;&gt;"",ISNUMBER(SEARCH($BE434, AH434))),AND($BF434&lt;&gt;"",ISNUMBER(SEARCH($BF434, AH434))),AND($BG434&lt;&gt;"",ISNUMBER(SEARCH($BG434, AH434)))),"〇","-")</f>
        <v/>
      </c>
      <c r="BB434" s="96">
        <f>IF(OR(AND($BE434&lt;&gt;"",ISNUMBER(SEARCH($BE434, AK434))),AND($BF434&lt;&gt;"",ISNUMBER(SEARCH($BF434, AK434))),AND($BG434&lt;&gt;"",ISNUMBER(SEARCH($BG434, AK434)))),"〇","-")</f>
        <v/>
      </c>
      <c r="BC434" s="96">
        <f>IF(OR(AND($BE434&lt;&gt;"",ISNUMBER(SEARCH($BE434, AN434))),AND($BF434&lt;&gt;"",ISNUMBER(SEARCH($BF434, AN434))),AND($BG434&lt;&gt;"",ISNUMBER(SEARCH($BG434, AN434)))),"〇","-")</f>
        <v/>
      </c>
      <c r="BD434" s="96" t="inlineStr"/>
      <c r="BE434" s="96" t="inlineStr"/>
      <c r="BF434" s="96" t="inlineStr"/>
      <c r="BG434" s="96" t="inlineStr"/>
      <c r="BH434" s="96">
        <f>IF(OR(AT434="〇",AU434="〇",AV434="〇",AW434="〇",AX434="〇",AY434="〇",AZ434="〇",BA434="〇",BB434="〇",BC434="〇"),"〇","")</f>
        <v/>
      </c>
      <c r="BI434" s="96" t="inlineStr"/>
      <c r="BJ434" s="96" t="inlineStr"/>
      <c r="BK434" s="114" t="inlineStr"/>
      <c r="BL434" s="96" t="inlineStr"/>
      <c r="BM434" s="96" t="inlineStr"/>
      <c r="BN434" s="79" t="inlineStr"/>
      <c r="BO434" s="71" t="n">
        <v>0</v>
      </c>
      <c r="BP434" s="71" t="n">
        <v>1</v>
      </c>
      <c r="BQ434" s="71" t="n">
        <v>0</v>
      </c>
      <c r="BR434" s="71" t="n">
        <v>0</v>
      </c>
      <c r="BS434" s="72" t="n">
        <v>0</v>
      </c>
      <c r="BT434" s="71" t="inlineStr"/>
      <c r="BU434" s="71" t="n">
        <v>1</v>
      </c>
      <c r="BV434" s="72" t="n">
        <v>0</v>
      </c>
      <c r="BW434" s="96" t="n">
        <v>0</v>
      </c>
      <c r="BX434" s="97" t="inlineStr">
        <is>
          <t>20260528T062021-20260528T221124.csv</t>
        </is>
      </c>
      <c r="BY434" s="98" t="n">
        <v>46170.41234953704</v>
      </c>
      <c r="BZ434" s="72" t="n">
        <v>0</v>
      </c>
      <c r="CA434" s="71" t="inlineStr"/>
      <c r="CB434" s="99" t="inlineStr">
        <is>
          <t>f:93adc384-4ee2-1d11-e350-08cc9c4f192d</t>
        </is>
      </c>
      <c r="CC434" s="69" t="inlineStr">
        <is>
          <t>a:1Y5s3rQU2m0Yx7alFQ-SvnrqudEMlu46PYHhiN8NfQP0qupZBmZfEBaCcUAhRm7lwXQi6-iF-uI2yBkJEfLymTGI783vtkE7evcl4GX6EeXyXbshKDG4AtNHUZvgHy3zQ</t>
        </is>
      </c>
      <c r="CD434" s="70" t="inlineStr">
        <is>
          <t>a:1Y5s3rQU2m0Yx7alFQ-SvnrqudEMlu46PYHhiN8NfQP0qupZBmZfEBaCcUAhRm7lwXQi6-iF-uI2yBkJEfLymTGI783vtkE7evcl4GX6EeXyXbshKDG4AtNHUZvgHy3zQ-S001</t>
        </is>
      </c>
      <c r="CE434" s="70" t="n">
        <v>1</v>
      </c>
      <c r="CF434" s="71" t="inlineStr">
        <is>
          <t>服務 &gt; 社員</t>
        </is>
      </c>
      <c r="CG434" s="71" t="n">
        <v>0</v>
      </c>
      <c r="CH434" s="96" t="inlineStr"/>
      <c r="CI434" s="96" t="inlineStr">
        <is>
          <t>user</t>
        </is>
      </c>
      <c r="CJ434" s="96" t="inlineStr">
        <is>
          <t>f:93adc384-4ee2-1d11-e350-08cc9c4f192d</t>
        </is>
      </c>
      <c r="CK434" s="100" t="inlineStr">
        <is>
          <t>a:1Y5s3rQU2m0Yx7alFQ-SvnrqudEMlu46PYHhiN8NfQP0qupZBmZfEBaCcUAhRm7lwXQi6-iF-uI2yBkJEfLymTGI783vtkE7evcl4GX6EeXyXbshKDG4AtNHUZvgHy3zQ-f:93adc384-4ee2-1d11-e350-08cc9c4f192d</t>
        </is>
      </c>
      <c r="CL434" s="101" t="inlineStr">
        <is>
          <t>a:1Y5s3rQU2m0Yx7alFQ-SvnrqudEMlu46PYHhiN8NfQP0qupZBmZfEBaCcUAhRm7lwXQi6-iF-uI2yBkJEfLymTGI783vtkE7evcl4GX6EeXyXbshKDG4AtNHUZvgHy3zQ-f:93adc384-4ee2-1d11-e350-08cc9c4f192d-FB000</t>
        </is>
      </c>
    </row>
    <row r="435">
      <c r="B435" s="103">
        <f>ROW(A435)-3</f>
        <v/>
      </c>
      <c r="C435" s="71" t="inlineStr">
        <is>
          <t>DM</t>
        </is>
      </c>
      <c r="D435" s="98" t="n">
        <v>46170.41505787037</v>
      </c>
      <c r="E435" s="70" t="n">
        <v>0</v>
      </c>
      <c r="F435" s="71" t="inlineStr">
        <is>
          <t>Takashi Ito (伊藤 孝史)</t>
        </is>
      </c>
      <c r="G435" s="72" t="inlineStr"/>
      <c r="H435" s="71" t="inlineStr">
        <is>
          <t>タレマネ &gt; 社員用</t>
        </is>
      </c>
      <c r="I435" s="71" t="inlineStr">
        <is>
          <t>タレマネ</t>
        </is>
      </c>
      <c r="J435" s="71" t="inlineStr">
        <is>
          <t>タレマネの受信ボックスに過去の目標設定が残ってしまっているため、削除したい</t>
        </is>
      </c>
      <c r="K435" s="71" t="inlineStr">
        <is>
          <t>タレマネの受信ボックスに過去の目標設定が残ってしまっている場合、異動後の新しいフォームで以前の目標を削除すると、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L435" s="72" t="inlineStr">
        <is>
          <t>QA585_system_talemane_talemane-employee.md</t>
        </is>
      </c>
      <c r="M435" s="74"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N435" s="104" t="n">
        <v>0.92429465</v>
      </c>
      <c r="O435" s="76" t="inlineStr">
        <is>
          <t>QA609_system_talemane_talemane-employee.md</t>
        </is>
      </c>
      <c r="P435"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Q435" s="105" t="n">
        <v>0.9059962349999999</v>
      </c>
      <c r="R435" s="106" t="inlineStr">
        <is>
          <t>QA619_system_talemane_talemane-employee.md</t>
        </is>
      </c>
      <c r="S435" s="107"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T435" s="105" t="n">
        <v>0.9038509</v>
      </c>
      <c r="U435" s="108" t="inlineStr">
        <is>
          <t>QA604_system_talemane_talemane-employee.md</t>
        </is>
      </c>
      <c r="V435" s="107"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W435" s="105" t="n">
        <v>0.90750705</v>
      </c>
      <c r="X435" s="106" t="inlineStr"/>
      <c r="Y435" s="76" t="inlineStr"/>
      <c r="Z435" s="109" t="n"/>
      <c r="AA435" s="106" t="inlineStr"/>
      <c r="AB435" s="76" t="inlineStr"/>
      <c r="AC435" s="109" t="n"/>
      <c r="AD435" s="106" t="inlineStr"/>
      <c r="AE435" s="76" t="inlineStr"/>
      <c r="AF435" s="109" t="n"/>
      <c r="AG435" s="106" t="inlineStr"/>
      <c r="AH435" s="79" t="inlineStr"/>
      <c r="AI435" s="110" t="n"/>
      <c r="AJ435" s="79" t="inlineStr"/>
      <c r="AK435" s="79" t="inlineStr"/>
      <c r="AL435" s="110" t="n"/>
      <c r="AM435" s="111" t="inlineStr"/>
      <c r="AN435" s="81" t="inlineStr"/>
      <c r="AO435" s="112" t="n"/>
      <c r="AP435" s="96" t="inlineStr">
        <is>
          <t>⑤その他</t>
        </is>
      </c>
      <c r="AQ435" s="113">
        <f>IF(OR(LEFT(AP435,1)="①", LEFT(AP435,1)="⑤"), "⚪︎", "×")</f>
        <v/>
      </c>
      <c r="AR435" s="96" t="inlineStr"/>
      <c r="AS435" s="114" t="inlineStr"/>
      <c r="AT435" s="113">
        <f>IF(OR(AND($BE435&lt;&gt;"",ISNUMBER(SEARCH($BE435, M435))),AND($BF435&lt;&gt;"",ISNUMBER(SEARCH($BF435, M435))),AND($BG435&lt;&gt;"",ISNUMBER(SEARCH($BG435, M435)))),"〇","-")</f>
        <v/>
      </c>
      <c r="AU435" s="96">
        <f>IF(OR(AND($BE435&lt;&gt;"",ISNUMBER(SEARCH($BE435, P435))),AND($BF435&lt;&gt;"",ISNUMBER(SEARCH($BF435, P435))),AND($BG435&lt;&gt;"",ISNUMBER(SEARCH($BG435, P435)))),"〇","-")</f>
        <v/>
      </c>
      <c r="AV435" s="96">
        <f>IF(OR(AND($BE435&lt;&gt;"",ISNUMBER(SEARCH($BE435, S435))),AND($BF435&lt;&gt;"",ISNUMBER(SEARCH($BF435, S435))),AND($BG435&lt;&gt;"",ISNUMBER(SEARCH($BG435, S435)))),"〇","-")</f>
        <v/>
      </c>
      <c r="AW435" s="113">
        <f>IF(OR(AND($BE435&lt;&gt;"",ISNUMBER(SEARCH($BE435, V435))),AND($BF435&lt;&gt;"",ISNUMBER(SEARCH($BF435, V435))),AND($BG435&lt;&gt;"",ISNUMBER(SEARCH($BG435, V435)))),"〇","-")</f>
        <v/>
      </c>
      <c r="AX435" s="96">
        <f>IF(OR(AND($BE435&lt;&gt;"",ISNUMBER(SEARCH($BE435, Y435))),AND($BF435&lt;&gt;"",ISNUMBER(SEARCH($BF435, Y435))),AND($BG435&lt;&gt;"",ISNUMBER(SEARCH($BG435, Y435)))),"〇","-")</f>
        <v/>
      </c>
      <c r="AY435" s="96">
        <f>IF(OR(AND($BE435&lt;&gt;"",ISNUMBER(SEARCH($BE435, AB435))),AND($BF435&lt;&gt;"",ISNUMBER(SEARCH($BF435, AB435))),AND($BG435&lt;&gt;"",ISNUMBER(SEARCH($BG435, AB435)))),"〇","-")</f>
        <v/>
      </c>
      <c r="AZ435" s="113">
        <f>IF(OR(AND($BE435&lt;&gt;"",ISNUMBER(SEARCH($BE435, AE435))),AND($BF435&lt;&gt;"",ISNUMBER(SEARCH($BF435, AE435))),AND($BG435&lt;&gt;"",ISNUMBER(SEARCH($BG435, AE435)))),"〇","-")</f>
        <v/>
      </c>
      <c r="BA435" s="96">
        <f>IF(OR(AND($BE435&lt;&gt;"",ISNUMBER(SEARCH($BE435, AH435))),AND($BF435&lt;&gt;"",ISNUMBER(SEARCH($BF435, AH435))),AND($BG435&lt;&gt;"",ISNUMBER(SEARCH($BG435, AH435)))),"〇","-")</f>
        <v/>
      </c>
      <c r="BB435" s="96">
        <f>IF(OR(AND($BE435&lt;&gt;"",ISNUMBER(SEARCH($BE435, AK435))),AND($BF435&lt;&gt;"",ISNUMBER(SEARCH($BF435, AK435))),AND($BG435&lt;&gt;"",ISNUMBER(SEARCH($BG435, AK435)))),"〇","-")</f>
        <v/>
      </c>
      <c r="BC435" s="96">
        <f>IF(OR(AND($BE435&lt;&gt;"",ISNUMBER(SEARCH($BE435, AN435))),AND($BF435&lt;&gt;"",ISNUMBER(SEARCH($BF435, AN435))),AND($BG435&lt;&gt;"",ISNUMBER(SEARCH($BG435, AN435)))),"〇","-")</f>
        <v/>
      </c>
      <c r="BD435" s="96" t="inlineStr"/>
      <c r="BE435" s="96" t="inlineStr"/>
      <c r="BF435" s="96" t="inlineStr"/>
      <c r="BG435" s="96" t="inlineStr"/>
      <c r="BH435" s="96">
        <f>IF(OR(AT435="〇",AU435="〇",AV435="〇",AW435="〇",AX435="〇",AY435="〇",AZ435="〇",BA435="〇",BB435="〇",BC435="〇"),"〇","")</f>
        <v/>
      </c>
      <c r="BI435" s="96" t="inlineStr"/>
      <c r="BJ435" s="96" t="inlineStr"/>
      <c r="BK435" s="114" t="inlineStr"/>
      <c r="BL435" s="96" t="inlineStr"/>
      <c r="BM435" s="96" t="inlineStr"/>
      <c r="BN435" s="79" t="inlineStr"/>
      <c r="BO435" s="71" t="n">
        <v>1</v>
      </c>
      <c r="BP435" s="71" t="n">
        <v>0</v>
      </c>
      <c r="BQ435" s="71" t="n">
        <v>0</v>
      </c>
      <c r="BR435" s="71" t="n">
        <v>0</v>
      </c>
      <c r="BS435" s="72" t="n">
        <v>0</v>
      </c>
      <c r="BT435" s="71" t="inlineStr"/>
      <c r="BU435" s="71" t="n">
        <v>1</v>
      </c>
      <c r="BV435" s="72" t="n">
        <v>4</v>
      </c>
      <c r="BW435" s="96" t="n">
        <v>0</v>
      </c>
      <c r="BX435" s="97" t="inlineStr">
        <is>
          <t>20260528T062021-20260528T221124.csv</t>
        </is>
      </c>
      <c r="BY435" s="98" t="n">
        <v>46170.41511574074</v>
      </c>
      <c r="BZ435" s="72" t="n">
        <v>5.595</v>
      </c>
      <c r="CA435" s="71" t="inlineStr">
        <is>
          <t>searchEmployeeRules</t>
        </is>
      </c>
      <c r="CB435" s="99" t="inlineStr">
        <is>
          <t>1779929860366</t>
        </is>
      </c>
      <c r="CC435" s="69" t="inlineStr">
        <is>
          <t>a:13A5W2AaR50ArtOiwftfBGqd9Os7iv3TvnPzJNoeFV9BSjXUqEkKDczBMSQwADX5kajsONURmqLuIThjaHSpZ-bFhIKU3J-Dfrn66Xcu5BqV3aHp6v55KwQ1BEQ00j-qT</t>
        </is>
      </c>
      <c r="CD435" s="70" t="inlineStr">
        <is>
          <t>a:13A5W2AaR50ArtOiwftfBGqd9Os7iv3TvnPzJNoeFV9BSjXUqEkKDczBMSQwADX5kajsONURmqLuIThjaHSpZ-bFhIKU3J-Dfrn66Xcu5BqV3aHp6v55KwQ1BEQ00j-qT-S001</t>
        </is>
      </c>
      <c r="CE435" s="70" t="n">
        <v>1</v>
      </c>
      <c r="CF435" s="71" t="inlineStr">
        <is>
          <t>タレマネ &gt; 社員用</t>
        </is>
      </c>
      <c r="CG435" s="71" t="n">
        <v>0</v>
      </c>
      <c r="CH435" s="96" t="inlineStr"/>
      <c r="CI435" s="96" t="inlineStr">
        <is>
          <t>user &gt; assistant &gt; assistant &gt; tool &gt; assistant</t>
        </is>
      </c>
      <c r="CJ435" s="96" t="inlineStr">
        <is>
          <t>1779929860366</t>
        </is>
      </c>
      <c r="CK435" s="100" t="inlineStr">
        <is>
          <t>a:13A5W2AaR50ArtOiwftfBGqd9Os7iv3TvnPzJNoeFV9BSjXUqEkKDczBMSQwADX5kajsONURmqLuIThjaHSpZ-bFhIKU3J-Dfrn66Xcu5BqV3aHp6v55KwQ1BEQ00j-qT-1779929860366</t>
        </is>
      </c>
      <c r="CL435" s="101" t="inlineStr">
        <is>
          <t>a:13A5W2AaR50ArtOiwftfBGqd9Os7iv3TvnPzJNoeFV9BSjXUqEkKDczBMSQwADX5kajsONURmqLuIThjaHSpZ-bFhIKU3J-Dfrn66Xcu5BqV3aHp6v55KwQ1BEQ00j-qT-1779929860366-FB000</t>
        </is>
      </c>
    </row>
    <row r="436">
      <c r="B436" s="103">
        <f>ROW(A436)-3</f>
        <v/>
      </c>
      <c r="C436" s="71" t="inlineStr">
        <is>
          <t>DM</t>
        </is>
      </c>
      <c r="D436" s="98" t="n">
        <v>46170.41618055556</v>
      </c>
      <c r="E436" s="70" t="n">
        <v>0</v>
      </c>
      <c r="F436" s="71" t="inlineStr">
        <is>
          <t>Kiyomi Eriguchi (江里口 聖美)</t>
        </is>
      </c>
      <c r="G436" s="72" t="inlineStr"/>
      <c r="H436" s="71" t="inlineStr">
        <is>
          <t>未分類</t>
        </is>
      </c>
      <c r="I436" s="71" t="inlineStr">
        <is>
          <t>未分類</t>
        </is>
      </c>
      <c r="J436" s="71" t="inlineStr">
        <is>
          <t>ここに質問をいれればいい？なにについてあなたは知ってる？</t>
        </is>
      </c>
      <c r="K436" s="71" t="inlineStr">
        <is>
          <t>はい、ここに質問を入れていただければ大丈夫です。
私は会社の規則や制度に関することについてお手伝いできます。例えば、
- 勤務時間や就業規則
- 服務規程
- 休暇制度
- 福利厚生
- 給与や旅費の取り扱い
- 社内システムの操作方法
など、社員として働く上で必要な情報についてお答えします。
何か気になることがあれば、具体的に教えてくださいね。
※AIの回答は必ずしも正確ではありません。参照情報も確認いただき、最終判断は所属部署の公式情報をご確認ください。</t>
        </is>
      </c>
      <c r="L436" s="72" t="inlineStr"/>
      <c r="M436" s="74" t="inlineStr"/>
      <c r="N436" s="115" t="n"/>
      <c r="O436" s="76" t="inlineStr"/>
      <c r="P436" s="76" t="inlineStr"/>
      <c r="Q436" s="109" t="n"/>
      <c r="R436" s="106" t="inlineStr"/>
      <c r="S436" s="107" t="inlineStr"/>
      <c r="T436" s="108" t="n"/>
      <c r="U436" s="108" t="inlineStr"/>
      <c r="V436" s="107" t="inlineStr"/>
      <c r="W436" s="109" t="n"/>
      <c r="X436" s="106" t="inlineStr"/>
      <c r="Y436" s="76" t="inlineStr"/>
      <c r="Z436" s="109" t="n"/>
      <c r="AA436" s="106" t="inlineStr"/>
      <c r="AB436" s="76" t="inlineStr"/>
      <c r="AC436" s="109" t="n"/>
      <c r="AD436" s="106" t="inlineStr"/>
      <c r="AE436" s="76" t="inlineStr"/>
      <c r="AF436" s="109" t="n"/>
      <c r="AG436" s="106" t="inlineStr"/>
      <c r="AH436" s="79" t="inlineStr"/>
      <c r="AI436" s="110" t="n"/>
      <c r="AJ436" s="79" t="inlineStr"/>
      <c r="AK436" s="79" t="inlineStr"/>
      <c r="AL436" s="110" t="n"/>
      <c r="AM436" s="111" t="inlineStr"/>
      <c r="AN436" s="81" t="inlineStr"/>
      <c r="AO436" s="112" t="n"/>
      <c r="AP436" s="96" t="inlineStr">
        <is>
          <t>⑤その他</t>
        </is>
      </c>
      <c r="AQ436" s="96">
        <f>IF(OR(LEFT(AP436,1)="①", LEFT(AP436,1)="⑤"), "⚪︎", "×")</f>
        <v/>
      </c>
      <c r="AR436" s="96" t="inlineStr"/>
      <c r="AS436" s="114" t="inlineStr"/>
      <c r="AT436" s="96">
        <f>IF(OR(AND($BE436&lt;&gt;"",ISNUMBER(SEARCH($BE436, M436))),AND($BF436&lt;&gt;"",ISNUMBER(SEARCH($BF436, M436))),AND($BG436&lt;&gt;"",ISNUMBER(SEARCH($BG436, M436)))),"〇","-")</f>
        <v/>
      </c>
      <c r="AU436" s="96">
        <f>IF(OR(AND($BE436&lt;&gt;"",ISNUMBER(SEARCH($BE436, P436))),AND($BF436&lt;&gt;"",ISNUMBER(SEARCH($BF436, P436))),AND($BG436&lt;&gt;"",ISNUMBER(SEARCH($BG436, P436)))),"〇","-")</f>
        <v/>
      </c>
      <c r="AV436" s="96">
        <f>IF(OR(AND($BE436&lt;&gt;"",ISNUMBER(SEARCH($BE436, S436))),AND($BF436&lt;&gt;"",ISNUMBER(SEARCH($BF436, S436))),AND($BG436&lt;&gt;"",ISNUMBER(SEARCH($BG436, S436)))),"〇","-")</f>
        <v/>
      </c>
      <c r="AW436" s="96">
        <f>IF(OR(AND($BE436&lt;&gt;"",ISNUMBER(SEARCH($BE436, V436))),AND($BF436&lt;&gt;"",ISNUMBER(SEARCH($BF436, V436))),AND($BG436&lt;&gt;"",ISNUMBER(SEARCH($BG436, V436)))),"〇","-")</f>
        <v/>
      </c>
      <c r="AX436" s="96">
        <f>IF(OR(AND($BE436&lt;&gt;"",ISNUMBER(SEARCH($BE436, Y436))),AND($BF436&lt;&gt;"",ISNUMBER(SEARCH($BF436, Y436))),AND($BG436&lt;&gt;"",ISNUMBER(SEARCH($BG436, Y436)))),"〇","-")</f>
        <v/>
      </c>
      <c r="AY436" s="96">
        <f>IF(OR(AND($BE436&lt;&gt;"",ISNUMBER(SEARCH($BE436, AB436))),AND($BF436&lt;&gt;"",ISNUMBER(SEARCH($BF436, AB436))),AND($BG436&lt;&gt;"",ISNUMBER(SEARCH($BG436, AB436)))),"〇","-")</f>
        <v/>
      </c>
      <c r="AZ436" s="96">
        <f>IF(OR(AND($BE436&lt;&gt;"",ISNUMBER(SEARCH($BE436, AE436))),AND($BF436&lt;&gt;"",ISNUMBER(SEARCH($BF436, AE436))),AND($BG436&lt;&gt;"",ISNUMBER(SEARCH($BG436, AE436)))),"〇","-")</f>
        <v/>
      </c>
      <c r="BA436" s="96">
        <f>IF(OR(AND($BE436&lt;&gt;"",ISNUMBER(SEARCH($BE436, AH436))),AND($BF436&lt;&gt;"",ISNUMBER(SEARCH($BF436, AH436))),AND($BG436&lt;&gt;"",ISNUMBER(SEARCH($BG436, AH436)))),"〇","-")</f>
        <v/>
      </c>
      <c r="BB436" s="96">
        <f>IF(OR(AND($BE436&lt;&gt;"",ISNUMBER(SEARCH($BE436, AK436))),AND($BF436&lt;&gt;"",ISNUMBER(SEARCH($BF436, AK436))),AND($BG436&lt;&gt;"",ISNUMBER(SEARCH($BG436, AK436)))),"〇","-")</f>
        <v/>
      </c>
      <c r="BC436" s="96">
        <f>IF(OR(AND($BE436&lt;&gt;"",ISNUMBER(SEARCH($BE436, AN436))),AND($BF436&lt;&gt;"",ISNUMBER(SEARCH($BF436, AN436))),AND($BG436&lt;&gt;"",ISNUMBER(SEARCH($BG436, AN436)))),"〇","-")</f>
        <v/>
      </c>
      <c r="BD436" s="96" t="inlineStr"/>
      <c r="BE436" s="96" t="inlineStr"/>
      <c r="BF436" s="96" t="inlineStr"/>
      <c r="BG436" s="96" t="inlineStr"/>
      <c r="BH436" s="96">
        <f>IF(OR(AT436="〇",AU436="〇",AV436="〇",AW436="〇",AX436="〇",AY436="〇",AZ436="〇",BA436="〇",BB436="〇",BC436="〇"),"〇","")</f>
        <v/>
      </c>
      <c r="BI436" s="96" t="inlineStr"/>
      <c r="BJ436" s="96" t="inlineStr"/>
      <c r="BK436" s="114" t="inlineStr"/>
      <c r="BL436" s="96" t="inlineStr"/>
      <c r="BM436" s="96" t="inlineStr"/>
      <c r="BN436" s="79" t="inlineStr"/>
      <c r="BO436" s="71" t="n">
        <v>1</v>
      </c>
      <c r="BP436" s="71" t="n">
        <v>0</v>
      </c>
      <c r="BQ436" s="71" t="n">
        <v>0</v>
      </c>
      <c r="BR436" s="71" t="n">
        <v>0</v>
      </c>
      <c r="BS436" s="72" t="n">
        <v>0</v>
      </c>
      <c r="BT436" s="71" t="inlineStr"/>
      <c r="BU436" s="71" t="n">
        <v>1</v>
      </c>
      <c r="BV436" s="72" t="n">
        <v>0</v>
      </c>
      <c r="BW436" s="96" t="n">
        <v>0</v>
      </c>
      <c r="BX436" s="97" t="inlineStr">
        <is>
          <t>20260528T062021-20260528T221124.csv</t>
        </is>
      </c>
      <c r="BY436" s="98" t="n">
        <v>46170.41621527778</v>
      </c>
      <c r="BZ436" s="72" t="n">
        <v>3.423</v>
      </c>
      <c r="CA436" s="71" t="inlineStr"/>
      <c r="CB436" s="99" t="inlineStr">
        <is>
          <t>1779929957068</t>
        </is>
      </c>
      <c r="CC436" s="69" t="inlineStr">
        <is>
          <t>a:1gqUgU8IYLKTfQFFEj_6kUgDLKnJdQ98FGJ4iqi7yYjbXTKdk7W2CLCkxRDXl3WA8X1AojEJzwC41KdU0aGAEHJHB-MrQdX1CByRXjI8mkhr0Sxpz15dyNefeRMWDff9x</t>
        </is>
      </c>
      <c r="CD436" s="70" t="inlineStr">
        <is>
          <t>a:1gqUgU8IYLKTfQFFEj_6kUgDLKnJdQ98FGJ4iqi7yYjbXTKdk7W2CLCkxRDXl3WA8X1AojEJzwC41KdU0aGAEHJHB-MrQdX1CByRXjI8mkhr0Sxpz15dyNefeRMWDff9x-S001</t>
        </is>
      </c>
      <c r="CE436" s="70" t="n">
        <v>1</v>
      </c>
      <c r="CF436" s="71" t="inlineStr">
        <is>
          <t>未分類</t>
        </is>
      </c>
      <c r="CG436" s="71" t="n">
        <v>1</v>
      </c>
      <c r="CH436" s="96" t="inlineStr"/>
      <c r="CI436" s="96" t="inlineStr">
        <is>
          <t>user &gt; assistant</t>
        </is>
      </c>
      <c r="CJ436" s="96" t="inlineStr">
        <is>
          <t>1779929957068</t>
        </is>
      </c>
      <c r="CK436" s="100" t="inlineStr">
        <is>
          <t>a:1gqUgU8IYLKTfQFFEj_6kUgDLKnJdQ98FGJ4iqi7yYjbXTKdk7W2CLCkxRDXl3WA8X1AojEJzwC41KdU0aGAEHJHB-MrQdX1CByRXjI8mkhr0Sxpz15dyNefeRMWDff9x-1779929957068</t>
        </is>
      </c>
      <c r="CL436" s="101" t="inlineStr">
        <is>
          <t>a:1gqUgU8IYLKTfQFFEj_6kUgDLKnJdQ98FGJ4iqi7yYjbXTKdk7W2CLCkxRDXl3WA8X1AojEJzwC41KdU0aGAEHJHB-MrQdX1CByRXjI8mkhr0Sxpz15dyNefeRMWDff9x-1779929957068-FB000</t>
        </is>
      </c>
    </row>
    <row r="437">
      <c r="B437" s="103">
        <f>ROW(A437)-3</f>
        <v/>
      </c>
      <c r="C437" s="71" t="inlineStr">
        <is>
          <t>DM</t>
        </is>
      </c>
      <c r="D437" s="98" t="n">
        <v>46170.41662037037</v>
      </c>
      <c r="E437" s="70" t="n">
        <v>1</v>
      </c>
      <c r="F437" s="71" t="inlineStr">
        <is>
          <t>Kiyomi Eriguchi (江里口 聖美)</t>
        </is>
      </c>
      <c r="G437" s="72" t="inlineStr"/>
      <c r="H437" s="71" t="inlineStr">
        <is>
          <t>制度・運用</t>
        </is>
      </c>
      <c r="I437" s="71" t="inlineStr">
        <is>
          <t>制度・運用</t>
        </is>
      </c>
      <c r="J437" s="71" t="inlineStr">
        <is>
          <t>半休だった場合の休憩時間について教えて</t>
        </is>
      </c>
      <c r="K437" s="71" t="inlineStr">
        <is>
          <t>半休の場合の休憩時間については、以下のように定められています。
- 半日単位の休暇は、所定拘束時間の2分の1となります。
- 休憩時間は、少なくとも拘束2時間につき15分の割合で計算されます。
- ただし、勤務時間が拘束4時間以下の場合は、休憩時間が与えられないことがあります。
つまり、半休で勤務時間が4時間を超える場合は、勤務時間に応じて休憩時間が付与されますが、4時間以下の場合は休憩時間がない場合もあります。
ご自身の勤務時間に合わせて、休憩時間の有無や長さが決まります。
※AIの回答は必ずしも正確ではありません。参照情報も確認いただき、最終判断は所属部署の公式情報をご確認ください。</t>
        </is>
      </c>
      <c r="L437" s="72" t="inlineStr">
        <is>
          <t>36 社員の勤務時間、休日及び休暇について_202504.docx</t>
        </is>
      </c>
      <c r="M437" s="74"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N437" s="104" t="n">
        <v>0.92202615</v>
      </c>
      <c r="O437" s="76" t="inlineStr">
        <is>
          <t>13 エキスパート2就業規則_202512.docx</t>
        </is>
      </c>
      <c r="P437"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Q437" s="105" t="n">
        <v>0.921637535</v>
      </c>
      <c r="R437" s="106" t="inlineStr">
        <is>
          <t>12 エキスパート1就業規則_202512.docx</t>
        </is>
      </c>
      <c r="S437" s="107"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T437" s="105" t="n">
        <v>0.93282955</v>
      </c>
      <c r="U437" s="108" t="inlineStr">
        <is>
          <t>02 臨時雇就業規則_202512.docx</t>
        </is>
      </c>
      <c r="V437" s="107"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W437" s="105" t="n">
        <v>0.9211595</v>
      </c>
      <c r="X437" s="106" t="inlineStr"/>
      <c r="Y437" s="76" t="inlineStr"/>
      <c r="Z437" s="109" t="n"/>
      <c r="AA437" s="106" t="inlineStr"/>
      <c r="AB437" s="76" t="inlineStr"/>
      <c r="AC437" s="109" t="n"/>
      <c r="AD437" s="106" t="inlineStr"/>
      <c r="AE437" s="76" t="inlineStr"/>
      <c r="AF437" s="109" t="n"/>
      <c r="AG437" s="106" t="inlineStr"/>
      <c r="AH437" s="79" t="inlineStr"/>
      <c r="AI437" s="110" t="n"/>
      <c r="AJ437" s="79" t="inlineStr"/>
      <c r="AK437" s="79" t="inlineStr"/>
      <c r="AL437" s="110" t="n"/>
      <c r="AM437" s="111" t="inlineStr"/>
      <c r="AN437" s="81" t="inlineStr"/>
      <c r="AO437" s="112" t="n"/>
      <c r="AP437" s="96" t="inlineStr">
        <is>
          <t>⑤その他</t>
        </is>
      </c>
      <c r="AQ437" s="113">
        <f>IF(OR(LEFT(AP437,1)="①", LEFT(AP437,1)="⑤"), "⚪︎", "×")</f>
        <v/>
      </c>
      <c r="AR437" s="96" t="inlineStr"/>
      <c r="AS437" s="114" t="inlineStr"/>
      <c r="AT437" s="113">
        <f>IF(OR(AND($BE437&lt;&gt;"",ISNUMBER(SEARCH($BE437, M437))),AND($BF437&lt;&gt;"",ISNUMBER(SEARCH($BF437, M437))),AND($BG437&lt;&gt;"",ISNUMBER(SEARCH($BG437, M437)))),"〇","-")</f>
        <v/>
      </c>
      <c r="AU437" s="96">
        <f>IF(OR(AND($BE437&lt;&gt;"",ISNUMBER(SEARCH($BE437, P437))),AND($BF437&lt;&gt;"",ISNUMBER(SEARCH($BF437, P437))),AND($BG437&lt;&gt;"",ISNUMBER(SEARCH($BG437, P437)))),"〇","-")</f>
        <v/>
      </c>
      <c r="AV437" s="96">
        <f>IF(OR(AND($BE437&lt;&gt;"",ISNUMBER(SEARCH($BE437, S437))),AND($BF437&lt;&gt;"",ISNUMBER(SEARCH($BF437, S437))),AND($BG437&lt;&gt;"",ISNUMBER(SEARCH($BG437, S437)))),"〇","-")</f>
        <v/>
      </c>
      <c r="AW437" s="113">
        <f>IF(OR(AND($BE437&lt;&gt;"",ISNUMBER(SEARCH($BE437, V437))),AND($BF437&lt;&gt;"",ISNUMBER(SEARCH($BF437, V437))),AND($BG437&lt;&gt;"",ISNUMBER(SEARCH($BG437, V437)))),"〇","-")</f>
        <v/>
      </c>
      <c r="AX437" s="96">
        <f>IF(OR(AND($BE437&lt;&gt;"",ISNUMBER(SEARCH($BE437, Y437))),AND($BF437&lt;&gt;"",ISNUMBER(SEARCH($BF437, Y437))),AND($BG437&lt;&gt;"",ISNUMBER(SEARCH($BG437, Y437)))),"〇","-")</f>
        <v/>
      </c>
      <c r="AY437" s="96">
        <f>IF(OR(AND($BE437&lt;&gt;"",ISNUMBER(SEARCH($BE437, AB437))),AND($BF437&lt;&gt;"",ISNUMBER(SEARCH($BF437, AB437))),AND($BG437&lt;&gt;"",ISNUMBER(SEARCH($BG437, AB437)))),"〇","-")</f>
        <v/>
      </c>
      <c r="AZ437" s="113">
        <f>IF(OR(AND($BE437&lt;&gt;"",ISNUMBER(SEARCH($BE437, AE437))),AND($BF437&lt;&gt;"",ISNUMBER(SEARCH($BF437, AE437))),AND($BG437&lt;&gt;"",ISNUMBER(SEARCH($BG437, AE437)))),"〇","-")</f>
        <v/>
      </c>
      <c r="BA437" s="96">
        <f>IF(OR(AND($BE437&lt;&gt;"",ISNUMBER(SEARCH($BE437, AH437))),AND($BF437&lt;&gt;"",ISNUMBER(SEARCH($BF437, AH437))),AND($BG437&lt;&gt;"",ISNUMBER(SEARCH($BG437, AH437)))),"〇","-")</f>
        <v/>
      </c>
      <c r="BB437" s="96">
        <f>IF(OR(AND($BE437&lt;&gt;"",ISNUMBER(SEARCH($BE437, AK437))),AND($BF437&lt;&gt;"",ISNUMBER(SEARCH($BF437, AK437))),AND($BG437&lt;&gt;"",ISNUMBER(SEARCH($BG437, AK437)))),"〇","-")</f>
        <v/>
      </c>
      <c r="BC437" s="96">
        <f>IF(OR(AND($BE437&lt;&gt;"",ISNUMBER(SEARCH($BE437, AN437))),AND($BF437&lt;&gt;"",ISNUMBER(SEARCH($BF437, AN437))),AND($BG437&lt;&gt;"",ISNUMBER(SEARCH($BG437, AN437)))),"〇","-")</f>
        <v/>
      </c>
      <c r="BD437" s="96" t="inlineStr"/>
      <c r="BE437" s="96" t="inlineStr"/>
      <c r="BF437" s="96" t="inlineStr"/>
      <c r="BG437" s="96" t="inlineStr"/>
      <c r="BH437" s="96">
        <f>IF(OR(AT437="〇",AU437="〇",AV437="〇",AW437="〇",AX437="〇",AY437="〇",AZ437="〇",BA437="〇",BB437="〇",BC437="〇"),"〇","")</f>
        <v/>
      </c>
      <c r="BI437" s="96" t="inlineStr"/>
      <c r="BJ437" s="96" t="inlineStr"/>
      <c r="BK437" s="114" t="inlineStr"/>
      <c r="BL437" s="96" t="inlineStr"/>
      <c r="BM437" s="96" t="inlineStr"/>
      <c r="BN437" s="79" t="inlineStr"/>
      <c r="BO437" s="71" t="n">
        <v>1</v>
      </c>
      <c r="BP437" s="71" t="n">
        <v>0</v>
      </c>
      <c r="BQ437" s="71" t="n">
        <v>0</v>
      </c>
      <c r="BR437" s="71" t="n">
        <v>0</v>
      </c>
      <c r="BS437" s="72" t="n">
        <v>0</v>
      </c>
      <c r="BT437" s="71" t="inlineStr"/>
      <c r="BU437" s="71" t="n">
        <v>1</v>
      </c>
      <c r="BV437" s="72" t="n">
        <v>4</v>
      </c>
      <c r="BW437" s="96" t="n">
        <v>0</v>
      </c>
      <c r="BX437" s="97" t="inlineStr">
        <is>
          <t>20260528T062021-20260528T221124.csv</t>
        </is>
      </c>
      <c r="BY437" s="98" t="n">
        <v>46170.41670138889</v>
      </c>
      <c r="BZ437" s="72" t="n">
        <v>6.562</v>
      </c>
      <c r="CA437" s="71" t="inlineStr">
        <is>
          <t>searchEmployeeRules</t>
        </is>
      </c>
      <c r="CB437" s="99" t="inlineStr">
        <is>
          <t>1779929996170</t>
        </is>
      </c>
      <c r="CC437" s="69" t="inlineStr">
        <is>
          <t>a:1gqUgU8IYLKTfQFFEj_6kUgDLKnJdQ98FGJ4iqi7yYjbXTKdk7W2CLCkxRDXl3WA8X1AojEJzwC41KdU0aGAEHJHB-MrQdX1CByRXjI8mkhr0Sxpz15dyNefeRMWDff9x</t>
        </is>
      </c>
      <c r="CD437" s="70" t="inlineStr">
        <is>
          <t>a:1gqUgU8IYLKTfQFFEj_6kUgDLKnJdQ98FGJ4iqi7yYjbXTKdk7W2CLCkxRDXl3WA8X1AojEJzwC41KdU0aGAEHJHB-MrQdX1CByRXjI8mkhr0Sxpz15dyNefeRMWDff9x-S001</t>
        </is>
      </c>
      <c r="CE437" s="70" t="n">
        <v>1</v>
      </c>
      <c r="CF437" s="71" t="inlineStr">
        <is>
          <t>制度・運用</t>
        </is>
      </c>
      <c r="CG437" s="71" t="n">
        <v>0</v>
      </c>
      <c r="CH437" s="96" t="inlineStr"/>
      <c r="CI437" s="96" t="inlineStr">
        <is>
          <t>user &gt; assistant &gt; assistant &gt; tool &gt; assistant</t>
        </is>
      </c>
      <c r="CJ437" s="96" t="inlineStr">
        <is>
          <t>1779929996170</t>
        </is>
      </c>
      <c r="CK437" s="100" t="inlineStr">
        <is>
          <t>a:1gqUgU8IYLKTfQFFEj_6kUgDLKnJdQ98FGJ4iqi7yYjbXTKdk7W2CLCkxRDXl3WA8X1AojEJzwC41KdU0aGAEHJHB-MrQdX1CByRXjI8mkhr0Sxpz15dyNefeRMWDff9x-1779929996170</t>
        </is>
      </c>
      <c r="CL437" s="101" t="inlineStr">
        <is>
          <t>a:1gqUgU8IYLKTfQFFEj_6kUgDLKnJdQ98FGJ4iqi7yYjbXTKdk7W2CLCkxRDXl3WA8X1AojEJzwC41KdU0aGAEHJHB-MrQdX1CByRXjI8mkhr0Sxpz15dyNefeRMWDff9x-1779929996170-FB000</t>
        </is>
      </c>
    </row>
    <row r="438">
      <c r="B438" s="103">
        <f>ROW(A438)-3</f>
        <v/>
      </c>
      <c r="C438" s="71" t="inlineStr">
        <is>
          <t>DM</t>
        </is>
      </c>
      <c r="D438" s="98" t="n">
        <v>46170.42315972222</v>
      </c>
      <c r="E438" s="70" t="n">
        <v>1</v>
      </c>
      <c r="F438" s="71" t="inlineStr">
        <is>
          <t>Kazuki Miyamoto (宮本 和希)</t>
        </is>
      </c>
      <c r="G438" s="72" t="inlineStr">
        <is>
          <t>服務 &gt; 社員</t>
        </is>
      </c>
      <c r="H438" s="71" t="inlineStr">
        <is>
          <t>制度・運用 &gt; 服務</t>
        </is>
      </c>
      <c r="I438" s="71" t="inlineStr">
        <is>
          <t>制度・運用</t>
        </is>
      </c>
      <c r="J438" s="71" t="inlineStr">
        <is>
          <t>副業のルールを教えてください。</t>
        </is>
      </c>
      <c r="K438" s="71" t="inlineStr">
        <is>
          <t>兼業に関するルールは以下の通りです。
- 社員が本業以外で報酬を得て他の業務に従事したり、営利企業を営む場合は、事前に所属長の許可を受ける必要があります。
- 公職選挙に立候補する場合や就任する場合も、所属長への届け出が必要です。
このルールに従い、兼業を希望する際は必ず事前に所属長へ申請してください。
※AIの回答は必ずしも正確ではありません。参照情報も確認いただき、最終判断は所属部署の公式情報をご確認ください。</t>
        </is>
      </c>
      <c r="L438" s="72" t="inlineStr">
        <is>
          <t>01 社員就業規則等_202512.docx</t>
        </is>
      </c>
      <c r="M438" s="74"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N438" s="104" t="n">
        <v>0.914791585</v>
      </c>
      <c r="O438" s="76" t="inlineStr">
        <is>
          <t>01 社員就業規則等_202512.docx</t>
        </is>
      </c>
      <c r="P438"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Q438" s="105" t="n">
        <v>0.9137518499999999</v>
      </c>
      <c r="R438" s="106" t="inlineStr">
        <is>
          <t>01 社員就業規則等_202512.docx</t>
        </is>
      </c>
      <c r="S438" s="107"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T438" s="105" t="n">
        <v>0.91568805</v>
      </c>
      <c r="U438" s="108" t="inlineStr">
        <is>
          <t>06 社員就業規則における所属長の範囲に関する規程_202507.docx</t>
        </is>
      </c>
      <c r="V438" s="107"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W438" s="105" t="n">
        <v>0.9160909500000001</v>
      </c>
      <c r="X438" s="106" t="inlineStr"/>
      <c r="Y438" s="76" t="inlineStr"/>
      <c r="Z438" s="109" t="n"/>
      <c r="AA438" s="106" t="inlineStr"/>
      <c r="AB438" s="76" t="inlineStr"/>
      <c r="AC438" s="109" t="n"/>
      <c r="AD438" s="106" t="inlineStr"/>
      <c r="AE438" s="76" t="inlineStr"/>
      <c r="AF438" s="109" t="n"/>
      <c r="AG438" s="106" t="inlineStr"/>
      <c r="AH438" s="79" t="inlineStr"/>
      <c r="AI438" s="110" t="n"/>
      <c r="AJ438" s="79" t="inlineStr"/>
      <c r="AK438" s="79" t="inlineStr"/>
      <c r="AL438" s="110" t="n"/>
      <c r="AM438" s="111" t="inlineStr"/>
      <c r="AN438" s="81" t="inlineStr"/>
      <c r="AO438" s="112" t="n"/>
      <c r="AP438" s="96" t="inlineStr">
        <is>
          <t>⑤その他</t>
        </is>
      </c>
      <c r="AQ438" s="113">
        <f>IF(OR(LEFT(AP438,1)="①", LEFT(AP438,1)="⑤"), "⚪︎", "×")</f>
        <v/>
      </c>
      <c r="AR438" s="96" t="inlineStr"/>
      <c r="AS438" s="114" t="inlineStr"/>
      <c r="AT438" s="113">
        <f>IF(OR(AND($BE438&lt;&gt;"",ISNUMBER(SEARCH($BE438, M438))),AND($BF438&lt;&gt;"",ISNUMBER(SEARCH($BF438, M438))),AND($BG438&lt;&gt;"",ISNUMBER(SEARCH($BG438, M438)))),"〇","-")</f>
        <v/>
      </c>
      <c r="AU438" s="96">
        <f>IF(OR(AND($BE438&lt;&gt;"",ISNUMBER(SEARCH($BE438, P438))),AND($BF438&lt;&gt;"",ISNUMBER(SEARCH($BF438, P438))),AND($BG438&lt;&gt;"",ISNUMBER(SEARCH($BG438, P438)))),"〇","-")</f>
        <v/>
      </c>
      <c r="AV438" s="96">
        <f>IF(OR(AND($BE438&lt;&gt;"",ISNUMBER(SEARCH($BE438, S438))),AND($BF438&lt;&gt;"",ISNUMBER(SEARCH($BF438, S438))),AND($BG438&lt;&gt;"",ISNUMBER(SEARCH($BG438, S438)))),"〇","-")</f>
        <v/>
      </c>
      <c r="AW438" s="113">
        <f>IF(OR(AND($BE438&lt;&gt;"",ISNUMBER(SEARCH($BE438, V438))),AND($BF438&lt;&gt;"",ISNUMBER(SEARCH($BF438, V438))),AND($BG438&lt;&gt;"",ISNUMBER(SEARCH($BG438, V438)))),"〇","-")</f>
        <v/>
      </c>
      <c r="AX438" s="96">
        <f>IF(OR(AND($BE438&lt;&gt;"",ISNUMBER(SEARCH($BE438, Y438))),AND($BF438&lt;&gt;"",ISNUMBER(SEARCH($BF438, Y438))),AND($BG438&lt;&gt;"",ISNUMBER(SEARCH($BG438, Y438)))),"〇","-")</f>
        <v/>
      </c>
      <c r="AY438" s="96">
        <f>IF(OR(AND($BE438&lt;&gt;"",ISNUMBER(SEARCH($BE438, AB438))),AND($BF438&lt;&gt;"",ISNUMBER(SEARCH($BF438, AB438))),AND($BG438&lt;&gt;"",ISNUMBER(SEARCH($BG438, AB438)))),"〇","-")</f>
        <v/>
      </c>
      <c r="AZ438" s="113">
        <f>IF(OR(AND($BE438&lt;&gt;"",ISNUMBER(SEARCH($BE438, AE438))),AND($BF438&lt;&gt;"",ISNUMBER(SEARCH($BF438, AE438))),AND($BG438&lt;&gt;"",ISNUMBER(SEARCH($BG438, AE438)))),"〇","-")</f>
        <v/>
      </c>
      <c r="BA438" s="96">
        <f>IF(OR(AND($BE438&lt;&gt;"",ISNUMBER(SEARCH($BE438, AH438))),AND($BF438&lt;&gt;"",ISNUMBER(SEARCH($BF438, AH438))),AND($BG438&lt;&gt;"",ISNUMBER(SEARCH($BG438, AH438)))),"〇","-")</f>
        <v/>
      </c>
      <c r="BB438" s="96">
        <f>IF(OR(AND($BE438&lt;&gt;"",ISNUMBER(SEARCH($BE438, AK438))),AND($BF438&lt;&gt;"",ISNUMBER(SEARCH($BF438, AK438))),AND($BG438&lt;&gt;"",ISNUMBER(SEARCH($BG438, AK438)))),"〇","-")</f>
        <v/>
      </c>
      <c r="BC438" s="96">
        <f>IF(OR(AND($BE438&lt;&gt;"",ISNUMBER(SEARCH($BE438, AN438))),AND($BF438&lt;&gt;"",ISNUMBER(SEARCH($BF438, AN438))),AND($BG438&lt;&gt;"",ISNUMBER(SEARCH($BG438, AN438)))),"〇","-")</f>
        <v/>
      </c>
      <c r="BD438" s="96" t="inlineStr"/>
      <c r="BE438" s="96" t="inlineStr"/>
      <c r="BF438" s="96" t="inlineStr"/>
      <c r="BG438" s="96" t="inlineStr"/>
      <c r="BH438" s="96">
        <f>IF(OR(AT438="〇",AU438="〇",AV438="〇",AW438="〇",AX438="〇",AY438="〇",AZ438="〇",BA438="〇",BB438="〇",BC438="〇"),"〇","")</f>
        <v/>
      </c>
      <c r="BI438" s="96" t="inlineStr"/>
      <c r="BJ438" s="96" t="inlineStr"/>
      <c r="BK438" s="114" t="inlineStr"/>
      <c r="BL438" s="96" t="inlineStr"/>
      <c r="BM438" s="96" t="inlineStr"/>
      <c r="BN438" s="79" t="inlineStr"/>
      <c r="BO438" s="71" t="n">
        <v>1</v>
      </c>
      <c r="BP438" s="71" t="n">
        <v>0</v>
      </c>
      <c r="BQ438" s="71" t="n">
        <v>0</v>
      </c>
      <c r="BR438" s="71" t="n">
        <v>0</v>
      </c>
      <c r="BS438" s="72" t="n">
        <v>0</v>
      </c>
      <c r="BT438" s="71" t="inlineStr"/>
      <c r="BU438" s="71" t="n">
        <v>1</v>
      </c>
      <c r="BV438" s="72" t="n">
        <v>4</v>
      </c>
      <c r="BW438" s="96" t="n">
        <v>0</v>
      </c>
      <c r="BX438" s="97" t="inlineStr">
        <is>
          <t>20260528T062021-20260528T221124.csv</t>
        </is>
      </c>
      <c r="BY438" s="98" t="n">
        <v>46170.42324074074</v>
      </c>
      <c r="BZ438" s="72" t="n">
        <v>6.989</v>
      </c>
      <c r="CA438" s="71" t="inlineStr">
        <is>
          <t>searchEmployeeRules</t>
        </is>
      </c>
      <c r="CB438" s="99" t="inlineStr">
        <is>
          <t>1779930560931</t>
        </is>
      </c>
      <c r="CC438" s="69" t="inlineStr">
        <is>
          <t>a:1Y5s3rQU2m0Yx7alFQ-SvnrqudEMlu46PYHhiN8NfQP0qupZBmZfEBaCcUAhRm7lwXQi6-iF-uI2yBkJEfLymTGI783vtkE7evcl4GX6EeXyXbshKDG4AtNHUZvgHy3zQ</t>
        </is>
      </c>
      <c r="CD438" s="70" t="inlineStr">
        <is>
          <t>a:1Y5s3rQU2m0Yx7alFQ-SvnrqudEMlu46PYHhiN8NfQP0qupZBmZfEBaCcUAhRm7lwXQi6-iF-uI2yBkJEfLymTGI783vtkE7evcl4GX6EeXyXbshKDG4AtNHUZvgHy3zQ-S001</t>
        </is>
      </c>
      <c r="CE438" s="70" t="n">
        <v>1</v>
      </c>
      <c r="CF438" s="71" t="inlineStr">
        <is>
          <t>服務 &gt; 社員</t>
        </is>
      </c>
      <c r="CG438" s="71" t="n">
        <v>0</v>
      </c>
      <c r="CH438" s="96" t="inlineStr"/>
      <c r="CI438" s="96" t="inlineStr">
        <is>
          <t>user &gt; assistant &gt; tool &gt; assistant</t>
        </is>
      </c>
      <c r="CJ438" s="96" t="inlineStr">
        <is>
          <t>1779930560931</t>
        </is>
      </c>
      <c r="CK438" s="100" t="inlineStr">
        <is>
          <t>a:1Y5s3rQU2m0Yx7alFQ-SvnrqudEMlu46PYHhiN8NfQP0qupZBmZfEBaCcUAhRm7lwXQi6-iF-uI2yBkJEfLymTGI783vtkE7evcl4GX6EeXyXbshKDG4AtNHUZvgHy3zQ-1779930560931</t>
        </is>
      </c>
      <c r="CL438" s="101" t="inlineStr">
        <is>
          <t>a:1Y5s3rQU2m0Yx7alFQ-SvnrqudEMlu46PYHhiN8NfQP0qupZBmZfEBaCcUAhRm7lwXQi6-iF-uI2yBkJEfLymTGI783vtkE7evcl4GX6EeXyXbshKDG4AtNHUZvgHy3zQ-1779930560931-FB000</t>
        </is>
      </c>
    </row>
    <row r="439">
      <c r="B439" s="103">
        <f>ROW(A439)-3</f>
        <v/>
      </c>
      <c r="C439" s="71" t="inlineStr">
        <is>
          <t>DM</t>
        </is>
      </c>
      <c r="D439" s="98" t="n">
        <v>46170.42371527778</v>
      </c>
      <c r="E439" s="70" t="n">
        <v>2</v>
      </c>
      <c r="F439" s="71" t="inlineStr">
        <is>
          <t>Kazuki Miyamoto (宮本 和希)</t>
        </is>
      </c>
      <c r="G439" s="72" t="inlineStr">
        <is>
          <t>服務 &gt; 社員</t>
        </is>
      </c>
      <c r="H439" s="71" t="inlineStr">
        <is>
          <t>制度・運用 &gt; 服務</t>
        </is>
      </c>
      <c r="I439" s="71" t="inlineStr">
        <is>
          <t>制度・運用</t>
        </is>
      </c>
      <c r="J439" s="71" t="inlineStr">
        <is>
          <t>リセット</t>
        </is>
      </c>
      <c r="K439" s="71" t="inlineStr"/>
      <c r="L439" s="72" t="inlineStr"/>
      <c r="M439" s="74" t="inlineStr"/>
      <c r="N439" s="115" t="n"/>
      <c r="O439" s="76" t="inlineStr"/>
      <c r="P439" s="76" t="inlineStr"/>
      <c r="Q439" s="109" t="n"/>
      <c r="R439" s="106" t="inlineStr"/>
      <c r="S439" s="107" t="inlineStr"/>
      <c r="T439" s="108" t="n"/>
      <c r="U439" s="108" t="inlineStr"/>
      <c r="V439" s="107" t="inlineStr"/>
      <c r="W439" s="109" t="n"/>
      <c r="X439" s="106" t="inlineStr"/>
      <c r="Y439" s="76" t="inlineStr"/>
      <c r="Z439" s="109" t="n"/>
      <c r="AA439" s="106" t="inlineStr"/>
      <c r="AB439" s="76" t="inlineStr"/>
      <c r="AC439" s="109" t="n"/>
      <c r="AD439" s="106" t="inlineStr"/>
      <c r="AE439" s="76" t="inlineStr"/>
      <c r="AF439" s="109" t="n"/>
      <c r="AG439" s="106" t="inlineStr"/>
      <c r="AH439" s="79" t="inlineStr"/>
      <c r="AI439" s="110" t="n"/>
      <c r="AJ439" s="79" t="inlineStr"/>
      <c r="AK439" s="79" t="inlineStr"/>
      <c r="AL439" s="110" t="n"/>
      <c r="AM439" s="111" t="inlineStr"/>
      <c r="AN439" s="81" t="inlineStr"/>
      <c r="AO439" s="112" t="n"/>
      <c r="AP439" s="96" t="inlineStr">
        <is>
          <t>⑤その他</t>
        </is>
      </c>
      <c r="AQ439" s="96">
        <f>IF(OR(LEFT(AP439,1)="①", LEFT(AP439,1)="⑤"), "⚪︎", "×")</f>
        <v/>
      </c>
      <c r="AR439" s="96" t="inlineStr"/>
      <c r="AS439" s="114" t="inlineStr"/>
      <c r="AT439" s="96">
        <f>IF(OR(AND($BE439&lt;&gt;"",ISNUMBER(SEARCH($BE439, M439))),AND($BF439&lt;&gt;"",ISNUMBER(SEARCH($BF439, M439))),AND($BG439&lt;&gt;"",ISNUMBER(SEARCH($BG439, M439)))),"〇","-")</f>
        <v/>
      </c>
      <c r="AU439" s="96">
        <f>IF(OR(AND($BE439&lt;&gt;"",ISNUMBER(SEARCH($BE439, P439))),AND($BF439&lt;&gt;"",ISNUMBER(SEARCH($BF439, P439))),AND($BG439&lt;&gt;"",ISNUMBER(SEARCH($BG439, P439)))),"〇","-")</f>
        <v/>
      </c>
      <c r="AV439" s="96">
        <f>IF(OR(AND($BE439&lt;&gt;"",ISNUMBER(SEARCH($BE439, S439))),AND($BF439&lt;&gt;"",ISNUMBER(SEARCH($BF439, S439))),AND($BG439&lt;&gt;"",ISNUMBER(SEARCH($BG439, S439)))),"〇","-")</f>
        <v/>
      </c>
      <c r="AW439" s="96">
        <f>IF(OR(AND($BE439&lt;&gt;"",ISNUMBER(SEARCH($BE439, V439))),AND($BF439&lt;&gt;"",ISNUMBER(SEARCH($BF439, V439))),AND($BG439&lt;&gt;"",ISNUMBER(SEARCH($BG439, V439)))),"〇","-")</f>
        <v/>
      </c>
      <c r="AX439" s="96">
        <f>IF(OR(AND($BE439&lt;&gt;"",ISNUMBER(SEARCH($BE439, Y439))),AND($BF439&lt;&gt;"",ISNUMBER(SEARCH($BF439, Y439))),AND($BG439&lt;&gt;"",ISNUMBER(SEARCH($BG439, Y439)))),"〇","-")</f>
        <v/>
      </c>
      <c r="AY439" s="96">
        <f>IF(OR(AND($BE439&lt;&gt;"",ISNUMBER(SEARCH($BE439, AB439))),AND($BF439&lt;&gt;"",ISNUMBER(SEARCH($BF439, AB439))),AND($BG439&lt;&gt;"",ISNUMBER(SEARCH($BG439, AB439)))),"〇","-")</f>
        <v/>
      </c>
      <c r="AZ439" s="96">
        <f>IF(OR(AND($BE439&lt;&gt;"",ISNUMBER(SEARCH($BE439, AE439))),AND($BF439&lt;&gt;"",ISNUMBER(SEARCH($BF439, AE439))),AND($BG439&lt;&gt;"",ISNUMBER(SEARCH($BG439, AE439)))),"〇","-")</f>
        <v/>
      </c>
      <c r="BA439" s="96">
        <f>IF(OR(AND($BE439&lt;&gt;"",ISNUMBER(SEARCH($BE439, AH439))),AND($BF439&lt;&gt;"",ISNUMBER(SEARCH($BF439, AH439))),AND($BG439&lt;&gt;"",ISNUMBER(SEARCH($BG439, AH439)))),"〇","-")</f>
        <v/>
      </c>
      <c r="BB439" s="96">
        <f>IF(OR(AND($BE439&lt;&gt;"",ISNUMBER(SEARCH($BE439, AK439))),AND($BF439&lt;&gt;"",ISNUMBER(SEARCH($BF439, AK439))),AND($BG439&lt;&gt;"",ISNUMBER(SEARCH($BG439, AK439)))),"〇","-")</f>
        <v/>
      </c>
      <c r="BC439" s="96">
        <f>IF(OR(AND($BE439&lt;&gt;"",ISNUMBER(SEARCH($BE439, AN439))),AND($BF439&lt;&gt;"",ISNUMBER(SEARCH($BF439, AN439))),AND($BG439&lt;&gt;"",ISNUMBER(SEARCH($BG439, AN439)))),"〇","-")</f>
        <v/>
      </c>
      <c r="BD439" s="96" t="inlineStr"/>
      <c r="BE439" s="96" t="inlineStr"/>
      <c r="BF439" s="96" t="inlineStr"/>
      <c r="BG439" s="96" t="inlineStr"/>
      <c r="BH439" s="96">
        <f>IF(OR(AT439="〇",AU439="〇",AV439="〇",AW439="〇",AX439="〇",AY439="〇",AZ439="〇",BA439="〇",BB439="〇",BC439="〇"),"〇","")</f>
        <v/>
      </c>
      <c r="BI439" s="96" t="inlineStr"/>
      <c r="BJ439" s="96" t="inlineStr"/>
      <c r="BK439" s="114" t="inlineStr"/>
      <c r="BL439" s="96" t="inlineStr"/>
      <c r="BM439" s="96" t="inlineStr"/>
      <c r="BN439" s="79" t="inlineStr"/>
      <c r="BO439" s="71" t="n">
        <v>0</v>
      </c>
      <c r="BP439" s="71" t="n">
        <v>0</v>
      </c>
      <c r="BQ439" s="71" t="n">
        <v>1</v>
      </c>
      <c r="BR439" s="71" t="n">
        <v>0</v>
      </c>
      <c r="BS439" s="72" t="n">
        <v>0</v>
      </c>
      <c r="BT439" s="71" t="inlineStr"/>
      <c r="BU439" s="71" t="n">
        <v>1</v>
      </c>
      <c r="BV439" s="72" t="n">
        <v>0</v>
      </c>
      <c r="BW439" s="96" t="n">
        <v>0</v>
      </c>
      <c r="BX439" s="97" t="inlineStr">
        <is>
          <t>20260528T062021-20260528T221124.csv</t>
        </is>
      </c>
      <c r="BY439" s="98" t="n">
        <v>46170.42371527778</v>
      </c>
      <c r="BZ439" s="72" t="n">
        <v>0</v>
      </c>
      <c r="CA439" s="71" t="inlineStr"/>
      <c r="CB439" s="99" t="inlineStr">
        <is>
          <t>1779930608732</t>
        </is>
      </c>
      <c r="CC439" s="69" t="inlineStr">
        <is>
          <t>a:1Y5s3rQU2m0Yx7alFQ-SvnrqudEMlu46PYHhiN8NfQP0qupZBmZfEBaCcUAhRm7lwXQi6-iF-uI2yBkJEfLymTGI783vtkE7evcl4GX6EeXyXbshKDG4AtNHUZvgHy3zQ</t>
        </is>
      </c>
      <c r="CD439" s="70" t="inlineStr">
        <is>
          <t>a:1Y5s3rQU2m0Yx7alFQ-SvnrqudEMlu46PYHhiN8NfQP0qupZBmZfEBaCcUAhRm7lwXQi6-iF-uI2yBkJEfLymTGI783vtkE7evcl4GX6EeXyXbshKDG4AtNHUZvgHy3zQ-S001</t>
        </is>
      </c>
      <c r="CE439" s="70" t="n">
        <v>1</v>
      </c>
      <c r="CF439" s="71" t="inlineStr">
        <is>
          <t>服務 &gt; 社員</t>
        </is>
      </c>
      <c r="CG439" s="71" t="n">
        <v>0</v>
      </c>
      <c r="CH439" s="96" t="inlineStr"/>
      <c r="CI439" s="96" t="inlineStr">
        <is>
          <t>user</t>
        </is>
      </c>
      <c r="CJ439" s="96" t="inlineStr">
        <is>
          <t>1779930608732</t>
        </is>
      </c>
      <c r="CK439" s="100" t="inlineStr">
        <is>
          <t>a:1Y5s3rQU2m0Yx7alFQ-SvnrqudEMlu46PYHhiN8NfQP0qupZBmZfEBaCcUAhRm7lwXQi6-iF-uI2yBkJEfLymTGI783vtkE7evcl4GX6EeXyXbshKDG4AtNHUZvgHy3zQ-1779930608732</t>
        </is>
      </c>
      <c r="CL439" s="101" t="inlineStr">
        <is>
          <t>a:1Y5s3rQU2m0Yx7alFQ-SvnrqudEMlu46PYHhiN8NfQP0qupZBmZfEBaCcUAhRm7lwXQi6-iF-uI2yBkJEfLymTGI783vtkE7evcl4GX6EeXyXbshKDG4AtNHUZvgHy3zQ-1779930608732-FB000</t>
        </is>
      </c>
    </row>
    <row r="440">
      <c r="B440" s="103">
        <f>ROW(A440)-3</f>
        <v/>
      </c>
      <c r="C440" s="71" t="inlineStr">
        <is>
          <t>DM</t>
        </is>
      </c>
      <c r="D440" s="98" t="n">
        <v>46170.42503472222</v>
      </c>
      <c r="E440" s="70" t="n">
        <v>5</v>
      </c>
      <c r="F440" s="71" t="inlineStr">
        <is>
          <t>Masaaki Saito (斉藤 優明)</t>
        </is>
      </c>
      <c r="G440" s="72" t="inlineStr"/>
      <c r="H440" s="71" t="inlineStr">
        <is>
          <t>制度・運用 &gt; 服務</t>
        </is>
      </c>
      <c r="I440" s="71" t="inlineStr">
        <is>
          <t>制度・運用</t>
        </is>
      </c>
      <c r="J440" s="71" t="inlineStr">
        <is>
          <t>天才ですね</t>
        </is>
      </c>
      <c r="K440" s="71" t="inlineStr">
        <is>
          <t>ありがとうございます！何かお手伝いできることがあれば、いつでも教えてくださいね。
※AIの回答は必ずしも正確ではありません。参照情報も確認いただき、最終判断は所属部署の公式情報をご確認ください。</t>
        </is>
      </c>
      <c r="L440" s="72" t="inlineStr"/>
      <c r="M440" s="74" t="inlineStr"/>
      <c r="N440" s="115" t="n"/>
      <c r="O440" s="76" t="inlineStr"/>
      <c r="P440" s="76" t="inlineStr"/>
      <c r="Q440" s="109" t="n"/>
      <c r="R440" s="106" t="inlineStr"/>
      <c r="S440" s="107" t="inlineStr"/>
      <c r="T440" s="108" t="n"/>
      <c r="U440" s="108" t="inlineStr"/>
      <c r="V440" s="107" t="inlineStr"/>
      <c r="W440" s="109" t="n"/>
      <c r="X440" s="106" t="inlineStr"/>
      <c r="Y440" s="76" t="inlineStr"/>
      <c r="Z440" s="109" t="n"/>
      <c r="AA440" s="106" t="inlineStr"/>
      <c r="AB440" s="76" t="inlineStr"/>
      <c r="AC440" s="109" t="n"/>
      <c r="AD440" s="106" t="inlineStr"/>
      <c r="AE440" s="76" t="inlineStr"/>
      <c r="AF440" s="109" t="n"/>
      <c r="AG440" s="106" t="inlineStr"/>
      <c r="AH440" s="79" t="inlineStr"/>
      <c r="AI440" s="110" t="n"/>
      <c r="AJ440" s="79" t="inlineStr"/>
      <c r="AK440" s="79" t="inlineStr"/>
      <c r="AL440" s="110" t="n"/>
      <c r="AM440" s="111" t="inlineStr"/>
      <c r="AN440" s="81" t="inlineStr"/>
      <c r="AO440" s="112" t="n"/>
      <c r="AP440" s="96" t="inlineStr">
        <is>
          <t>⑤その他</t>
        </is>
      </c>
      <c r="AQ440" s="96">
        <f>IF(OR(LEFT(AP440,1)="①", LEFT(AP440,1)="⑤"), "⚪︎", "×")</f>
        <v/>
      </c>
      <c r="AR440" s="96" t="inlineStr"/>
      <c r="AS440" s="114" t="inlineStr"/>
      <c r="AT440" s="96">
        <f>IF(OR(AND($BE440&lt;&gt;"",ISNUMBER(SEARCH($BE440, M440))),AND($BF440&lt;&gt;"",ISNUMBER(SEARCH($BF440, M440))),AND($BG440&lt;&gt;"",ISNUMBER(SEARCH($BG440, M440)))),"〇","-")</f>
        <v/>
      </c>
      <c r="AU440" s="96">
        <f>IF(OR(AND($BE440&lt;&gt;"",ISNUMBER(SEARCH($BE440, P440))),AND($BF440&lt;&gt;"",ISNUMBER(SEARCH($BF440, P440))),AND($BG440&lt;&gt;"",ISNUMBER(SEARCH($BG440, P440)))),"〇","-")</f>
        <v/>
      </c>
      <c r="AV440" s="96">
        <f>IF(OR(AND($BE440&lt;&gt;"",ISNUMBER(SEARCH($BE440, S440))),AND($BF440&lt;&gt;"",ISNUMBER(SEARCH($BF440, S440))),AND($BG440&lt;&gt;"",ISNUMBER(SEARCH($BG440, S440)))),"〇","-")</f>
        <v/>
      </c>
      <c r="AW440" s="96">
        <f>IF(OR(AND($BE440&lt;&gt;"",ISNUMBER(SEARCH($BE440, V440))),AND($BF440&lt;&gt;"",ISNUMBER(SEARCH($BF440, V440))),AND($BG440&lt;&gt;"",ISNUMBER(SEARCH($BG440, V440)))),"〇","-")</f>
        <v/>
      </c>
      <c r="AX440" s="96">
        <f>IF(OR(AND($BE440&lt;&gt;"",ISNUMBER(SEARCH($BE440, Y440))),AND($BF440&lt;&gt;"",ISNUMBER(SEARCH($BF440, Y440))),AND($BG440&lt;&gt;"",ISNUMBER(SEARCH($BG440, Y440)))),"〇","-")</f>
        <v/>
      </c>
      <c r="AY440" s="96">
        <f>IF(OR(AND($BE440&lt;&gt;"",ISNUMBER(SEARCH($BE440, AB440))),AND($BF440&lt;&gt;"",ISNUMBER(SEARCH($BF440, AB440))),AND($BG440&lt;&gt;"",ISNUMBER(SEARCH($BG440, AB440)))),"〇","-")</f>
        <v/>
      </c>
      <c r="AZ440" s="96">
        <f>IF(OR(AND($BE440&lt;&gt;"",ISNUMBER(SEARCH($BE440, AE440))),AND($BF440&lt;&gt;"",ISNUMBER(SEARCH($BF440, AE440))),AND($BG440&lt;&gt;"",ISNUMBER(SEARCH($BG440, AE440)))),"〇","-")</f>
        <v/>
      </c>
      <c r="BA440" s="96">
        <f>IF(OR(AND($BE440&lt;&gt;"",ISNUMBER(SEARCH($BE440, AH440))),AND($BF440&lt;&gt;"",ISNUMBER(SEARCH($BF440, AH440))),AND($BG440&lt;&gt;"",ISNUMBER(SEARCH($BG440, AH440)))),"〇","-")</f>
        <v/>
      </c>
      <c r="BB440" s="96">
        <f>IF(OR(AND($BE440&lt;&gt;"",ISNUMBER(SEARCH($BE440, AK440))),AND($BF440&lt;&gt;"",ISNUMBER(SEARCH($BF440, AK440))),AND($BG440&lt;&gt;"",ISNUMBER(SEARCH($BG440, AK440)))),"〇","-")</f>
        <v/>
      </c>
      <c r="BC440" s="96">
        <f>IF(OR(AND($BE440&lt;&gt;"",ISNUMBER(SEARCH($BE440, AN440))),AND($BF440&lt;&gt;"",ISNUMBER(SEARCH($BF440, AN440))),AND($BG440&lt;&gt;"",ISNUMBER(SEARCH($BG440, AN440)))),"〇","-")</f>
        <v/>
      </c>
      <c r="BD440" s="96" t="inlineStr"/>
      <c r="BE440" s="96" t="inlineStr"/>
      <c r="BF440" s="96" t="inlineStr"/>
      <c r="BG440" s="96" t="inlineStr"/>
      <c r="BH440" s="96">
        <f>IF(OR(AT440="〇",AU440="〇",AV440="〇",AW440="〇",AX440="〇",AY440="〇",AZ440="〇",BA440="〇",BB440="〇",BC440="〇"),"〇","")</f>
        <v/>
      </c>
      <c r="BI440" s="96" t="inlineStr"/>
      <c r="BJ440" s="96" t="inlineStr"/>
      <c r="BK440" s="114" t="inlineStr"/>
      <c r="BL440" s="96" t="inlineStr"/>
      <c r="BM440" s="96" t="inlineStr"/>
      <c r="BN440" s="79" t="inlineStr"/>
      <c r="BO440" s="71" t="n">
        <v>1</v>
      </c>
      <c r="BP440" s="71" t="n">
        <v>0</v>
      </c>
      <c r="BQ440" s="71" t="n">
        <v>0</v>
      </c>
      <c r="BR440" s="71" t="n">
        <v>0</v>
      </c>
      <c r="BS440" s="72" t="n">
        <v>0</v>
      </c>
      <c r="BT440" s="71" t="inlineStr"/>
      <c r="BU440" s="71" t="n">
        <v>1</v>
      </c>
      <c r="BV440" s="72" t="n">
        <v>0</v>
      </c>
      <c r="BW440" s="96" t="n">
        <v>0</v>
      </c>
      <c r="BX440" s="97" t="inlineStr">
        <is>
          <t>20260528T062021-20260528T221124.csv</t>
        </is>
      </c>
      <c r="BY440" s="98" t="n">
        <v>46170.42505787037</v>
      </c>
      <c r="BZ440" s="72" t="n">
        <v>1.174</v>
      </c>
      <c r="CA440" s="71" t="inlineStr"/>
      <c r="CB440" s="99" t="inlineStr">
        <is>
          <t>1779930723772</t>
        </is>
      </c>
      <c r="CC440" s="69" t="inlineStr">
        <is>
          <t>a:1wEWEo-s3JrVgXign1n2f9XIlhoZCmNPh9Gz_I6XpNAcMJq4HyS0ybsxRBFcDqacbyP40Qtx1rbUC_0VbQz87lOTXhbR18j0su7HnTF3F4UrQOTE9A8Brq7-losFW1IkF</t>
        </is>
      </c>
      <c r="CD440" s="70" t="inlineStr">
        <is>
          <t>a:1wEWEo-s3JrVgXign1n2f9XIlhoZCmNPh9Gz_I6XpNAcMJq4HyS0ybsxRBFcDqacbyP40Qtx1rbUC_0VbQz87lOTXhbR18j0su7HnTF3F4UrQOTE9A8Brq7-losFW1IkF-S001</t>
        </is>
      </c>
      <c r="CE440" s="70" t="n">
        <v>1</v>
      </c>
      <c r="CF440" s="71" t="inlineStr">
        <is>
          <t>制度・運用 &gt; 服務</t>
        </is>
      </c>
      <c r="CG440" s="71" t="n">
        <v>0</v>
      </c>
      <c r="CH440" s="96" t="inlineStr"/>
      <c r="CI440" s="96" t="inlineStr">
        <is>
          <t>user &gt; assistant</t>
        </is>
      </c>
      <c r="CJ440" s="96" t="inlineStr">
        <is>
          <t>1779930723772</t>
        </is>
      </c>
      <c r="CK440" s="100" t="inlineStr">
        <is>
          <t>a:1wEWEo-s3JrVgXign1n2f9XIlhoZCmNPh9Gz_I6XpNAcMJq4HyS0ybsxRBFcDqacbyP40Qtx1rbUC_0VbQz87lOTXhbR18j0su7HnTF3F4UrQOTE9A8Brq7-losFW1IkF-1779930723772</t>
        </is>
      </c>
      <c r="CL440" s="101" t="inlineStr">
        <is>
          <t>a:1wEWEo-s3JrVgXign1n2f9XIlhoZCmNPh9Gz_I6XpNAcMJq4HyS0ybsxRBFcDqacbyP40Qtx1rbUC_0VbQz87lOTXhbR18j0su7HnTF3F4UrQOTE9A8Brq7-losFW1IkF-1779930723772-FB000</t>
        </is>
      </c>
    </row>
    <row r="441">
      <c r="B441" s="103">
        <f>ROW(A441)-3</f>
        <v/>
      </c>
      <c r="C441" s="71" t="inlineStr">
        <is>
          <t>DM</t>
        </is>
      </c>
      <c r="D441" s="98" t="n">
        <v>46170.44229166667</v>
      </c>
      <c r="E441" s="70" t="n">
        <v>0</v>
      </c>
      <c r="F441" s="71" t="inlineStr">
        <is>
          <t>Kei Nomoto (野元 慶)</t>
        </is>
      </c>
      <c r="G441" s="72" t="inlineStr"/>
      <c r="H441" s="71" t="inlineStr">
        <is>
          <t>未分類</t>
        </is>
      </c>
      <c r="I441" s="71" t="inlineStr">
        <is>
          <t>未分類</t>
        </is>
      </c>
      <c r="J441" s="71" t="inlineStr">
        <is>
          <t>概要を教えて</t>
        </is>
      </c>
      <c r="K441" s="71" t="inlineStr">
        <is>
          <t>概要についてお伝えします。
- 利用開始にあたっては、資料を確認して進める形で問題ありません。
- 確定拠出年金制度などの場合、年金制度の概要や加入者の拠出限度額、運用方法、給付の種類や受給要件、税制措置、関係機関の役割など、制度の基本的な内容が整理されています。
- 金融商品については、預貯金や投資信託、債券、株式、保険商品などの特徴やリスク、リターン、価格変動要因などが説明されています。
- 資産運用の基礎知識として、リスクとリターンの関係や分散投資、長期運用の効果、年齢や資産など個人属性に応じた運用方法の違いなどがまとめられています。
ご質問の内容に即した概要は以上です。
※AIの回答は必ずしも正確ではありません。参照情報も確認いただき、最終判断は所属部署の公式情報をご確認ください。</t>
        </is>
      </c>
      <c r="L441" s="72" t="inlineStr">
        <is>
          <t>QA69_policy-operations_benefits_benefits-others.md</t>
        </is>
      </c>
      <c r="M441" s="74" t="inlineStr">
        <is>
          <t>質問
資料を見て利用開始するという理解で合っていますか。
回答
ご認識の通りです。</t>
        </is>
      </c>
      <c r="N441" s="104" t="n">
        <v>0.9101617</v>
      </c>
      <c r="O441" s="76" t="inlineStr">
        <is>
          <t>No38 NTTグループ確定拠出年金規程（社長達第75号）【2026.3.31改正】.pdf</t>
        </is>
      </c>
      <c r="P441"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Q441" s="105" t="n">
        <v>0.90711385</v>
      </c>
      <c r="R441" s="106" t="inlineStr">
        <is>
          <t>【上長用】タレントマネジメントサ-ビスマニュアル.pdf</t>
        </is>
      </c>
      <c r="S441" s="107" t="inlineStr">
        <is>
          <t>第２６章
スキルチェック
スキルチェック編
本サービスにおけるデータの取り扱いには 十分注意してください。</t>
        </is>
      </c>
      <c r="T441" s="105" t="n">
        <v>0.9136725649999999</v>
      </c>
      <c r="U441" s="108" t="inlineStr">
        <is>
          <t>【上長用】タレントマネジメントサ-ビスマニュアル.pdf</t>
        </is>
      </c>
      <c r="V441" s="107" t="inlineStr">
        <is>
          <t>第３９章
資格情報管理
資格情報管理編
本サービスにおけるデータの取り扱いには 十分注意してください。</t>
        </is>
      </c>
      <c r="W441" s="105" t="n">
        <v>0.9147643999999999</v>
      </c>
      <c r="X441" s="106" t="inlineStr"/>
      <c r="Y441" s="76" t="inlineStr"/>
      <c r="Z441" s="109" t="n"/>
      <c r="AA441" s="106" t="inlineStr"/>
      <c r="AB441" s="76" t="inlineStr"/>
      <c r="AC441" s="109" t="n"/>
      <c r="AD441" s="106" t="inlineStr"/>
      <c r="AE441" s="76" t="inlineStr"/>
      <c r="AF441" s="109" t="n"/>
      <c r="AG441" s="106" t="inlineStr"/>
      <c r="AH441" s="79" t="inlineStr"/>
      <c r="AI441" s="110" t="n"/>
      <c r="AJ441" s="79" t="inlineStr"/>
      <c r="AK441" s="79" t="inlineStr"/>
      <c r="AL441" s="110" t="n"/>
      <c r="AM441" s="111" t="inlineStr"/>
      <c r="AN441" s="81" t="inlineStr"/>
      <c r="AO441" s="112" t="n"/>
      <c r="AP441" s="96" t="inlineStr">
        <is>
          <t>⑤その他</t>
        </is>
      </c>
      <c r="AQ441" s="113">
        <f>IF(OR(LEFT(AP441,1)="①", LEFT(AP441,1)="⑤"), "⚪︎", "×")</f>
        <v/>
      </c>
      <c r="AR441" s="96" t="inlineStr"/>
      <c r="AS441" s="114" t="inlineStr"/>
      <c r="AT441" s="113">
        <f>IF(OR(AND($BE441&lt;&gt;"",ISNUMBER(SEARCH($BE441, M441))),AND($BF441&lt;&gt;"",ISNUMBER(SEARCH($BF441, M441))),AND($BG441&lt;&gt;"",ISNUMBER(SEARCH($BG441, M441)))),"〇","-")</f>
        <v/>
      </c>
      <c r="AU441" s="96">
        <f>IF(OR(AND($BE441&lt;&gt;"",ISNUMBER(SEARCH($BE441, P441))),AND($BF441&lt;&gt;"",ISNUMBER(SEARCH($BF441, P441))),AND($BG441&lt;&gt;"",ISNUMBER(SEARCH($BG441, P441)))),"〇","-")</f>
        <v/>
      </c>
      <c r="AV441" s="96">
        <f>IF(OR(AND($BE441&lt;&gt;"",ISNUMBER(SEARCH($BE441, S441))),AND($BF441&lt;&gt;"",ISNUMBER(SEARCH($BF441, S441))),AND($BG441&lt;&gt;"",ISNUMBER(SEARCH($BG441, S441)))),"〇","-")</f>
        <v/>
      </c>
      <c r="AW441" s="113">
        <f>IF(OR(AND($BE441&lt;&gt;"",ISNUMBER(SEARCH($BE441, V441))),AND($BF441&lt;&gt;"",ISNUMBER(SEARCH($BF441, V441))),AND($BG441&lt;&gt;"",ISNUMBER(SEARCH($BG441, V441)))),"〇","-")</f>
        <v/>
      </c>
      <c r="AX441" s="96">
        <f>IF(OR(AND($BE441&lt;&gt;"",ISNUMBER(SEARCH($BE441, Y441))),AND($BF441&lt;&gt;"",ISNUMBER(SEARCH($BF441, Y441))),AND($BG441&lt;&gt;"",ISNUMBER(SEARCH($BG441, Y441)))),"〇","-")</f>
        <v/>
      </c>
      <c r="AY441" s="96">
        <f>IF(OR(AND($BE441&lt;&gt;"",ISNUMBER(SEARCH($BE441, AB441))),AND($BF441&lt;&gt;"",ISNUMBER(SEARCH($BF441, AB441))),AND($BG441&lt;&gt;"",ISNUMBER(SEARCH($BG441, AB441)))),"〇","-")</f>
        <v/>
      </c>
      <c r="AZ441" s="113">
        <f>IF(OR(AND($BE441&lt;&gt;"",ISNUMBER(SEARCH($BE441, AE441))),AND($BF441&lt;&gt;"",ISNUMBER(SEARCH($BF441, AE441))),AND($BG441&lt;&gt;"",ISNUMBER(SEARCH($BG441, AE441)))),"〇","-")</f>
        <v/>
      </c>
      <c r="BA441" s="96">
        <f>IF(OR(AND($BE441&lt;&gt;"",ISNUMBER(SEARCH($BE441, AH441))),AND($BF441&lt;&gt;"",ISNUMBER(SEARCH($BF441, AH441))),AND($BG441&lt;&gt;"",ISNUMBER(SEARCH($BG441, AH441)))),"〇","-")</f>
        <v/>
      </c>
      <c r="BB441" s="96">
        <f>IF(OR(AND($BE441&lt;&gt;"",ISNUMBER(SEARCH($BE441, AK441))),AND($BF441&lt;&gt;"",ISNUMBER(SEARCH($BF441, AK441))),AND($BG441&lt;&gt;"",ISNUMBER(SEARCH($BG441, AK441)))),"〇","-")</f>
        <v/>
      </c>
      <c r="BC441" s="96">
        <f>IF(OR(AND($BE441&lt;&gt;"",ISNUMBER(SEARCH($BE441, AN441))),AND($BF441&lt;&gt;"",ISNUMBER(SEARCH($BF441, AN441))),AND($BG441&lt;&gt;"",ISNUMBER(SEARCH($BG441, AN441)))),"〇","-")</f>
        <v/>
      </c>
      <c r="BD441" s="96" t="inlineStr"/>
      <c r="BE441" s="96" t="inlineStr"/>
      <c r="BF441" s="96" t="inlineStr"/>
      <c r="BG441" s="96" t="inlineStr"/>
      <c r="BH441" s="96">
        <f>IF(OR(AT441="〇",AU441="〇",AV441="〇",AW441="〇",AX441="〇",AY441="〇",AZ441="〇",BA441="〇",BB441="〇",BC441="〇"),"〇","")</f>
        <v/>
      </c>
      <c r="BI441" s="96" t="inlineStr"/>
      <c r="BJ441" s="96" t="inlineStr"/>
      <c r="BK441" s="114" t="inlineStr"/>
      <c r="BL441" s="96" t="inlineStr"/>
      <c r="BM441" s="96" t="inlineStr"/>
      <c r="BN441" s="79" t="inlineStr"/>
      <c r="BO441" s="71" t="n">
        <v>1</v>
      </c>
      <c r="BP441" s="71" t="n">
        <v>0</v>
      </c>
      <c r="BQ441" s="71" t="n">
        <v>0</v>
      </c>
      <c r="BR441" s="71" t="n">
        <v>0</v>
      </c>
      <c r="BS441" s="72" t="n">
        <v>0</v>
      </c>
      <c r="BT441" s="71" t="inlineStr"/>
      <c r="BU441" s="71" t="n">
        <v>1</v>
      </c>
      <c r="BV441" s="72" t="n">
        <v>4</v>
      </c>
      <c r="BW441" s="96" t="n">
        <v>0</v>
      </c>
      <c r="BX441" s="97" t="inlineStr">
        <is>
          <t>20260528T062021-20260528T221124.csv</t>
        </is>
      </c>
      <c r="BY441" s="98" t="n">
        <v>46170.44238425926</v>
      </c>
      <c r="BZ441" s="72" t="n">
        <v>8.640000000000001</v>
      </c>
      <c r="CA441" s="71" t="inlineStr">
        <is>
          <t>searchEmployeeRules</t>
        </is>
      </c>
      <c r="CB441" s="99" t="inlineStr">
        <is>
          <t>1779932213396</t>
        </is>
      </c>
      <c r="CC441" s="69" t="inlineStr">
        <is>
          <t>a:1oX_dUuN_NBDYqSgEjoQRSOwAtytv3F-VOd9kfuqWQ80e59kPf66ttdgCqigF5dq7lK6v5hXcm-7ee11-i-jygbXxzK81poxIUDcXHP7_RYYLGjTEo-tBwtg-NU_I0XpG</t>
        </is>
      </c>
      <c r="CD441" s="70" t="inlineStr">
        <is>
          <t>a:1oX_dUuN_NBDYqSgEjoQRSOwAtytv3F-VOd9kfuqWQ80e59kPf66ttdgCqigF5dq7lK6v5hXcm-7ee11-i-jygbXxzK81poxIUDcXHP7_RYYLGjTEo-tBwtg-NU_I0XpG-S001</t>
        </is>
      </c>
      <c r="CE441" s="70" t="n">
        <v>1</v>
      </c>
      <c r="CF441" s="71" t="inlineStr">
        <is>
          <t>未分類</t>
        </is>
      </c>
      <c r="CG441" s="71" t="n">
        <v>1</v>
      </c>
      <c r="CH441" s="96" t="inlineStr"/>
      <c r="CI441" s="96" t="inlineStr">
        <is>
          <t>user &gt; assistant &gt; assistant &gt; tool &gt; assistant</t>
        </is>
      </c>
      <c r="CJ441" s="96" t="inlineStr">
        <is>
          <t>1779932213396</t>
        </is>
      </c>
      <c r="CK441" s="100" t="inlineStr">
        <is>
          <t>a:1oX_dUuN_NBDYqSgEjoQRSOwAtytv3F-VOd9kfuqWQ80e59kPf66ttdgCqigF5dq7lK6v5hXcm-7ee11-i-jygbXxzK81poxIUDcXHP7_RYYLGjTEo-tBwtg-NU_I0XpG-1779932213396</t>
        </is>
      </c>
      <c r="CL441" s="101" t="inlineStr">
        <is>
          <t>a:1oX_dUuN_NBDYqSgEjoQRSOwAtytv3F-VOd9kfuqWQ80e59kPf66ttdgCqigF5dq7lK6v5hXcm-7ee11-i-jygbXxzK81poxIUDcXHP7_RYYLGjTEo-tBwtg-NU_I0XpG-1779932213396-FB000</t>
        </is>
      </c>
    </row>
    <row r="442">
      <c r="B442" s="103">
        <f>ROW(A442)-3</f>
        <v/>
      </c>
      <c r="C442" s="71" t="inlineStr">
        <is>
          <t>DM</t>
        </is>
      </c>
      <c r="D442" s="98" t="n">
        <v>46170.44289351852</v>
      </c>
      <c r="E442" s="70" t="n">
        <v>1</v>
      </c>
      <c r="F442" s="71" t="inlineStr">
        <is>
          <t>Kei Nomoto (野元 慶)</t>
        </is>
      </c>
      <c r="G442" s="72" t="inlineStr"/>
      <c r="H442" s="71" t="inlineStr">
        <is>
          <t>未分類</t>
        </is>
      </c>
      <c r="I442" s="71" t="inlineStr">
        <is>
          <t>未分類</t>
        </is>
      </c>
      <c r="J442" s="71" t="inlineStr">
        <is>
          <t>カテゴリ</t>
        </is>
      </c>
      <c r="K442" s="71" t="inlineStr"/>
      <c r="L442" s="72" t="inlineStr"/>
      <c r="M442" s="74" t="inlineStr"/>
      <c r="N442" s="115" t="n"/>
      <c r="O442" s="76" t="inlineStr"/>
      <c r="P442" s="76" t="inlineStr"/>
      <c r="Q442" s="109" t="n"/>
      <c r="R442" s="106" t="inlineStr"/>
      <c r="S442" s="107" t="inlineStr"/>
      <c r="T442" s="108" t="n"/>
      <c r="U442" s="108" t="inlineStr"/>
      <c r="V442" s="107" t="inlineStr"/>
      <c r="W442" s="109" t="n"/>
      <c r="X442" s="106" t="inlineStr"/>
      <c r="Y442" s="76" t="inlineStr"/>
      <c r="Z442" s="109" t="n"/>
      <c r="AA442" s="106" t="inlineStr"/>
      <c r="AB442" s="76" t="inlineStr"/>
      <c r="AC442" s="109" t="n"/>
      <c r="AD442" s="106" t="inlineStr"/>
      <c r="AE442" s="76" t="inlineStr"/>
      <c r="AF442" s="109" t="n"/>
      <c r="AG442" s="106" t="inlineStr"/>
      <c r="AH442" s="79" t="inlineStr"/>
      <c r="AI442" s="110" t="n"/>
      <c r="AJ442" s="79" t="inlineStr"/>
      <c r="AK442" s="79" t="inlineStr"/>
      <c r="AL442" s="110" t="n"/>
      <c r="AM442" s="111" t="inlineStr"/>
      <c r="AN442" s="81" t="inlineStr"/>
      <c r="AO442" s="112" t="n"/>
      <c r="AP442" s="96" t="inlineStr">
        <is>
          <t>⑤その他</t>
        </is>
      </c>
      <c r="AQ442" s="96">
        <f>IF(OR(LEFT(AP442,1)="①", LEFT(AP442,1)="⑤"), "⚪︎", "×")</f>
        <v/>
      </c>
      <c r="AR442" s="96" t="inlineStr"/>
      <c r="AS442" s="114" t="inlineStr"/>
      <c r="AT442" s="96">
        <f>IF(OR(AND($BE442&lt;&gt;"",ISNUMBER(SEARCH($BE442, M442))),AND($BF442&lt;&gt;"",ISNUMBER(SEARCH($BF442, M442))),AND($BG442&lt;&gt;"",ISNUMBER(SEARCH($BG442, M442)))),"〇","-")</f>
        <v/>
      </c>
      <c r="AU442" s="96">
        <f>IF(OR(AND($BE442&lt;&gt;"",ISNUMBER(SEARCH($BE442, P442))),AND($BF442&lt;&gt;"",ISNUMBER(SEARCH($BF442, P442))),AND($BG442&lt;&gt;"",ISNUMBER(SEARCH($BG442, P442)))),"〇","-")</f>
        <v/>
      </c>
      <c r="AV442" s="96">
        <f>IF(OR(AND($BE442&lt;&gt;"",ISNUMBER(SEARCH($BE442, S442))),AND($BF442&lt;&gt;"",ISNUMBER(SEARCH($BF442, S442))),AND($BG442&lt;&gt;"",ISNUMBER(SEARCH($BG442, S442)))),"〇","-")</f>
        <v/>
      </c>
      <c r="AW442" s="96">
        <f>IF(OR(AND($BE442&lt;&gt;"",ISNUMBER(SEARCH($BE442, V442))),AND($BF442&lt;&gt;"",ISNUMBER(SEARCH($BF442, V442))),AND($BG442&lt;&gt;"",ISNUMBER(SEARCH($BG442, V442)))),"〇","-")</f>
        <v/>
      </c>
      <c r="AX442" s="96">
        <f>IF(OR(AND($BE442&lt;&gt;"",ISNUMBER(SEARCH($BE442, Y442))),AND($BF442&lt;&gt;"",ISNUMBER(SEARCH($BF442, Y442))),AND($BG442&lt;&gt;"",ISNUMBER(SEARCH($BG442, Y442)))),"〇","-")</f>
        <v/>
      </c>
      <c r="AY442" s="96">
        <f>IF(OR(AND($BE442&lt;&gt;"",ISNUMBER(SEARCH($BE442, AB442))),AND($BF442&lt;&gt;"",ISNUMBER(SEARCH($BF442, AB442))),AND($BG442&lt;&gt;"",ISNUMBER(SEARCH($BG442, AB442)))),"〇","-")</f>
        <v/>
      </c>
      <c r="AZ442" s="96">
        <f>IF(OR(AND($BE442&lt;&gt;"",ISNUMBER(SEARCH($BE442, AE442))),AND($BF442&lt;&gt;"",ISNUMBER(SEARCH($BF442, AE442))),AND($BG442&lt;&gt;"",ISNUMBER(SEARCH($BG442, AE442)))),"〇","-")</f>
        <v/>
      </c>
      <c r="BA442" s="96">
        <f>IF(OR(AND($BE442&lt;&gt;"",ISNUMBER(SEARCH($BE442, AH442))),AND($BF442&lt;&gt;"",ISNUMBER(SEARCH($BF442, AH442))),AND($BG442&lt;&gt;"",ISNUMBER(SEARCH($BG442, AH442)))),"〇","-")</f>
        <v/>
      </c>
      <c r="BB442" s="96">
        <f>IF(OR(AND($BE442&lt;&gt;"",ISNUMBER(SEARCH($BE442, AK442))),AND($BF442&lt;&gt;"",ISNUMBER(SEARCH($BF442, AK442))),AND($BG442&lt;&gt;"",ISNUMBER(SEARCH($BG442, AK442)))),"〇","-")</f>
        <v/>
      </c>
      <c r="BC442" s="96">
        <f>IF(OR(AND($BE442&lt;&gt;"",ISNUMBER(SEARCH($BE442, AN442))),AND($BF442&lt;&gt;"",ISNUMBER(SEARCH($BF442, AN442))),AND($BG442&lt;&gt;"",ISNUMBER(SEARCH($BG442, AN442)))),"〇","-")</f>
        <v/>
      </c>
      <c r="BD442" s="96" t="inlineStr"/>
      <c r="BE442" s="96" t="inlineStr"/>
      <c r="BF442" s="96" t="inlineStr"/>
      <c r="BG442" s="96" t="inlineStr"/>
      <c r="BH442" s="96">
        <f>IF(OR(AT442="〇",AU442="〇",AV442="〇",AW442="〇",AX442="〇",AY442="〇",AZ442="〇",BA442="〇",BB442="〇",BC442="〇"),"〇","")</f>
        <v/>
      </c>
      <c r="BI442" s="96" t="inlineStr"/>
      <c r="BJ442" s="96" t="inlineStr"/>
      <c r="BK442" s="114" t="inlineStr"/>
      <c r="BL442" s="96" t="inlineStr"/>
      <c r="BM442" s="96" t="inlineStr"/>
      <c r="BN442" s="79" t="inlineStr"/>
      <c r="BO442" s="71" t="n">
        <v>1</v>
      </c>
      <c r="BP442" s="71" t="n">
        <v>0</v>
      </c>
      <c r="BQ442" s="71" t="n">
        <v>0</v>
      </c>
      <c r="BR442" s="71" t="n">
        <v>0</v>
      </c>
      <c r="BS442" s="72" t="n">
        <v>0</v>
      </c>
      <c r="BT442" s="71" t="inlineStr"/>
      <c r="BU442" s="71" t="n">
        <v>1</v>
      </c>
      <c r="BV442" s="72" t="n">
        <v>0</v>
      </c>
      <c r="BW442" s="96" t="n">
        <v>0</v>
      </c>
      <c r="BX442" s="97" t="inlineStr">
        <is>
          <t>20260528T062021-20260528T221124.csv</t>
        </is>
      </c>
      <c r="BY442" s="98" t="n">
        <v>46170.44289351852</v>
      </c>
      <c r="BZ442" s="72" t="n">
        <v>0</v>
      </c>
      <c r="CA442" s="71" t="inlineStr"/>
      <c r="CB442" s="99" t="inlineStr">
        <is>
          <t>1779932266131</t>
        </is>
      </c>
      <c r="CC442" s="69" t="inlineStr">
        <is>
          <t>a:1oX_dUuN_NBDYqSgEjoQRSOwAtytv3F-VOd9kfuqWQ80e59kPf66ttdgCqigF5dq7lK6v5hXcm-7ee11-i-jygbXxzK81poxIUDcXHP7_RYYLGjTEo-tBwtg-NU_I0XpG</t>
        </is>
      </c>
      <c r="CD442" s="70" t="inlineStr">
        <is>
          <t>a:1oX_dUuN_NBDYqSgEjoQRSOwAtytv3F-VOd9kfuqWQ80e59kPf66ttdgCqigF5dq7lK6v5hXcm-7ee11-i-jygbXxzK81poxIUDcXHP7_RYYLGjTEo-tBwtg-NU_I0XpG-S001</t>
        </is>
      </c>
      <c r="CE442" s="70" t="n">
        <v>1</v>
      </c>
      <c r="CF442" s="71" t="inlineStr">
        <is>
          <t>未分類</t>
        </is>
      </c>
      <c r="CG442" s="71" t="n">
        <v>1</v>
      </c>
      <c r="CH442" s="96" t="inlineStr"/>
      <c r="CI442" s="96" t="inlineStr">
        <is>
          <t>user</t>
        </is>
      </c>
      <c r="CJ442" s="96" t="inlineStr">
        <is>
          <t>1779932266131</t>
        </is>
      </c>
      <c r="CK442" s="100" t="inlineStr">
        <is>
          <t>a:1oX_dUuN_NBDYqSgEjoQRSOwAtytv3F-VOd9kfuqWQ80e59kPf66ttdgCqigF5dq7lK6v5hXcm-7ee11-i-jygbXxzK81poxIUDcXHP7_RYYLGjTEo-tBwtg-NU_I0XpG-1779932266131</t>
        </is>
      </c>
      <c r="CL442" s="101" t="inlineStr">
        <is>
          <t>a:1oX_dUuN_NBDYqSgEjoQRSOwAtytv3F-VOd9kfuqWQ80e59kPf66ttdgCqigF5dq7lK6v5hXcm-7ee11-i-jygbXxzK81poxIUDcXHP7_RYYLGjTEo-tBwtg-NU_I0XpG-1779932266131-FB000</t>
        </is>
      </c>
    </row>
    <row r="443">
      <c r="B443" s="103">
        <f>ROW(A443)-3</f>
        <v/>
      </c>
      <c r="C443" s="71" t="inlineStr">
        <is>
          <t>DM</t>
        </is>
      </c>
      <c r="D443" s="98" t="n">
        <v>46170.44297453704</v>
      </c>
      <c r="E443" s="70" t="inlineStr">
        <is>
          <t>-</t>
        </is>
      </c>
      <c r="F443" s="71" t="inlineStr">
        <is>
          <t>Kei Nomoto (野元 慶)</t>
        </is>
      </c>
      <c r="G443" s="72" t="inlineStr">
        <is>
          <t>制度・運用</t>
        </is>
      </c>
      <c r="H443" s="71" t="inlineStr">
        <is>
          <t>未分類</t>
        </is>
      </c>
      <c r="I443" s="71" t="inlineStr">
        <is>
          <t>未分類</t>
        </is>
      </c>
      <c r="J443" s="71" t="inlineStr">
        <is>
          <t>[カテゴリ選択]</t>
        </is>
      </c>
      <c r="K443" s="71" t="inlineStr"/>
      <c r="L443" s="72" t="inlineStr"/>
      <c r="M443" s="74" t="inlineStr"/>
      <c r="N443" s="115" t="n"/>
      <c r="O443" s="76" t="inlineStr"/>
      <c r="P443" s="76" t="inlineStr"/>
      <c r="Q443" s="109" t="n"/>
      <c r="R443" s="106" t="inlineStr"/>
      <c r="S443" s="107" t="inlineStr"/>
      <c r="T443" s="108" t="n"/>
      <c r="U443" s="108" t="inlineStr"/>
      <c r="V443" s="107" t="inlineStr"/>
      <c r="W443" s="109" t="n"/>
      <c r="X443" s="106" t="inlineStr"/>
      <c r="Y443" s="76" t="inlineStr"/>
      <c r="Z443" s="109" t="n"/>
      <c r="AA443" s="106" t="inlineStr"/>
      <c r="AB443" s="76" t="inlineStr"/>
      <c r="AC443" s="109" t="n"/>
      <c r="AD443" s="106" t="inlineStr"/>
      <c r="AE443" s="76" t="inlineStr"/>
      <c r="AF443" s="109" t="n"/>
      <c r="AG443" s="106" t="inlineStr"/>
      <c r="AH443" s="79" t="inlineStr"/>
      <c r="AI443" s="110" t="n"/>
      <c r="AJ443" s="79" t="inlineStr"/>
      <c r="AK443" s="79" t="inlineStr"/>
      <c r="AL443" s="110" t="n"/>
      <c r="AM443" s="111" t="inlineStr"/>
      <c r="AN443" s="81" t="inlineStr"/>
      <c r="AO443" s="112" t="n"/>
      <c r="AP443" s="96" t="inlineStr">
        <is>
          <t>④集計対象外</t>
        </is>
      </c>
      <c r="AQ443" s="96" t="inlineStr">
        <is>
          <t>×</t>
        </is>
      </c>
      <c r="AR443" s="96" t="inlineStr"/>
      <c r="AS443" s="114" t="inlineStr"/>
      <c r="AT443" s="96">
        <f>IF(OR(AND($BE443&lt;&gt;"",ISNUMBER(SEARCH($BE443, M443))),AND($BF443&lt;&gt;"",ISNUMBER(SEARCH($BF443, M443))),AND($BG443&lt;&gt;"",ISNUMBER(SEARCH($BG443, M443)))),"〇","-")</f>
        <v/>
      </c>
      <c r="AU443" s="96">
        <f>IF(OR(AND($BE443&lt;&gt;"",ISNUMBER(SEARCH($BE443, P443))),AND($BF443&lt;&gt;"",ISNUMBER(SEARCH($BF443, P443))),AND($BG443&lt;&gt;"",ISNUMBER(SEARCH($BG443, P443)))),"〇","-")</f>
        <v/>
      </c>
      <c r="AV443" s="96">
        <f>IF(OR(AND($BE443&lt;&gt;"",ISNUMBER(SEARCH($BE443, S443))),AND($BF443&lt;&gt;"",ISNUMBER(SEARCH($BF443, S443))),AND($BG443&lt;&gt;"",ISNUMBER(SEARCH($BG443, S443)))),"〇","-")</f>
        <v/>
      </c>
      <c r="AW443" s="96">
        <f>IF(OR(AND($BE443&lt;&gt;"",ISNUMBER(SEARCH($BE443, V443))),AND($BF443&lt;&gt;"",ISNUMBER(SEARCH($BF443, V443))),AND($BG443&lt;&gt;"",ISNUMBER(SEARCH($BG443, V443)))),"〇","-")</f>
        <v/>
      </c>
      <c r="AX443" s="96">
        <f>IF(OR(AND($BE443&lt;&gt;"",ISNUMBER(SEARCH($BE443, Y443))),AND($BF443&lt;&gt;"",ISNUMBER(SEARCH($BF443, Y443))),AND($BG443&lt;&gt;"",ISNUMBER(SEARCH($BG443, Y443)))),"〇","-")</f>
        <v/>
      </c>
      <c r="AY443" s="96">
        <f>IF(OR(AND($BE443&lt;&gt;"",ISNUMBER(SEARCH($BE443, AB443))),AND($BF443&lt;&gt;"",ISNUMBER(SEARCH($BF443, AB443))),AND($BG443&lt;&gt;"",ISNUMBER(SEARCH($BG443, AB443)))),"〇","-")</f>
        <v/>
      </c>
      <c r="AZ443" s="96">
        <f>IF(OR(AND($BE443&lt;&gt;"",ISNUMBER(SEARCH($BE443, AE443))),AND($BF443&lt;&gt;"",ISNUMBER(SEARCH($BF443, AE443))),AND($BG443&lt;&gt;"",ISNUMBER(SEARCH($BG443, AE443)))),"〇","-")</f>
        <v/>
      </c>
      <c r="BA443" s="96">
        <f>IF(OR(AND($BE443&lt;&gt;"",ISNUMBER(SEARCH($BE443, AH443))),AND($BF443&lt;&gt;"",ISNUMBER(SEARCH($BF443, AH443))),AND($BG443&lt;&gt;"",ISNUMBER(SEARCH($BG443, AH443)))),"〇","-")</f>
        <v/>
      </c>
      <c r="BB443" s="96">
        <f>IF(OR(AND($BE443&lt;&gt;"",ISNUMBER(SEARCH($BE443, AK443))),AND($BF443&lt;&gt;"",ISNUMBER(SEARCH($BF443, AK443))),AND($BG443&lt;&gt;"",ISNUMBER(SEARCH($BG443, AK443)))),"〇","-")</f>
        <v/>
      </c>
      <c r="BC443" s="96">
        <f>IF(OR(AND($BE443&lt;&gt;"",ISNUMBER(SEARCH($BE443, AN443))),AND($BF443&lt;&gt;"",ISNUMBER(SEARCH($BF443, AN443))),AND($BG443&lt;&gt;"",ISNUMBER(SEARCH($BG443, AN443)))),"〇","-")</f>
        <v/>
      </c>
      <c r="BD443" s="96" t="inlineStr"/>
      <c r="BE443" s="96" t="inlineStr"/>
      <c r="BF443" s="96" t="inlineStr"/>
      <c r="BG443" s="96" t="inlineStr"/>
      <c r="BH443" s="96">
        <f>IF(OR(AT443="〇",AU443="〇",AV443="〇",AW443="〇",AX443="〇",AY443="〇",AZ443="〇",BA443="〇",BB443="〇",BC443="〇"),"〇","")</f>
        <v/>
      </c>
      <c r="BI443" s="96" t="inlineStr"/>
      <c r="BJ443" s="96" t="inlineStr"/>
      <c r="BK443" s="114" t="inlineStr"/>
      <c r="BL443" s="96" t="inlineStr"/>
      <c r="BM443" s="96" t="inlineStr"/>
      <c r="BN443" s="79" t="inlineStr"/>
      <c r="BO443" s="71" t="n">
        <v>0</v>
      </c>
      <c r="BP443" s="71" t="n">
        <v>1</v>
      </c>
      <c r="BQ443" s="71" t="n">
        <v>0</v>
      </c>
      <c r="BR443" s="71" t="n">
        <v>0</v>
      </c>
      <c r="BS443" s="72" t="n">
        <v>0</v>
      </c>
      <c r="BT443" s="71" t="inlineStr"/>
      <c r="BU443" s="71" t="n">
        <v>1</v>
      </c>
      <c r="BV443" s="72" t="n">
        <v>0</v>
      </c>
      <c r="BW443" s="96" t="n">
        <v>0</v>
      </c>
      <c r="BX443" s="97" t="inlineStr">
        <is>
          <t>20260528T062021-20260528T221124.csv</t>
        </is>
      </c>
      <c r="BY443" s="98" t="n">
        <v>46170.44297453704</v>
      </c>
      <c r="BZ443" s="72" t="n">
        <v>0</v>
      </c>
      <c r="CA443" s="71" t="inlineStr"/>
      <c r="CB443" s="99" t="inlineStr">
        <is>
          <t>f:de98bffb-7a32-41f8-1fb1-5a34c3b0727a</t>
        </is>
      </c>
      <c r="CC443" s="69" t="inlineStr">
        <is>
          <t>a:1oX_dUuN_NBDYqSgEjoQRSOwAtytv3F-VOd9kfuqWQ80e59kPf66ttdgCqigF5dq7lK6v5hXcm-7ee11-i-jygbXxzK81poxIUDcXHP7_RYYLGjTEo-tBwtg-NU_I0XpG</t>
        </is>
      </c>
      <c r="CD443" s="70" t="inlineStr">
        <is>
          <t>a:1oX_dUuN_NBDYqSgEjoQRSOwAtytv3F-VOd9kfuqWQ80e59kPf66ttdgCqigF5dq7lK6v5hXcm-7ee11-i-jygbXxzK81poxIUDcXHP7_RYYLGjTEo-tBwtg-NU_I0XpG-S001</t>
        </is>
      </c>
      <c r="CE443" s="70" t="n">
        <v>1</v>
      </c>
      <c r="CF443" s="71" t="inlineStr">
        <is>
          <t>制度・運用</t>
        </is>
      </c>
      <c r="CG443" s="71" t="n">
        <v>0</v>
      </c>
      <c r="CH443" s="96" t="inlineStr"/>
      <c r="CI443" s="96" t="inlineStr">
        <is>
          <t>user</t>
        </is>
      </c>
      <c r="CJ443" s="96" t="inlineStr">
        <is>
          <t>f:de98bffb-7a32-41f8-1fb1-5a34c3b0727a</t>
        </is>
      </c>
      <c r="CK443" s="100" t="inlineStr">
        <is>
          <t>a:1oX_dUuN_NBDYqSgEjoQRSOwAtytv3F-VOd9kfuqWQ80e59kPf66ttdgCqigF5dq7lK6v5hXcm-7ee11-i-jygbXxzK81poxIUDcXHP7_RYYLGjTEo-tBwtg-NU_I0XpG-f:de98bffb-7a32-41f8-1fb1-5a34c3b0727a</t>
        </is>
      </c>
      <c r="CL443" s="101" t="inlineStr">
        <is>
          <t>a:1oX_dUuN_NBDYqSgEjoQRSOwAtytv3F-VOd9kfuqWQ80e59kPf66ttdgCqigF5dq7lK6v5hXcm-7ee11-i-jygbXxzK81poxIUDcXHP7_RYYLGjTEo-tBwtg-NU_I0XpG-f:de98bffb-7a32-41f8-1fb1-5a34c3b0727a-FB000</t>
        </is>
      </c>
    </row>
    <row r="444">
      <c r="B444" s="103">
        <f>ROW(A444)-3</f>
        <v/>
      </c>
      <c r="C444" s="71" t="inlineStr">
        <is>
          <t>DM</t>
        </is>
      </c>
      <c r="D444" s="98" t="n">
        <v>46170.45831018518</v>
      </c>
      <c r="E444" s="70" t="n">
        <v>0</v>
      </c>
      <c r="F444" s="71" t="inlineStr">
        <is>
          <t>Chikara Tsurumaki (鶴巻 力)</t>
        </is>
      </c>
      <c r="G444" s="72" t="inlineStr"/>
      <c r="H444" s="71" t="inlineStr">
        <is>
          <t>服務 &gt; 社員</t>
        </is>
      </c>
      <c r="I444" s="71" t="inlineStr">
        <is>
          <t>服務</t>
        </is>
      </c>
      <c r="J444" s="71" t="inlineStr">
        <is>
          <t>年休の制度について教えてください。
労働組合に加入している場合、何日消化しないといけないでしょうか。</t>
        </is>
      </c>
      <c r="K444" s="71" t="inlineStr">
        <is>
          <t>年次休暇の制度については、以下の通りです。
- 年次休暇は、勤続年数１年未満の場合は13日、１年以上の場合は20日が一休暇年度（10月1日から翌年9月末まで）に付与されます。
- 年次休暇の有効期間は発効日から２年間です。
- 年次休暇は日単位が基本ですが、半日や１時間単位でも取得可能です（１時間単位は年度内で５日が上限）。
消化義務については、
- 年次休暇が10日以上付与された場合、１年以内に５日以上取得しないと、会社が時季を指定して不足分を取得させる制度があります。
労働組合加入の有無にかかわらず、年次休暇の消化義務は上記の通り「５日以上」となっています。
ご不明点があれば、追加でご質問ください。
※AIの回答は必ずしも正確ではありません。参照情報も確認いただき、最終判断は所属部署の公式情報をご確認ください。</t>
        </is>
      </c>
      <c r="L444" s="72" t="inlineStr">
        <is>
          <t>01 社員就業規則等_202512.docx</t>
        </is>
      </c>
      <c r="M444"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N444" s="104" t="n">
        <v>0.93507695</v>
      </c>
      <c r="O444" s="76" t="inlineStr">
        <is>
          <t>01 社員就業規則等_202512.docx</t>
        </is>
      </c>
      <c r="P444"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Q444" s="105" t="n">
        <v>0.93232587</v>
      </c>
      <c r="R444" s="106" t="inlineStr">
        <is>
          <t>01 社員就業規則等_202512.docx</t>
        </is>
      </c>
      <c r="S444" s="107"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T444" s="105" t="n">
        <v>0.9322591499999999</v>
      </c>
      <c r="U444" s="108" t="inlineStr">
        <is>
          <t>01 社員就業規則等_202512.docx</t>
        </is>
      </c>
      <c r="V444" s="107"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W444" s="105" t="n">
        <v>0.93268028</v>
      </c>
      <c r="X444" s="106" t="inlineStr"/>
      <c r="Y444" s="76" t="inlineStr"/>
      <c r="Z444" s="109" t="n"/>
      <c r="AA444" s="106" t="inlineStr"/>
      <c r="AB444" s="76" t="inlineStr"/>
      <c r="AC444" s="109" t="n"/>
      <c r="AD444" s="106" t="inlineStr"/>
      <c r="AE444" s="76" t="inlineStr"/>
      <c r="AF444" s="109" t="n"/>
      <c r="AG444" s="106" t="inlineStr"/>
      <c r="AH444" s="79" t="inlineStr"/>
      <c r="AI444" s="110" t="n"/>
      <c r="AJ444" s="79" t="inlineStr"/>
      <c r="AK444" s="79" t="inlineStr"/>
      <c r="AL444" s="110" t="n"/>
      <c r="AM444" s="111" t="inlineStr"/>
      <c r="AN444" s="81" t="inlineStr"/>
      <c r="AO444" s="112" t="n"/>
      <c r="AP444" s="96" t="inlineStr">
        <is>
          <t>⑤その他</t>
        </is>
      </c>
      <c r="AQ444" s="113">
        <f>IF(OR(LEFT(AP444,1)="①", LEFT(AP444,1)="⑤"), "⚪︎", "×")</f>
        <v/>
      </c>
      <c r="AR444" s="96" t="inlineStr"/>
      <c r="AS444" s="114" t="inlineStr"/>
      <c r="AT444" s="113">
        <f>IF(OR(AND($BE444&lt;&gt;"",ISNUMBER(SEARCH($BE444, M444))),AND($BF444&lt;&gt;"",ISNUMBER(SEARCH($BF444, M444))),AND($BG444&lt;&gt;"",ISNUMBER(SEARCH($BG444, M444)))),"〇","-")</f>
        <v/>
      </c>
      <c r="AU444" s="96">
        <f>IF(OR(AND($BE444&lt;&gt;"",ISNUMBER(SEARCH($BE444, P444))),AND($BF444&lt;&gt;"",ISNUMBER(SEARCH($BF444, P444))),AND($BG444&lt;&gt;"",ISNUMBER(SEARCH($BG444, P444)))),"〇","-")</f>
        <v/>
      </c>
      <c r="AV444" s="96">
        <f>IF(OR(AND($BE444&lt;&gt;"",ISNUMBER(SEARCH($BE444, S444))),AND($BF444&lt;&gt;"",ISNUMBER(SEARCH($BF444, S444))),AND($BG444&lt;&gt;"",ISNUMBER(SEARCH($BG444, S444)))),"〇","-")</f>
        <v/>
      </c>
      <c r="AW444" s="113">
        <f>IF(OR(AND($BE444&lt;&gt;"",ISNUMBER(SEARCH($BE444, V444))),AND($BF444&lt;&gt;"",ISNUMBER(SEARCH($BF444, V444))),AND($BG444&lt;&gt;"",ISNUMBER(SEARCH($BG444, V444)))),"〇","-")</f>
        <v/>
      </c>
      <c r="AX444" s="96">
        <f>IF(OR(AND($BE444&lt;&gt;"",ISNUMBER(SEARCH($BE444, Y444))),AND($BF444&lt;&gt;"",ISNUMBER(SEARCH($BF444, Y444))),AND($BG444&lt;&gt;"",ISNUMBER(SEARCH($BG444, Y444)))),"〇","-")</f>
        <v/>
      </c>
      <c r="AY444" s="96">
        <f>IF(OR(AND($BE444&lt;&gt;"",ISNUMBER(SEARCH($BE444, AB444))),AND($BF444&lt;&gt;"",ISNUMBER(SEARCH($BF444, AB444))),AND($BG444&lt;&gt;"",ISNUMBER(SEARCH($BG444, AB444)))),"〇","-")</f>
        <v/>
      </c>
      <c r="AZ444" s="113">
        <f>IF(OR(AND($BE444&lt;&gt;"",ISNUMBER(SEARCH($BE444, AE444))),AND($BF444&lt;&gt;"",ISNUMBER(SEARCH($BF444, AE444))),AND($BG444&lt;&gt;"",ISNUMBER(SEARCH($BG444, AE444)))),"〇","-")</f>
        <v/>
      </c>
      <c r="BA444" s="96">
        <f>IF(OR(AND($BE444&lt;&gt;"",ISNUMBER(SEARCH($BE444, AH444))),AND($BF444&lt;&gt;"",ISNUMBER(SEARCH($BF444, AH444))),AND($BG444&lt;&gt;"",ISNUMBER(SEARCH($BG444, AH444)))),"〇","-")</f>
        <v/>
      </c>
      <c r="BB444" s="96">
        <f>IF(OR(AND($BE444&lt;&gt;"",ISNUMBER(SEARCH($BE444, AK444))),AND($BF444&lt;&gt;"",ISNUMBER(SEARCH($BF444, AK444))),AND($BG444&lt;&gt;"",ISNUMBER(SEARCH($BG444, AK444)))),"〇","-")</f>
        <v/>
      </c>
      <c r="BC444" s="96">
        <f>IF(OR(AND($BE444&lt;&gt;"",ISNUMBER(SEARCH($BE444, AN444))),AND($BF444&lt;&gt;"",ISNUMBER(SEARCH($BF444, AN444))),AND($BG444&lt;&gt;"",ISNUMBER(SEARCH($BG444, AN444)))),"〇","-")</f>
        <v/>
      </c>
      <c r="BD444" s="96" t="inlineStr"/>
      <c r="BE444" s="96" t="inlineStr"/>
      <c r="BF444" s="96" t="inlineStr"/>
      <c r="BG444" s="96" t="inlineStr"/>
      <c r="BH444" s="96">
        <f>IF(OR(AT444="〇",AU444="〇",AV444="〇",AW444="〇",AX444="〇",AY444="〇",AZ444="〇",BA444="〇",BB444="〇",BC444="〇"),"〇","")</f>
        <v/>
      </c>
      <c r="BI444" s="96" t="inlineStr"/>
      <c r="BJ444" s="96" t="inlineStr"/>
      <c r="BK444" s="114" t="inlineStr"/>
      <c r="BL444" s="96" t="inlineStr"/>
      <c r="BM444" s="96" t="inlineStr"/>
      <c r="BN444" s="79" t="inlineStr"/>
      <c r="BO444" s="71" t="n">
        <v>1</v>
      </c>
      <c r="BP444" s="71" t="n">
        <v>0</v>
      </c>
      <c r="BQ444" s="71" t="n">
        <v>0</v>
      </c>
      <c r="BR444" s="71" t="n">
        <v>0</v>
      </c>
      <c r="BS444" s="72" t="n">
        <v>0</v>
      </c>
      <c r="BT444" s="71" t="inlineStr"/>
      <c r="BU444" s="71" t="n">
        <v>1</v>
      </c>
      <c r="BV444" s="72" t="n">
        <v>4</v>
      </c>
      <c r="BW444" s="96" t="n">
        <v>0</v>
      </c>
      <c r="BX444" s="97" t="inlineStr">
        <is>
          <t>20260528T062021-20260528T221124.csv</t>
        </is>
      </c>
      <c r="BY444" s="98" t="n">
        <v>46170.45840277777</v>
      </c>
      <c r="BZ444" s="72" t="n">
        <v>8.111000000000001</v>
      </c>
      <c r="CA444" s="71" t="inlineStr">
        <is>
          <t>searchEmployeeRules</t>
        </is>
      </c>
      <c r="CB444" s="99" t="inlineStr">
        <is>
          <t>1779933597369</t>
        </is>
      </c>
      <c r="CC444" s="69" t="inlineStr">
        <is>
          <t>a:18GNn-Kb_6bQ99_quCOK-NAr4AiBP_OPf9iaxI5GZpkRK1yS1hLYFYe7mV-771EWslamMlbvQzEusyDLROb32MYlYSVJ_kkGHcSkOiLMJHCSMVhYeb6fouT_Y4xjckdm7</t>
        </is>
      </c>
      <c r="CD444" s="70" t="inlineStr">
        <is>
          <t>a:18GNn-Kb_6bQ99_quCOK-NAr4AiBP_OPf9iaxI5GZpkRK1yS1hLYFYe7mV-771EWslamMlbvQzEusyDLROb32MYlYSVJ_kkGHcSkOiLMJHCSMVhYeb6fouT_Y4xjckdm7-S001</t>
        </is>
      </c>
      <c r="CE444" s="70" t="n">
        <v>1</v>
      </c>
      <c r="CF444" s="71" t="inlineStr">
        <is>
          <t>服務 &gt; 社員</t>
        </is>
      </c>
      <c r="CG444" s="71" t="n">
        <v>0</v>
      </c>
      <c r="CH444" s="96" t="inlineStr"/>
      <c r="CI444" s="96" t="inlineStr">
        <is>
          <t>user &gt; assistant &gt; assistant &gt; tool &gt; assistant</t>
        </is>
      </c>
      <c r="CJ444" s="96" t="inlineStr">
        <is>
          <t>1779933597369</t>
        </is>
      </c>
      <c r="CK444" s="100" t="inlineStr">
        <is>
          <t>a:18GNn-Kb_6bQ99_quCOK-NAr4AiBP_OPf9iaxI5GZpkRK1yS1hLYFYe7mV-771EWslamMlbvQzEusyDLROb32MYlYSVJ_kkGHcSkOiLMJHCSMVhYeb6fouT_Y4xjckdm7-1779933597369</t>
        </is>
      </c>
      <c r="CL444" s="101" t="inlineStr">
        <is>
          <t>a:18GNn-Kb_6bQ99_quCOK-NAr4AiBP_OPf9iaxI5GZpkRK1yS1hLYFYe7mV-771EWslamMlbvQzEusyDLROb32MYlYSVJ_kkGHcSkOiLMJHCSMVhYeb6fouT_Y4xjckdm7-1779933597369-FB000</t>
        </is>
      </c>
    </row>
    <row r="445">
      <c r="B445" s="103">
        <f>ROW(A445)-3</f>
        <v/>
      </c>
      <c r="C445" s="71" t="inlineStr">
        <is>
          <t>DM</t>
        </is>
      </c>
      <c r="D445" s="98" t="n">
        <v>46170.45884259259</v>
      </c>
      <c r="E445" s="70" t="n">
        <v>1</v>
      </c>
      <c r="F445" s="71" t="inlineStr">
        <is>
          <t>Chikara Tsurumaki (鶴巻 力)</t>
        </is>
      </c>
      <c r="G445" s="72" t="inlineStr"/>
      <c r="H445" s="71" t="inlineStr">
        <is>
          <t>服務 &gt; 社員</t>
        </is>
      </c>
      <c r="I445" s="71" t="inlineStr">
        <is>
          <t>服務</t>
        </is>
      </c>
      <c r="J445" s="71" t="inlineStr">
        <is>
          <t>年休の繰り越しについて教えてください</t>
        </is>
      </c>
      <c r="K445" s="71" t="inlineStr">
        <is>
          <t>年次休暇のポイント繰越については、以下の内容が制度として定められています。
- 年次休暇の有効期間は、発効日から２年間です。
- 休暇年度の末日に失効となる年次休暇のうち、毎年３日を限度に「ライフプラン休暇」として積み立てることができます。
- 勤続年数が5年、10年、15年、20年、25年、30年、35年、40年に達した場合は、当該休暇年度の初日に５日のライフプラン休暇が付与され、さらに積み立てることが可能です。
- 積み立てられるライフプラン休暇の合計は40日までです。
このように、年次休暇のポイント（未消化分）は一定条件のもとで繰越・積立が可能です。
※AIの回答は必ずしも正確ではありません。参照情報も確認いただき、最終判断は所属部署の公式情報をご確認ください。</t>
        </is>
      </c>
      <c r="L445" s="72" t="inlineStr">
        <is>
          <t>01 社員就業規則等_202512.docx</t>
        </is>
      </c>
      <c r="M445"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N445" s="104" t="n">
        <v>0.9307920000000001</v>
      </c>
      <c r="O445" s="76" t="inlineStr">
        <is>
          <t>01 社員就業規則等_202512.docx</t>
        </is>
      </c>
      <c r="P445"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Q445" s="105" t="n">
        <v>0.9303755499999999</v>
      </c>
      <c r="R445" s="106" t="inlineStr">
        <is>
          <t>01 社員就業規則等_202512.docx</t>
        </is>
      </c>
      <c r="S445" s="107"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T445" s="105" t="n">
        <v>0.9249150749999999</v>
      </c>
      <c r="U445" s="108" t="inlineStr">
        <is>
          <t>01 社員就業規則等_202512.docx</t>
        </is>
      </c>
      <c r="V445" s="107"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W445" s="105" t="n">
        <v>0.9249395499999999</v>
      </c>
      <c r="X445" s="106" t="inlineStr"/>
      <c r="Y445" s="76" t="inlineStr"/>
      <c r="Z445" s="109" t="n"/>
      <c r="AA445" s="106" t="inlineStr"/>
      <c r="AB445" s="76" t="inlineStr"/>
      <c r="AC445" s="109" t="n"/>
      <c r="AD445" s="106" t="inlineStr"/>
      <c r="AE445" s="76" t="inlineStr"/>
      <c r="AF445" s="109" t="n"/>
      <c r="AG445" s="106" t="inlineStr"/>
      <c r="AH445" s="79" t="inlineStr"/>
      <c r="AI445" s="110" t="n"/>
      <c r="AJ445" s="79" t="inlineStr"/>
      <c r="AK445" s="79" t="inlineStr"/>
      <c r="AL445" s="110" t="n"/>
      <c r="AM445" s="111" t="inlineStr"/>
      <c r="AN445" s="81" t="inlineStr"/>
      <c r="AO445" s="112" t="n"/>
      <c r="AP445" s="96" t="inlineStr">
        <is>
          <t>⑤その他</t>
        </is>
      </c>
      <c r="AQ445" s="113">
        <f>IF(OR(LEFT(AP445,1)="①", LEFT(AP445,1)="⑤"), "⚪︎", "×")</f>
        <v/>
      </c>
      <c r="AR445" s="96" t="inlineStr"/>
      <c r="AS445" s="114" t="inlineStr"/>
      <c r="AT445" s="113">
        <f>IF(OR(AND($BE445&lt;&gt;"",ISNUMBER(SEARCH($BE445, M445))),AND($BF445&lt;&gt;"",ISNUMBER(SEARCH($BF445, M445))),AND($BG445&lt;&gt;"",ISNUMBER(SEARCH($BG445, M445)))),"〇","-")</f>
        <v/>
      </c>
      <c r="AU445" s="96">
        <f>IF(OR(AND($BE445&lt;&gt;"",ISNUMBER(SEARCH($BE445, P445))),AND($BF445&lt;&gt;"",ISNUMBER(SEARCH($BF445, P445))),AND($BG445&lt;&gt;"",ISNUMBER(SEARCH($BG445, P445)))),"〇","-")</f>
        <v/>
      </c>
      <c r="AV445" s="96">
        <f>IF(OR(AND($BE445&lt;&gt;"",ISNUMBER(SEARCH($BE445, S445))),AND($BF445&lt;&gt;"",ISNUMBER(SEARCH($BF445, S445))),AND($BG445&lt;&gt;"",ISNUMBER(SEARCH($BG445, S445)))),"〇","-")</f>
        <v/>
      </c>
      <c r="AW445" s="113">
        <f>IF(OR(AND($BE445&lt;&gt;"",ISNUMBER(SEARCH($BE445, V445))),AND($BF445&lt;&gt;"",ISNUMBER(SEARCH($BF445, V445))),AND($BG445&lt;&gt;"",ISNUMBER(SEARCH($BG445, V445)))),"〇","-")</f>
        <v/>
      </c>
      <c r="AX445" s="96">
        <f>IF(OR(AND($BE445&lt;&gt;"",ISNUMBER(SEARCH($BE445, Y445))),AND($BF445&lt;&gt;"",ISNUMBER(SEARCH($BF445, Y445))),AND($BG445&lt;&gt;"",ISNUMBER(SEARCH($BG445, Y445)))),"〇","-")</f>
        <v/>
      </c>
      <c r="AY445" s="96">
        <f>IF(OR(AND($BE445&lt;&gt;"",ISNUMBER(SEARCH($BE445, AB445))),AND($BF445&lt;&gt;"",ISNUMBER(SEARCH($BF445, AB445))),AND($BG445&lt;&gt;"",ISNUMBER(SEARCH($BG445, AB445)))),"〇","-")</f>
        <v/>
      </c>
      <c r="AZ445" s="113">
        <f>IF(OR(AND($BE445&lt;&gt;"",ISNUMBER(SEARCH($BE445, AE445))),AND($BF445&lt;&gt;"",ISNUMBER(SEARCH($BF445, AE445))),AND($BG445&lt;&gt;"",ISNUMBER(SEARCH($BG445, AE445)))),"〇","-")</f>
        <v/>
      </c>
      <c r="BA445" s="96">
        <f>IF(OR(AND($BE445&lt;&gt;"",ISNUMBER(SEARCH($BE445, AH445))),AND($BF445&lt;&gt;"",ISNUMBER(SEARCH($BF445, AH445))),AND($BG445&lt;&gt;"",ISNUMBER(SEARCH($BG445, AH445)))),"〇","-")</f>
        <v/>
      </c>
      <c r="BB445" s="96">
        <f>IF(OR(AND($BE445&lt;&gt;"",ISNUMBER(SEARCH($BE445, AK445))),AND($BF445&lt;&gt;"",ISNUMBER(SEARCH($BF445, AK445))),AND($BG445&lt;&gt;"",ISNUMBER(SEARCH($BG445, AK445)))),"〇","-")</f>
        <v/>
      </c>
      <c r="BC445" s="96">
        <f>IF(OR(AND($BE445&lt;&gt;"",ISNUMBER(SEARCH($BE445, AN445))),AND($BF445&lt;&gt;"",ISNUMBER(SEARCH($BF445, AN445))),AND($BG445&lt;&gt;"",ISNUMBER(SEARCH($BG445, AN445)))),"〇","-")</f>
        <v/>
      </c>
      <c r="BD445" s="96" t="inlineStr"/>
      <c r="BE445" s="96" t="inlineStr"/>
      <c r="BF445" s="96" t="inlineStr"/>
      <c r="BG445" s="96" t="inlineStr"/>
      <c r="BH445" s="96">
        <f>IF(OR(AT445="〇",AU445="〇",AV445="〇",AW445="〇",AX445="〇",AY445="〇",AZ445="〇",BA445="〇",BB445="〇",BC445="〇"),"〇","")</f>
        <v/>
      </c>
      <c r="BI445" s="96" t="inlineStr"/>
      <c r="BJ445" s="96" t="inlineStr"/>
      <c r="BK445" s="114" t="inlineStr"/>
      <c r="BL445" s="96" t="inlineStr"/>
      <c r="BM445" s="96" t="inlineStr"/>
      <c r="BN445" s="79" t="inlineStr"/>
      <c r="BO445" s="71" t="n">
        <v>1</v>
      </c>
      <c r="BP445" s="71" t="n">
        <v>0</v>
      </c>
      <c r="BQ445" s="71" t="n">
        <v>0</v>
      </c>
      <c r="BR445" s="71" t="n">
        <v>0</v>
      </c>
      <c r="BS445" s="72" t="n">
        <v>0</v>
      </c>
      <c r="BT445" s="71" t="inlineStr"/>
      <c r="BU445" s="71" t="n">
        <v>1</v>
      </c>
      <c r="BV445" s="72" t="n">
        <v>4</v>
      </c>
      <c r="BW445" s="96" t="n">
        <v>0</v>
      </c>
      <c r="BX445" s="97" t="inlineStr">
        <is>
          <t>20260528T062021-20260528T221124.csv</t>
        </is>
      </c>
      <c r="BY445" s="98" t="n">
        <v>46170.45892361111</v>
      </c>
      <c r="BZ445" s="72" t="n">
        <v>7.287</v>
      </c>
      <c r="CA445" s="71" t="inlineStr">
        <is>
          <t>searchEmployeeRules</t>
        </is>
      </c>
      <c r="CB445" s="99" t="inlineStr">
        <is>
          <t>1779933644257</t>
        </is>
      </c>
      <c r="CC445" s="69" t="inlineStr">
        <is>
          <t>a:18GNn-Kb_6bQ99_quCOK-NAr4AiBP_OPf9iaxI5GZpkRK1yS1hLYFYe7mV-771EWslamMlbvQzEusyDLROb32MYlYSVJ_kkGHcSkOiLMJHCSMVhYeb6fouT_Y4xjckdm7</t>
        </is>
      </c>
      <c r="CD445" s="70" t="inlineStr">
        <is>
          <t>a:18GNn-Kb_6bQ99_quCOK-NAr4AiBP_OPf9iaxI5GZpkRK1yS1hLYFYe7mV-771EWslamMlbvQzEusyDLROb32MYlYSVJ_kkGHcSkOiLMJHCSMVhYeb6fouT_Y4xjckdm7-S001</t>
        </is>
      </c>
      <c r="CE445" s="70" t="n">
        <v>1</v>
      </c>
      <c r="CF445" s="71" t="inlineStr">
        <is>
          <t>服務 &gt; 社員</t>
        </is>
      </c>
      <c r="CG445" s="71" t="n">
        <v>0</v>
      </c>
      <c r="CH445" s="96" t="inlineStr"/>
      <c r="CI445" s="96" t="inlineStr">
        <is>
          <t>user &gt; assistant &gt; tool &gt; assistant</t>
        </is>
      </c>
      <c r="CJ445" s="96" t="inlineStr">
        <is>
          <t>1779933644257</t>
        </is>
      </c>
      <c r="CK445" s="100" t="inlineStr">
        <is>
          <t>a:18GNn-Kb_6bQ99_quCOK-NAr4AiBP_OPf9iaxI5GZpkRK1yS1hLYFYe7mV-771EWslamMlbvQzEusyDLROb32MYlYSVJ_kkGHcSkOiLMJHCSMVhYeb6fouT_Y4xjckdm7-1779933644257</t>
        </is>
      </c>
      <c r="CL445" s="101" t="inlineStr">
        <is>
          <t>a:18GNn-Kb_6bQ99_quCOK-NAr4AiBP_OPf9iaxI5GZpkRK1yS1hLYFYe7mV-771EWslamMlbvQzEusyDLROb32MYlYSVJ_kkGHcSkOiLMJHCSMVhYeb6fouT_Y4xjckdm7-1779933644257-FB000</t>
        </is>
      </c>
    </row>
    <row r="446">
      <c r="B446" s="103">
        <f>ROW(A446)-3</f>
        <v/>
      </c>
      <c r="C446" s="71" t="inlineStr">
        <is>
          <t>DM</t>
        </is>
      </c>
      <c r="D446" s="98" t="n">
        <v>46170.47733796296</v>
      </c>
      <c r="E446" s="70" t="n">
        <v>0</v>
      </c>
      <c r="F446" s="71" t="inlineStr">
        <is>
          <t>Keita Watanabe (渡邊 慶太)</t>
        </is>
      </c>
      <c r="G446" s="72" t="inlineStr"/>
      <c r="H446" s="71" t="inlineStr">
        <is>
          <t>制度・運用 &gt; 服務</t>
        </is>
      </c>
      <c r="I446" s="71" t="inlineStr">
        <is>
          <t>制度・運用</t>
        </is>
      </c>
      <c r="J446" s="71" t="inlineStr">
        <is>
          <t>フレックス勤務時間</t>
        </is>
      </c>
      <c r="K446" s="71" t="inlineStr">
        <is>
          <t>フレックスタイム制勤務時間について、主なポイントをまとめます。
- 清算期間は毎月1日から月末までです。
- コアタイム（全員が勤務しなければならない時間帯）は、標準的には午前10時から午後3時までの4時間（正午から午後1時は休憩）です。
- フレキシブルタイム（始業・終業時刻を自主的に選択できる時間帯）は、午前5時から午後10時まで（コアタイムと休憩時間を除く）です。
- コアタイムを設定しない場合、1日の最低勤務時間は3時間となります。
- 休憩時間は、1日5時間以上7時間未満の勤務の場合は45分、7時間以上の場合は60分です。
- フレックスタイム制の対象者は、協定により定められます。育児時間取得期間中や通勤緩和措置期間中、勤務軽減認定を受けている社員、試用期間中の社員などは適用除外となります。
- 所属長がフレックスタイム制勤務が不適当と認めた場合、適用を除外することがあります。
ご自身の勤務形態や詳細な条件については、上記内容を参考にしてください。
※AIの回答は必ずしも正確ではありません。参照情報も確認いただき、最終判断は所属部署の公式情報をご確認ください。</t>
        </is>
      </c>
      <c r="L446" s="72" t="inlineStr">
        <is>
          <t>37 フレックスタイム制について_202407.docx</t>
        </is>
      </c>
      <c r="M446" s="74" t="inlineStr">
        <is>
          <t>なお、フレックスタイム制の適用を除外した社員の始終業時刻は、所属長が決定する。
所属長は、次の社員に対して、フレックスタイム制を適用することはできない。
ア　「社員の勤務時間、休日及び休暇について」（1992年７月１日総第１号）第３第１項第15項に規定する特別休暇（育児時間）取得期間中の社員
イ　「妊娠中及び出産後の女性社員の健康診査等にかかる服務及び妊娠中の女性社員の出退勤時の取扱いについて」（2023年3月31日総人第6982号）に規定する通勤緩和措置期間中の社員
ウ　「健康管理規程」（1992年７月１日社長達第33号）第26条に規定する勤務軽減（Ｂ）及び要注意（Ｃ）の認定を受けている社員
エ　試用期間中の社員（中途採用社員は適用しない）
(3)　 社員は、勤務中に予測できなかった原因によって生じた緊急性のある業務上の事由等により、勤務外に勤務を要請されることがある。 
７ 実施時期
     　本通達は、1992年７月１日から実施する。
付　則（2006年6月26日）
　この改正は、2006年7月1日から実施する。
付　則（2007年3月30日）
　この改正は、2007年7月1日から実施する。
付　則（2008年6月26日）
　この改正は、2008年7月1日から実施する。
付　則（2010年３月31日）
　この改正は、2010年４月1日から実施する。
付　則（2016年３月31日）
　この改正は、2016年４月1日から実施する。
付　則（2017年３月31日）
　この改正は、2017年４月1日から実施する。
付　則（2017年９月28日）
　この改正は、2017年10月1日から実施する。
付　則（2018年３月29日）
　この改正は、2018年４月１日から実施する。
付　則
この改正は、2018年10月１日から実施する。
付　則
この改正は、2020年４月１日から実施する。
付　則
この改正は、2020年７月１日から実施する。
付　則
この改正は、2020年10月１日から実施する。
付則
この改正は、2022年７月１日から実施する。
付　則
この改正は、2023年４月１日から実施する。
付　則
この改正は、2024年７月１日から実施する。</t>
        </is>
      </c>
      <c r="N446" s="104" t="n">
        <v>0.9508432499999999</v>
      </c>
      <c r="O446" s="76" t="inlineStr">
        <is>
          <t>37 フレックスタイム制について_202407.docx</t>
        </is>
      </c>
      <c r="P446" s="76" t="inlineStr">
        <is>
          <t>任命日の前日までフレックスタイム制を適用し、任命日の前日までの労働時間が当該清算期間の基準労働時間を超えた場合は、「給与規則」、「キャリアS等の賃金の取扱いについて」、「エキスパートⅠの賃金の取扱いについて」及び「嘱託の取扱いについて」に基づき、時間外手当を支給する。
　　② フレックスタイム制の非対象者が対象者となる人事異動等
      　 任命日からフレックスタイム制を適用し、任命日以降の当該清算期間の労働基準時間は、「勤務時間通達」第１第15項第１号アに定める休日を設定し、定型勤務を行う社員の１日の勤務時間をもとに当該清算期間における所定労働日の勤務時間を合計した時間とする。
       なお、任命日の前日までに時間外勤務がある場合は、「給与規則」、「キャリアS等の賃金の取扱いについて」、「エキスパートⅠの賃金の取扱いについて」及び「嘱託の取扱いについて」に基づき、時間外手当を支給する。
６ その他
所属長は、フレックスタイム制勤務が不適当と認められる社員については、フレックスタイム制の適用を除外することができる。</t>
        </is>
      </c>
      <c r="Q446" s="105" t="n">
        <v>0.94879655</v>
      </c>
      <c r="R446" s="106" t="inlineStr">
        <is>
          <t>37 フレックスタイム制について_202407.docx</t>
        </is>
      </c>
      <c r="S446" s="107" t="inlineStr">
        <is>
          <t>制定　1992年 ７月 １日　総　　第 86号 改正　1993年 ３月31日　総　　第831号 1997年 ３月14日　総勤　第 74 号 1998年 ９月30日　人育企第 55 号 2006年 ６月26日　人育服第 ２ 号 2007年 ３月30日　人育服第 ７ 号 2008年 ６月26日　人育服第 ７ 号 2010年 ３月31日　人服第　12　号 2016年 ３月31日　人服第　８　号 2017年 ３月31日　人服第　17　号 2017年 ９月28日　人服第　５　号 2018年 ３月29日　人服第　19　号 2018年 ９月26日　人服第　５　号 2020年 ３月31日　人服第　12　号 2020年 ６月10日　人服第　１　号 2020年 ９月29日　人服第　10　号 2022年 ６月30日　人服第　２　号 2023年 ３月31日　総人第 6976 号 2024年 ６月29日　総人第 2649 号
総　第 　86  号
1992年７月１日
社　内　一　般　長
総　務　部　長
フレックスタイム制について
標記については次により取扱うこととするので、よろしく取り計らい願います。
１  目的
    就業時間の適正配分を社員の自主性に委ねることにより、創造性・主体性の発揮、柔軟な思考の醸成・集中力やモチベーションの維持向上につなげ、イノベイティブな成果創出と生産性の最大化に資することを目的とする。
２  対象者
    対象者は、フレックスタイム制の実施により主体性・創造性が発揮され、効率的な業務遂行が可能であり、かつ適正な始終業時刻を自主的に設定できる社員とし、具体的な対象者の範囲については、労働基準法第32条の３に規定する協定（以下、「協定」という。）により定めることとする。
３  実施内容
(1) 清算期間
    清算期間は、毎月１日から月末までとする。
(2) 清算期間内における基準労働時間</t>
        </is>
      </c>
      <c r="T446" s="105" t="n">
        <v>0.9448725499999999</v>
      </c>
      <c r="U446" s="108" t="inlineStr">
        <is>
          <t>09 キャリア1就業規則_202512.docx</t>
        </is>
      </c>
      <c r="V446" s="107"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W446" s="105" t="n">
        <v>0.9425657000000001</v>
      </c>
      <c r="X446" s="106" t="inlineStr"/>
      <c r="Y446" s="76" t="inlineStr"/>
      <c r="Z446" s="109" t="n"/>
      <c r="AA446" s="106" t="inlineStr"/>
      <c r="AB446" s="76" t="inlineStr"/>
      <c r="AC446" s="109" t="n"/>
      <c r="AD446" s="106" t="inlineStr"/>
      <c r="AE446" s="76" t="inlineStr"/>
      <c r="AF446" s="109" t="n"/>
      <c r="AG446" s="106" t="inlineStr"/>
      <c r="AH446" s="79" t="inlineStr"/>
      <c r="AI446" s="110" t="n"/>
      <c r="AJ446" s="79" t="inlineStr"/>
      <c r="AK446" s="79" t="inlineStr"/>
      <c r="AL446" s="110" t="n"/>
      <c r="AM446" s="111" t="inlineStr"/>
      <c r="AN446" s="81" t="inlineStr"/>
      <c r="AO446" s="112" t="n"/>
      <c r="AP446" s="96" t="inlineStr">
        <is>
          <t>⑤その他</t>
        </is>
      </c>
      <c r="AQ446" s="113">
        <f>IF(OR(LEFT(AP446,1)="①", LEFT(AP446,1)="⑤"), "⚪︎", "×")</f>
        <v/>
      </c>
      <c r="AR446" s="96" t="inlineStr"/>
      <c r="AS446" s="114" t="inlineStr"/>
      <c r="AT446" s="113">
        <f>IF(OR(AND($BE446&lt;&gt;"",ISNUMBER(SEARCH($BE446, M446))),AND($BF446&lt;&gt;"",ISNUMBER(SEARCH($BF446, M446))),AND($BG446&lt;&gt;"",ISNUMBER(SEARCH($BG446, M446)))),"〇","-")</f>
        <v/>
      </c>
      <c r="AU446" s="96">
        <f>IF(OR(AND($BE446&lt;&gt;"",ISNUMBER(SEARCH($BE446, P446))),AND($BF446&lt;&gt;"",ISNUMBER(SEARCH($BF446, P446))),AND($BG446&lt;&gt;"",ISNUMBER(SEARCH($BG446, P446)))),"〇","-")</f>
        <v/>
      </c>
      <c r="AV446" s="96">
        <f>IF(OR(AND($BE446&lt;&gt;"",ISNUMBER(SEARCH($BE446, S446))),AND($BF446&lt;&gt;"",ISNUMBER(SEARCH($BF446, S446))),AND($BG446&lt;&gt;"",ISNUMBER(SEARCH($BG446, S446)))),"〇","-")</f>
        <v/>
      </c>
      <c r="AW446" s="113">
        <f>IF(OR(AND($BE446&lt;&gt;"",ISNUMBER(SEARCH($BE446, V446))),AND($BF446&lt;&gt;"",ISNUMBER(SEARCH($BF446, V446))),AND($BG446&lt;&gt;"",ISNUMBER(SEARCH($BG446, V446)))),"〇","-")</f>
        <v/>
      </c>
      <c r="AX446" s="96">
        <f>IF(OR(AND($BE446&lt;&gt;"",ISNUMBER(SEARCH($BE446, Y446))),AND($BF446&lt;&gt;"",ISNUMBER(SEARCH($BF446, Y446))),AND($BG446&lt;&gt;"",ISNUMBER(SEARCH($BG446, Y446)))),"〇","-")</f>
        <v/>
      </c>
      <c r="AY446" s="96">
        <f>IF(OR(AND($BE446&lt;&gt;"",ISNUMBER(SEARCH($BE446, AB446))),AND($BF446&lt;&gt;"",ISNUMBER(SEARCH($BF446, AB446))),AND($BG446&lt;&gt;"",ISNUMBER(SEARCH($BG446, AB446)))),"〇","-")</f>
        <v/>
      </c>
      <c r="AZ446" s="113">
        <f>IF(OR(AND($BE446&lt;&gt;"",ISNUMBER(SEARCH($BE446, AE446))),AND($BF446&lt;&gt;"",ISNUMBER(SEARCH($BF446, AE446))),AND($BG446&lt;&gt;"",ISNUMBER(SEARCH($BG446, AE446)))),"〇","-")</f>
        <v/>
      </c>
      <c r="BA446" s="96">
        <f>IF(OR(AND($BE446&lt;&gt;"",ISNUMBER(SEARCH($BE446, AH446))),AND($BF446&lt;&gt;"",ISNUMBER(SEARCH($BF446, AH446))),AND($BG446&lt;&gt;"",ISNUMBER(SEARCH($BG446, AH446)))),"〇","-")</f>
        <v/>
      </c>
      <c r="BB446" s="96">
        <f>IF(OR(AND($BE446&lt;&gt;"",ISNUMBER(SEARCH($BE446, AK446))),AND($BF446&lt;&gt;"",ISNUMBER(SEARCH($BF446, AK446))),AND($BG446&lt;&gt;"",ISNUMBER(SEARCH($BG446, AK446)))),"〇","-")</f>
        <v/>
      </c>
      <c r="BC446" s="96">
        <f>IF(OR(AND($BE446&lt;&gt;"",ISNUMBER(SEARCH($BE446, AN446))),AND($BF446&lt;&gt;"",ISNUMBER(SEARCH($BF446, AN446))),AND($BG446&lt;&gt;"",ISNUMBER(SEARCH($BG446, AN446)))),"〇","-")</f>
        <v/>
      </c>
      <c r="BD446" s="96" t="inlineStr"/>
      <c r="BE446" s="96" t="inlineStr"/>
      <c r="BF446" s="96" t="inlineStr"/>
      <c r="BG446" s="96" t="inlineStr"/>
      <c r="BH446" s="96">
        <f>IF(OR(AT446="〇",AU446="〇",AV446="〇",AW446="〇",AX446="〇",AY446="〇",AZ446="〇",BA446="〇",BB446="〇",BC446="〇"),"〇","")</f>
        <v/>
      </c>
      <c r="BI446" s="96" t="inlineStr"/>
      <c r="BJ446" s="96" t="inlineStr"/>
      <c r="BK446" s="114" t="inlineStr"/>
      <c r="BL446" s="96" t="inlineStr"/>
      <c r="BM446" s="96" t="inlineStr"/>
      <c r="BN446" s="79" t="inlineStr"/>
      <c r="BO446" s="71" t="n">
        <v>1</v>
      </c>
      <c r="BP446" s="71" t="n">
        <v>0</v>
      </c>
      <c r="BQ446" s="71" t="n">
        <v>0</v>
      </c>
      <c r="BR446" s="71" t="n">
        <v>0</v>
      </c>
      <c r="BS446" s="72" t="n">
        <v>0</v>
      </c>
      <c r="BT446" s="71" t="inlineStr"/>
      <c r="BU446" s="71" t="n">
        <v>1</v>
      </c>
      <c r="BV446" s="72" t="n">
        <v>4</v>
      </c>
      <c r="BW446" s="96" t="n">
        <v>0</v>
      </c>
      <c r="BX446" s="97" t="inlineStr">
        <is>
          <t>20260528T062021-20260528T221124.csv</t>
        </is>
      </c>
      <c r="BY446" s="98" t="n">
        <v>46170.47743055555</v>
      </c>
      <c r="BZ446" s="72" t="n">
        <v>7.498</v>
      </c>
      <c r="CA446" s="71" t="inlineStr">
        <is>
          <t>searchEmployeeRules</t>
        </is>
      </c>
      <c r="CB446" s="99" t="inlineStr">
        <is>
          <t>1779935242194</t>
        </is>
      </c>
      <c r="CC446" s="69" t="inlineStr">
        <is>
          <t>a:1WrZdRJDySHxYPyNqpwAjbt0i4YMTAgZaCWCX-OcwVLtxpSfbYRoib9dj4pt9g5uZVoZN53GPzXj8cKY-61dg3VSXrkLiVTtwzUn87N4uElyuBI108JHncpj2F7xiSo3D</t>
        </is>
      </c>
      <c r="CD446" s="70" t="inlineStr">
        <is>
          <t>a:1WrZdRJDySHxYPyNqpwAjbt0i4YMTAgZaCWCX-OcwVLtxpSfbYRoib9dj4pt9g5uZVoZN53GPzXj8cKY-61dg3VSXrkLiVTtwzUn87N4uElyuBI108JHncpj2F7xiSo3D-S001</t>
        </is>
      </c>
      <c r="CE446" s="70" t="n">
        <v>1</v>
      </c>
      <c r="CF446" s="71" t="inlineStr">
        <is>
          <t>制度・運用 &gt; 服務</t>
        </is>
      </c>
      <c r="CG446" s="71" t="n">
        <v>0</v>
      </c>
      <c r="CH446" s="96" t="inlineStr"/>
      <c r="CI446" s="96" t="inlineStr">
        <is>
          <t>user &gt; assistant &gt; assistant &gt; tool &gt; assistant</t>
        </is>
      </c>
      <c r="CJ446" s="96" t="inlineStr">
        <is>
          <t>1779935242194</t>
        </is>
      </c>
      <c r="CK446" s="100" t="inlineStr">
        <is>
          <t>a:1WrZdRJDySHxYPyNqpwAjbt0i4YMTAgZaCWCX-OcwVLtxpSfbYRoib9dj4pt9g5uZVoZN53GPzXj8cKY-61dg3VSXrkLiVTtwzUn87N4uElyuBI108JHncpj2F7xiSo3D-1779935242194</t>
        </is>
      </c>
      <c r="CL446" s="101" t="inlineStr">
        <is>
          <t>a:1WrZdRJDySHxYPyNqpwAjbt0i4YMTAgZaCWCX-OcwVLtxpSfbYRoib9dj4pt9g5uZVoZN53GPzXj8cKY-61dg3VSXrkLiVTtwzUn87N4uElyuBI108JHncpj2F7xiSo3D-1779935242194-FB000</t>
        </is>
      </c>
    </row>
    <row r="447">
      <c r="B447" s="103">
        <f>ROW(A447)-3</f>
        <v/>
      </c>
      <c r="C447" s="71" t="inlineStr">
        <is>
          <t>DM</t>
        </is>
      </c>
      <c r="D447" s="98" t="n">
        <v>46170.48082175926</v>
      </c>
      <c r="E447" s="70" t="n">
        <v>0</v>
      </c>
      <c r="F447" s="71" t="inlineStr">
        <is>
          <t>Yoshihito Nagasaki (長崎 義人)</t>
        </is>
      </c>
      <c r="G447" s="72" t="inlineStr"/>
      <c r="H447" s="71" t="inlineStr">
        <is>
          <t>未分類</t>
        </is>
      </c>
      <c r="I447" s="71" t="inlineStr">
        <is>
          <t>未分類</t>
        </is>
      </c>
      <c r="J447" s="71" t="inlineStr">
        <is>
          <t>カテゴリ</t>
        </is>
      </c>
      <c r="K447" s="71" t="inlineStr"/>
      <c r="L447" s="72" t="inlineStr"/>
      <c r="M447" s="74" t="inlineStr"/>
      <c r="N447" s="115" t="n"/>
      <c r="O447" s="76" t="inlineStr"/>
      <c r="P447" s="76" t="inlineStr"/>
      <c r="Q447" s="109" t="n"/>
      <c r="R447" s="106" t="inlineStr"/>
      <c r="S447" s="107" t="inlineStr"/>
      <c r="T447" s="108" t="n"/>
      <c r="U447" s="108" t="inlineStr"/>
      <c r="V447" s="107" t="inlineStr"/>
      <c r="W447" s="109" t="n"/>
      <c r="X447" s="106" t="inlineStr"/>
      <c r="Y447" s="76" t="inlineStr"/>
      <c r="Z447" s="109" t="n"/>
      <c r="AA447" s="106" t="inlineStr"/>
      <c r="AB447" s="76" t="inlineStr"/>
      <c r="AC447" s="109" t="n"/>
      <c r="AD447" s="106" t="inlineStr"/>
      <c r="AE447" s="76" t="inlineStr"/>
      <c r="AF447" s="109" t="n"/>
      <c r="AG447" s="106" t="inlineStr"/>
      <c r="AH447" s="79" t="inlineStr"/>
      <c r="AI447" s="110" t="n"/>
      <c r="AJ447" s="79" t="inlineStr"/>
      <c r="AK447" s="79" t="inlineStr"/>
      <c r="AL447" s="110" t="n"/>
      <c r="AM447" s="111" t="inlineStr"/>
      <c r="AN447" s="81" t="inlineStr"/>
      <c r="AO447" s="112" t="n"/>
      <c r="AP447" s="96" t="inlineStr">
        <is>
          <t>⑤その他</t>
        </is>
      </c>
      <c r="AQ447" s="96">
        <f>IF(OR(LEFT(AP447,1)="①", LEFT(AP447,1)="⑤"), "⚪︎", "×")</f>
        <v/>
      </c>
      <c r="AR447" s="96" t="inlineStr"/>
      <c r="AS447" s="114" t="inlineStr"/>
      <c r="AT447" s="96">
        <f>IF(OR(AND($BE447&lt;&gt;"",ISNUMBER(SEARCH($BE447, M447))),AND($BF447&lt;&gt;"",ISNUMBER(SEARCH($BF447, M447))),AND($BG447&lt;&gt;"",ISNUMBER(SEARCH($BG447, M447)))),"〇","-")</f>
        <v/>
      </c>
      <c r="AU447" s="96">
        <f>IF(OR(AND($BE447&lt;&gt;"",ISNUMBER(SEARCH($BE447, P447))),AND($BF447&lt;&gt;"",ISNUMBER(SEARCH($BF447, P447))),AND($BG447&lt;&gt;"",ISNUMBER(SEARCH($BG447, P447)))),"〇","-")</f>
        <v/>
      </c>
      <c r="AV447" s="96">
        <f>IF(OR(AND($BE447&lt;&gt;"",ISNUMBER(SEARCH($BE447, S447))),AND($BF447&lt;&gt;"",ISNUMBER(SEARCH($BF447, S447))),AND($BG447&lt;&gt;"",ISNUMBER(SEARCH($BG447, S447)))),"〇","-")</f>
        <v/>
      </c>
      <c r="AW447" s="96">
        <f>IF(OR(AND($BE447&lt;&gt;"",ISNUMBER(SEARCH($BE447, V447))),AND($BF447&lt;&gt;"",ISNUMBER(SEARCH($BF447, V447))),AND($BG447&lt;&gt;"",ISNUMBER(SEARCH($BG447, V447)))),"〇","-")</f>
        <v/>
      </c>
      <c r="AX447" s="96">
        <f>IF(OR(AND($BE447&lt;&gt;"",ISNUMBER(SEARCH($BE447, Y447))),AND($BF447&lt;&gt;"",ISNUMBER(SEARCH($BF447, Y447))),AND($BG447&lt;&gt;"",ISNUMBER(SEARCH($BG447, Y447)))),"〇","-")</f>
        <v/>
      </c>
      <c r="AY447" s="96">
        <f>IF(OR(AND($BE447&lt;&gt;"",ISNUMBER(SEARCH($BE447, AB447))),AND($BF447&lt;&gt;"",ISNUMBER(SEARCH($BF447, AB447))),AND($BG447&lt;&gt;"",ISNUMBER(SEARCH($BG447, AB447)))),"〇","-")</f>
        <v/>
      </c>
      <c r="AZ447" s="96">
        <f>IF(OR(AND($BE447&lt;&gt;"",ISNUMBER(SEARCH($BE447, AE447))),AND($BF447&lt;&gt;"",ISNUMBER(SEARCH($BF447, AE447))),AND($BG447&lt;&gt;"",ISNUMBER(SEARCH($BG447, AE447)))),"〇","-")</f>
        <v/>
      </c>
      <c r="BA447" s="96">
        <f>IF(OR(AND($BE447&lt;&gt;"",ISNUMBER(SEARCH($BE447, AH447))),AND($BF447&lt;&gt;"",ISNUMBER(SEARCH($BF447, AH447))),AND($BG447&lt;&gt;"",ISNUMBER(SEARCH($BG447, AH447)))),"〇","-")</f>
        <v/>
      </c>
      <c r="BB447" s="96">
        <f>IF(OR(AND($BE447&lt;&gt;"",ISNUMBER(SEARCH($BE447, AK447))),AND($BF447&lt;&gt;"",ISNUMBER(SEARCH($BF447, AK447))),AND($BG447&lt;&gt;"",ISNUMBER(SEARCH($BG447, AK447)))),"〇","-")</f>
        <v/>
      </c>
      <c r="BC447" s="96">
        <f>IF(OR(AND($BE447&lt;&gt;"",ISNUMBER(SEARCH($BE447, AN447))),AND($BF447&lt;&gt;"",ISNUMBER(SEARCH($BF447, AN447))),AND($BG447&lt;&gt;"",ISNUMBER(SEARCH($BG447, AN447)))),"〇","-")</f>
        <v/>
      </c>
      <c r="BD447" s="96" t="inlineStr"/>
      <c r="BE447" s="96" t="inlineStr"/>
      <c r="BF447" s="96" t="inlineStr"/>
      <c r="BG447" s="96" t="inlineStr"/>
      <c r="BH447" s="96">
        <f>IF(OR(AT447="〇",AU447="〇",AV447="〇",AW447="〇",AX447="〇",AY447="〇",AZ447="〇",BA447="〇",BB447="〇",BC447="〇"),"〇","")</f>
        <v/>
      </c>
      <c r="BI447" s="96" t="inlineStr"/>
      <c r="BJ447" s="96" t="inlineStr"/>
      <c r="BK447" s="114" t="inlineStr"/>
      <c r="BL447" s="96" t="inlineStr"/>
      <c r="BM447" s="96" t="inlineStr"/>
      <c r="BN447" s="79" t="inlineStr"/>
      <c r="BO447" s="71" t="n">
        <v>1</v>
      </c>
      <c r="BP447" s="71" t="n">
        <v>0</v>
      </c>
      <c r="BQ447" s="71" t="n">
        <v>0</v>
      </c>
      <c r="BR447" s="71" t="n">
        <v>0</v>
      </c>
      <c r="BS447" s="72" t="n">
        <v>0</v>
      </c>
      <c r="BT447" s="71" t="inlineStr"/>
      <c r="BU447" s="71" t="n">
        <v>1</v>
      </c>
      <c r="BV447" s="72" t="n">
        <v>0</v>
      </c>
      <c r="BW447" s="96" t="n">
        <v>0</v>
      </c>
      <c r="BX447" s="97" t="inlineStr">
        <is>
          <t>20260528T062021-20260528T221124.csv</t>
        </is>
      </c>
      <c r="BY447" s="98" t="n">
        <v>46170.48082175926</v>
      </c>
      <c r="BZ447" s="72" t="n">
        <v>0</v>
      </c>
      <c r="CA447" s="71" t="inlineStr"/>
      <c r="CB447" s="99" t="inlineStr">
        <is>
          <t>1779935543226</t>
        </is>
      </c>
      <c r="CC447" s="69" t="inlineStr">
        <is>
          <t>a:1so2E7tnRrcB8nDRzvXcdWbXOkXYIEqbHOZwzigU0I0ULUsx5XAgN3eATQclnatEeGBvChGO6L8TLRnd2iF3rwS0LF_qGPCkZsJ68CC-xRfCec75HJgmbmSnap1b78Prk</t>
        </is>
      </c>
      <c r="CD447" s="70" t="inlineStr">
        <is>
          <t>a:1so2E7tnRrcB8nDRzvXcdWbXOkXYIEqbHOZwzigU0I0ULUsx5XAgN3eATQclnatEeGBvChGO6L8TLRnd2iF3rwS0LF_qGPCkZsJ68CC-xRfCec75HJgmbmSnap1b78Prk-S002</t>
        </is>
      </c>
      <c r="CE447" s="70" t="n">
        <v>2</v>
      </c>
      <c r="CF447" s="71" t="inlineStr">
        <is>
          <t>未分類</t>
        </is>
      </c>
      <c r="CG447" s="71" t="n">
        <v>1</v>
      </c>
      <c r="CH447" s="96" t="inlineStr"/>
      <c r="CI447" s="96" t="inlineStr">
        <is>
          <t>user</t>
        </is>
      </c>
      <c r="CJ447" s="96" t="inlineStr">
        <is>
          <t>1779935543226</t>
        </is>
      </c>
      <c r="CK447" s="100" t="inlineStr">
        <is>
          <t>a:1so2E7tnRrcB8nDRzvXcdWbXOkXYIEqbHOZwzigU0I0ULUsx5XAgN3eATQclnatEeGBvChGO6L8TLRnd2iF3rwS0LF_qGPCkZsJ68CC-xRfCec75HJgmbmSnap1b78Prk-1779935543226</t>
        </is>
      </c>
      <c r="CL447" s="101" t="inlineStr">
        <is>
          <t>a:1so2E7tnRrcB8nDRzvXcdWbXOkXYIEqbHOZwzigU0I0ULUsx5XAgN3eATQclnatEeGBvChGO6L8TLRnd2iF3rwS0LF_qGPCkZsJ68CC-xRfCec75HJgmbmSnap1b78Prk-1779935543226-FB000</t>
        </is>
      </c>
    </row>
    <row r="448">
      <c r="B448" s="103">
        <f>ROW(A448)-3</f>
        <v/>
      </c>
      <c r="C448" s="71" t="inlineStr">
        <is>
          <t>DM</t>
        </is>
      </c>
      <c r="D448" s="98" t="n">
        <v>46170.48085648148</v>
      </c>
      <c r="E448" s="70" t="inlineStr">
        <is>
          <t>-</t>
        </is>
      </c>
      <c r="F448" s="71" t="inlineStr">
        <is>
          <t>Yoshihito Nagasaki (長崎 義人)</t>
        </is>
      </c>
      <c r="G448" s="72" t="inlineStr">
        <is>
          <t>制度・運用</t>
        </is>
      </c>
      <c r="H448" s="71" t="inlineStr"/>
      <c r="I448" s="71" t="inlineStr"/>
      <c r="J448" s="71" t="inlineStr">
        <is>
          <t>[カテゴリ選択]</t>
        </is>
      </c>
      <c r="K448" s="71" t="inlineStr"/>
      <c r="L448" s="72" t="inlineStr"/>
      <c r="M448" s="74" t="inlineStr"/>
      <c r="N448" s="115" t="n"/>
      <c r="O448" s="76" t="inlineStr"/>
      <c r="P448" s="76" t="inlineStr"/>
      <c r="Q448" s="109" t="n"/>
      <c r="R448" s="106" t="inlineStr"/>
      <c r="S448" s="107" t="inlineStr"/>
      <c r="T448" s="108" t="n"/>
      <c r="U448" s="108" t="inlineStr"/>
      <c r="V448" s="107" t="inlineStr"/>
      <c r="W448" s="109" t="n"/>
      <c r="X448" s="106" t="inlineStr"/>
      <c r="Y448" s="76" t="inlineStr"/>
      <c r="Z448" s="109" t="n"/>
      <c r="AA448" s="106" t="inlineStr"/>
      <c r="AB448" s="76" t="inlineStr"/>
      <c r="AC448" s="109" t="n"/>
      <c r="AD448" s="106" t="inlineStr"/>
      <c r="AE448" s="76" t="inlineStr"/>
      <c r="AF448" s="109" t="n"/>
      <c r="AG448" s="106" t="inlineStr"/>
      <c r="AH448" s="79" t="inlineStr"/>
      <c r="AI448" s="110" t="n"/>
      <c r="AJ448" s="79" t="inlineStr"/>
      <c r="AK448" s="79" t="inlineStr"/>
      <c r="AL448" s="110" t="n"/>
      <c r="AM448" s="111" t="inlineStr"/>
      <c r="AN448" s="81" t="inlineStr"/>
      <c r="AO448" s="112" t="n"/>
      <c r="AP448" s="96" t="inlineStr">
        <is>
          <t>④集計対象外</t>
        </is>
      </c>
      <c r="AQ448" s="96" t="inlineStr">
        <is>
          <t>×</t>
        </is>
      </c>
      <c r="AR448" s="96" t="inlineStr"/>
      <c r="AS448" s="114" t="inlineStr"/>
      <c r="AT448" s="96">
        <f>IF(OR(AND($BE448&lt;&gt;"",ISNUMBER(SEARCH($BE448, M448))),AND($BF448&lt;&gt;"",ISNUMBER(SEARCH($BF448, M448))),AND($BG448&lt;&gt;"",ISNUMBER(SEARCH($BG448, M448)))),"〇","-")</f>
        <v/>
      </c>
      <c r="AU448" s="96">
        <f>IF(OR(AND($BE448&lt;&gt;"",ISNUMBER(SEARCH($BE448, P448))),AND($BF448&lt;&gt;"",ISNUMBER(SEARCH($BF448, P448))),AND($BG448&lt;&gt;"",ISNUMBER(SEARCH($BG448, P448)))),"〇","-")</f>
        <v/>
      </c>
      <c r="AV448" s="96">
        <f>IF(OR(AND($BE448&lt;&gt;"",ISNUMBER(SEARCH($BE448, S448))),AND($BF448&lt;&gt;"",ISNUMBER(SEARCH($BF448, S448))),AND($BG448&lt;&gt;"",ISNUMBER(SEARCH($BG448, S448)))),"〇","-")</f>
        <v/>
      </c>
      <c r="AW448" s="96">
        <f>IF(OR(AND($BE448&lt;&gt;"",ISNUMBER(SEARCH($BE448, V448))),AND($BF448&lt;&gt;"",ISNUMBER(SEARCH($BF448, V448))),AND($BG448&lt;&gt;"",ISNUMBER(SEARCH($BG448, V448)))),"〇","-")</f>
        <v/>
      </c>
      <c r="AX448" s="96">
        <f>IF(OR(AND($BE448&lt;&gt;"",ISNUMBER(SEARCH($BE448, Y448))),AND($BF448&lt;&gt;"",ISNUMBER(SEARCH($BF448, Y448))),AND($BG448&lt;&gt;"",ISNUMBER(SEARCH($BG448, Y448)))),"〇","-")</f>
        <v/>
      </c>
      <c r="AY448" s="96">
        <f>IF(OR(AND($BE448&lt;&gt;"",ISNUMBER(SEARCH($BE448, AB448))),AND($BF448&lt;&gt;"",ISNUMBER(SEARCH($BF448, AB448))),AND($BG448&lt;&gt;"",ISNUMBER(SEARCH($BG448, AB448)))),"〇","-")</f>
        <v/>
      </c>
      <c r="AZ448" s="96">
        <f>IF(OR(AND($BE448&lt;&gt;"",ISNUMBER(SEARCH($BE448, AE448))),AND($BF448&lt;&gt;"",ISNUMBER(SEARCH($BF448, AE448))),AND($BG448&lt;&gt;"",ISNUMBER(SEARCH($BG448, AE448)))),"〇","-")</f>
        <v/>
      </c>
      <c r="BA448" s="96">
        <f>IF(OR(AND($BE448&lt;&gt;"",ISNUMBER(SEARCH($BE448, AH448))),AND($BF448&lt;&gt;"",ISNUMBER(SEARCH($BF448, AH448))),AND($BG448&lt;&gt;"",ISNUMBER(SEARCH($BG448, AH448)))),"〇","-")</f>
        <v/>
      </c>
      <c r="BB448" s="96">
        <f>IF(OR(AND($BE448&lt;&gt;"",ISNUMBER(SEARCH($BE448, AK448))),AND($BF448&lt;&gt;"",ISNUMBER(SEARCH($BF448, AK448))),AND($BG448&lt;&gt;"",ISNUMBER(SEARCH($BG448, AK448)))),"〇","-")</f>
        <v/>
      </c>
      <c r="BC448" s="96">
        <f>IF(OR(AND($BE448&lt;&gt;"",ISNUMBER(SEARCH($BE448, AN448))),AND($BF448&lt;&gt;"",ISNUMBER(SEARCH($BF448, AN448))),AND($BG448&lt;&gt;"",ISNUMBER(SEARCH($BG448, AN448)))),"〇","-")</f>
        <v/>
      </c>
      <c r="BD448" s="96" t="inlineStr"/>
      <c r="BE448" s="96" t="inlineStr"/>
      <c r="BF448" s="96" t="inlineStr"/>
      <c r="BG448" s="96" t="inlineStr"/>
      <c r="BH448" s="96">
        <f>IF(OR(AT448="〇",AU448="〇",AV448="〇",AW448="〇",AX448="〇",AY448="〇",AZ448="〇",BA448="〇",BB448="〇",BC448="〇"),"〇","")</f>
        <v/>
      </c>
      <c r="BI448" s="96" t="inlineStr"/>
      <c r="BJ448" s="96" t="inlineStr"/>
      <c r="BK448" s="114" t="inlineStr"/>
      <c r="BL448" s="96" t="inlineStr"/>
      <c r="BM448" s="96" t="inlineStr"/>
      <c r="BN448" s="79" t="inlineStr"/>
      <c r="BO448" s="71" t="n">
        <v>0</v>
      </c>
      <c r="BP448" s="71" t="n">
        <v>1</v>
      </c>
      <c r="BQ448" s="71" t="n">
        <v>0</v>
      </c>
      <c r="BR448" s="71" t="n">
        <v>0</v>
      </c>
      <c r="BS448" s="72" t="n">
        <v>0</v>
      </c>
      <c r="BT448" s="71" t="inlineStr"/>
      <c r="BU448" s="71" t="n">
        <v>1</v>
      </c>
      <c r="BV448" s="72" t="n">
        <v>0</v>
      </c>
      <c r="BW448" s="96" t="n">
        <v>0</v>
      </c>
      <c r="BX448" s="97" t="inlineStr">
        <is>
          <t>20260528T062021-20260528T221124.csv</t>
        </is>
      </c>
      <c r="BY448" s="98" t="n">
        <v>46170.48085648148</v>
      </c>
      <c r="BZ448" s="72" t="n">
        <v>0</v>
      </c>
      <c r="CA448" s="71" t="inlineStr"/>
      <c r="CB448" s="99" t="inlineStr">
        <is>
          <t>f:598c509f-c0e5-4883-73d1-8638cd878161</t>
        </is>
      </c>
      <c r="CC448" s="69" t="inlineStr">
        <is>
          <t>a:1so2E7tnRrcB8nDRzvXcdWbXOkXYIEqbHOZwzigU0I0ULUsx5XAgN3eATQclnatEeGBvChGO6L8TLRnd2iF3rwS0LF_qGPCkZsJ68CC-xRfCec75HJgmbmSnap1b78Prk</t>
        </is>
      </c>
      <c r="CD448" s="70" t="inlineStr">
        <is>
          <t>a:1so2E7tnRrcB8nDRzvXcdWbXOkXYIEqbHOZwzigU0I0ULUsx5XAgN3eATQclnatEeGBvChGO6L8TLRnd2iF3rwS0LF_qGPCkZsJ68CC-xRfCec75HJgmbmSnap1b78Prk-S002</t>
        </is>
      </c>
      <c r="CE448" s="70" t="n">
        <v>2</v>
      </c>
      <c r="CF448" s="71" t="inlineStr">
        <is>
          <t>制度・運用</t>
        </is>
      </c>
      <c r="CG448" s="71" t="n">
        <v>0</v>
      </c>
      <c r="CH448" s="96" t="inlineStr"/>
      <c r="CI448" s="96" t="inlineStr">
        <is>
          <t>user</t>
        </is>
      </c>
      <c r="CJ448" s="96" t="inlineStr">
        <is>
          <t>f:598c509f-c0e5-4883-73d1-8638cd878161</t>
        </is>
      </c>
      <c r="CK448" s="100" t="inlineStr">
        <is>
          <t>a:1so2E7tnRrcB8nDRzvXcdWbXOkXYIEqbHOZwzigU0I0ULUsx5XAgN3eATQclnatEeGBvChGO6L8TLRnd2iF3rwS0LF_qGPCkZsJ68CC-xRfCec75HJgmbmSnap1b78Prk-f:598c509f-c0e5-4883-73d1-8638cd878161</t>
        </is>
      </c>
      <c r="CL448" s="101" t="inlineStr">
        <is>
          <t>a:1so2E7tnRrcB8nDRzvXcdWbXOkXYIEqbHOZwzigU0I0ULUsx5XAgN3eATQclnatEeGBvChGO6L8TLRnd2iF3rwS0LF_qGPCkZsJ68CC-xRfCec75HJgmbmSnap1b78Prk-f:598c509f-c0e5-4883-73d1-8638cd878161-FB000</t>
        </is>
      </c>
    </row>
    <row r="449">
      <c r="B449" s="103">
        <f>ROW(A449)-3</f>
        <v/>
      </c>
      <c r="C449" s="71" t="inlineStr">
        <is>
          <t>DM</t>
        </is>
      </c>
      <c r="D449" s="98" t="n">
        <v>46170.48090277778</v>
      </c>
      <c r="E449" s="70" t="inlineStr">
        <is>
          <t>-</t>
        </is>
      </c>
      <c r="F449" s="71" t="inlineStr">
        <is>
          <t>Yoshihito Nagasaki (長崎 義人)</t>
        </is>
      </c>
      <c r="G449" s="72" t="inlineStr">
        <is>
          <t>制度・運用 &gt; 福利厚生</t>
        </is>
      </c>
      <c r="H449" s="71" t="inlineStr"/>
      <c r="I449" s="71" t="inlineStr"/>
      <c r="J449" s="71" t="inlineStr">
        <is>
          <t>[カテゴリ選択]</t>
        </is>
      </c>
      <c r="K449" s="71" t="inlineStr"/>
      <c r="L449" s="72" t="inlineStr"/>
      <c r="M449" s="74" t="inlineStr"/>
      <c r="N449" s="115" t="n"/>
      <c r="O449" s="76" t="inlineStr"/>
      <c r="P449" s="76" t="inlineStr"/>
      <c r="Q449" s="109" t="n"/>
      <c r="R449" s="106" t="inlineStr"/>
      <c r="S449" s="107" t="inlineStr"/>
      <c r="T449" s="108" t="n"/>
      <c r="U449" s="108" t="inlineStr"/>
      <c r="V449" s="107" t="inlineStr"/>
      <c r="W449" s="109" t="n"/>
      <c r="X449" s="106" t="inlineStr"/>
      <c r="Y449" s="76" t="inlineStr"/>
      <c r="Z449" s="109" t="n"/>
      <c r="AA449" s="106" t="inlineStr"/>
      <c r="AB449" s="76" t="inlineStr"/>
      <c r="AC449" s="109" t="n"/>
      <c r="AD449" s="106" t="inlineStr"/>
      <c r="AE449" s="76" t="inlineStr"/>
      <c r="AF449" s="109" t="n"/>
      <c r="AG449" s="106" t="inlineStr"/>
      <c r="AH449" s="79" t="inlineStr"/>
      <c r="AI449" s="110" t="n"/>
      <c r="AJ449" s="79" t="inlineStr"/>
      <c r="AK449" s="79" t="inlineStr"/>
      <c r="AL449" s="110" t="n"/>
      <c r="AM449" s="111" t="inlineStr"/>
      <c r="AN449" s="81" t="inlineStr"/>
      <c r="AO449" s="112" t="n"/>
      <c r="AP449" s="96" t="inlineStr">
        <is>
          <t>④集計対象外</t>
        </is>
      </c>
      <c r="AQ449" s="96" t="inlineStr">
        <is>
          <t>×</t>
        </is>
      </c>
      <c r="AR449" s="96" t="inlineStr"/>
      <c r="AS449" s="114" t="inlineStr"/>
      <c r="AT449" s="96">
        <f>IF(OR(AND($BE449&lt;&gt;"",ISNUMBER(SEARCH($BE449, M449))),AND($BF449&lt;&gt;"",ISNUMBER(SEARCH($BF449, M449))),AND($BG449&lt;&gt;"",ISNUMBER(SEARCH($BG449, M449)))),"〇","-")</f>
        <v/>
      </c>
      <c r="AU449" s="96">
        <f>IF(OR(AND($BE449&lt;&gt;"",ISNUMBER(SEARCH($BE449, P449))),AND($BF449&lt;&gt;"",ISNUMBER(SEARCH($BF449, P449))),AND($BG449&lt;&gt;"",ISNUMBER(SEARCH($BG449, P449)))),"〇","-")</f>
        <v/>
      </c>
      <c r="AV449" s="96">
        <f>IF(OR(AND($BE449&lt;&gt;"",ISNUMBER(SEARCH($BE449, S449))),AND($BF449&lt;&gt;"",ISNUMBER(SEARCH($BF449, S449))),AND($BG449&lt;&gt;"",ISNUMBER(SEARCH($BG449, S449)))),"〇","-")</f>
        <v/>
      </c>
      <c r="AW449" s="96">
        <f>IF(OR(AND($BE449&lt;&gt;"",ISNUMBER(SEARCH($BE449, V449))),AND($BF449&lt;&gt;"",ISNUMBER(SEARCH($BF449, V449))),AND($BG449&lt;&gt;"",ISNUMBER(SEARCH($BG449, V449)))),"〇","-")</f>
        <v/>
      </c>
      <c r="AX449" s="96">
        <f>IF(OR(AND($BE449&lt;&gt;"",ISNUMBER(SEARCH($BE449, Y449))),AND($BF449&lt;&gt;"",ISNUMBER(SEARCH($BF449, Y449))),AND($BG449&lt;&gt;"",ISNUMBER(SEARCH($BG449, Y449)))),"〇","-")</f>
        <v/>
      </c>
      <c r="AY449" s="96">
        <f>IF(OR(AND($BE449&lt;&gt;"",ISNUMBER(SEARCH($BE449, AB449))),AND($BF449&lt;&gt;"",ISNUMBER(SEARCH($BF449, AB449))),AND($BG449&lt;&gt;"",ISNUMBER(SEARCH($BG449, AB449)))),"〇","-")</f>
        <v/>
      </c>
      <c r="AZ449" s="96">
        <f>IF(OR(AND($BE449&lt;&gt;"",ISNUMBER(SEARCH($BE449, AE449))),AND($BF449&lt;&gt;"",ISNUMBER(SEARCH($BF449, AE449))),AND($BG449&lt;&gt;"",ISNUMBER(SEARCH($BG449, AE449)))),"〇","-")</f>
        <v/>
      </c>
      <c r="BA449" s="96">
        <f>IF(OR(AND($BE449&lt;&gt;"",ISNUMBER(SEARCH($BE449, AH449))),AND($BF449&lt;&gt;"",ISNUMBER(SEARCH($BF449, AH449))),AND($BG449&lt;&gt;"",ISNUMBER(SEARCH($BG449, AH449)))),"〇","-")</f>
        <v/>
      </c>
      <c r="BB449" s="96">
        <f>IF(OR(AND($BE449&lt;&gt;"",ISNUMBER(SEARCH($BE449, AK449))),AND($BF449&lt;&gt;"",ISNUMBER(SEARCH($BF449, AK449))),AND($BG449&lt;&gt;"",ISNUMBER(SEARCH($BG449, AK449)))),"〇","-")</f>
        <v/>
      </c>
      <c r="BC449" s="96">
        <f>IF(OR(AND($BE449&lt;&gt;"",ISNUMBER(SEARCH($BE449, AN449))),AND($BF449&lt;&gt;"",ISNUMBER(SEARCH($BF449, AN449))),AND($BG449&lt;&gt;"",ISNUMBER(SEARCH($BG449, AN449)))),"〇","-")</f>
        <v/>
      </c>
      <c r="BD449" s="96" t="inlineStr"/>
      <c r="BE449" s="96" t="inlineStr"/>
      <c r="BF449" s="96" t="inlineStr"/>
      <c r="BG449" s="96" t="inlineStr"/>
      <c r="BH449" s="96">
        <f>IF(OR(AT449="〇",AU449="〇",AV449="〇",AW449="〇",AX449="〇",AY449="〇",AZ449="〇",BA449="〇",BB449="〇",BC449="〇"),"〇","")</f>
        <v/>
      </c>
      <c r="BI449" s="96" t="inlineStr"/>
      <c r="BJ449" s="96" t="inlineStr"/>
      <c r="BK449" s="114" t="inlineStr"/>
      <c r="BL449" s="96" t="inlineStr"/>
      <c r="BM449" s="96" t="inlineStr"/>
      <c r="BN449" s="79" t="inlineStr"/>
      <c r="BO449" s="71" t="n">
        <v>0</v>
      </c>
      <c r="BP449" s="71" t="n">
        <v>1</v>
      </c>
      <c r="BQ449" s="71" t="n">
        <v>0</v>
      </c>
      <c r="BR449" s="71" t="n">
        <v>0</v>
      </c>
      <c r="BS449" s="72" t="n">
        <v>0</v>
      </c>
      <c r="BT449" s="71" t="inlineStr"/>
      <c r="BU449" s="71" t="n">
        <v>1</v>
      </c>
      <c r="BV449" s="72" t="n">
        <v>0</v>
      </c>
      <c r="BW449" s="96" t="n">
        <v>0</v>
      </c>
      <c r="BX449" s="97" t="inlineStr">
        <is>
          <t>20260528T062021-20260528T221124.csv</t>
        </is>
      </c>
      <c r="BY449" s="98" t="n">
        <v>46170.48090277778</v>
      </c>
      <c r="BZ449" s="72" t="n">
        <v>0</v>
      </c>
      <c r="CA449" s="71" t="inlineStr"/>
      <c r="CB449" s="99" t="inlineStr">
        <is>
          <t>f:bd513d12-2611-5636-f9bc-f5fa7202c32a</t>
        </is>
      </c>
      <c r="CC449" s="69" t="inlineStr">
        <is>
          <t>a:1so2E7tnRrcB8nDRzvXcdWbXOkXYIEqbHOZwzigU0I0ULUsx5XAgN3eATQclnatEeGBvChGO6L8TLRnd2iF3rwS0LF_qGPCkZsJ68CC-xRfCec75HJgmbmSnap1b78Prk</t>
        </is>
      </c>
      <c r="CD449" s="70" t="inlineStr">
        <is>
          <t>a:1so2E7tnRrcB8nDRzvXcdWbXOkXYIEqbHOZwzigU0I0ULUsx5XAgN3eATQclnatEeGBvChGO6L8TLRnd2iF3rwS0LF_qGPCkZsJ68CC-xRfCec75HJgmbmSnap1b78Prk-S002</t>
        </is>
      </c>
      <c r="CE449" s="70" t="n">
        <v>2</v>
      </c>
      <c r="CF449" s="71" t="inlineStr">
        <is>
          <t>制度・運用 &gt; 福利厚生</t>
        </is>
      </c>
      <c r="CG449" s="71" t="n">
        <v>0</v>
      </c>
      <c r="CH449" s="96" t="inlineStr"/>
      <c r="CI449" s="96" t="inlineStr">
        <is>
          <t>user</t>
        </is>
      </c>
      <c r="CJ449" s="96" t="inlineStr">
        <is>
          <t>f:bd513d12-2611-5636-f9bc-f5fa7202c32a</t>
        </is>
      </c>
      <c r="CK449" s="100" t="inlineStr">
        <is>
          <t>a:1so2E7tnRrcB8nDRzvXcdWbXOkXYIEqbHOZwzigU0I0ULUsx5XAgN3eATQclnatEeGBvChGO6L8TLRnd2iF3rwS0LF_qGPCkZsJ68CC-xRfCec75HJgmbmSnap1b78Prk-f:bd513d12-2611-5636-f9bc-f5fa7202c32a</t>
        </is>
      </c>
      <c r="CL449" s="101" t="inlineStr">
        <is>
          <t>a:1so2E7tnRrcB8nDRzvXcdWbXOkXYIEqbHOZwzigU0I0ULUsx5XAgN3eATQclnatEeGBvChGO6L8TLRnd2iF3rwS0LF_qGPCkZsJ68CC-xRfCec75HJgmbmSnap1b78Prk-f:bd513d12-2611-5636-f9bc-f5fa7202c32a-FB000</t>
        </is>
      </c>
    </row>
    <row r="450">
      <c r="B450" s="103">
        <f>ROW(A450)-3</f>
        <v/>
      </c>
      <c r="C450" s="71" t="inlineStr">
        <is>
          <t>DM</t>
        </is>
      </c>
      <c r="D450" s="98" t="n">
        <v>46170.48097222222</v>
      </c>
      <c r="E450" s="70" t="inlineStr">
        <is>
          <t>-</t>
        </is>
      </c>
      <c r="F450" s="71" t="inlineStr">
        <is>
          <t>Yoshihito Nagasaki (長崎 義人)</t>
        </is>
      </c>
      <c r="G450" s="72" t="inlineStr">
        <is>
          <t>福利厚生 &gt; 確定拠出年金</t>
        </is>
      </c>
      <c r="H450" s="71" t="inlineStr"/>
      <c r="I450" s="71" t="inlineStr"/>
      <c r="J450" s="71" t="inlineStr">
        <is>
          <t>[カテゴリ選択]</t>
        </is>
      </c>
      <c r="K450" s="71" t="inlineStr"/>
      <c r="L450" s="72" t="inlineStr"/>
      <c r="M450" s="74" t="inlineStr"/>
      <c r="N450" s="115" t="n"/>
      <c r="O450" s="76" t="inlineStr"/>
      <c r="P450" s="76" t="inlineStr"/>
      <c r="Q450" s="109" t="n"/>
      <c r="R450" s="106" t="inlineStr"/>
      <c r="S450" s="107" t="inlineStr"/>
      <c r="T450" s="108" t="n"/>
      <c r="U450" s="108" t="inlineStr"/>
      <c r="V450" s="107" t="inlineStr"/>
      <c r="W450" s="109" t="n"/>
      <c r="X450" s="106" t="inlineStr"/>
      <c r="Y450" s="76" t="inlineStr"/>
      <c r="Z450" s="109" t="n"/>
      <c r="AA450" s="106" t="inlineStr"/>
      <c r="AB450" s="76" t="inlineStr"/>
      <c r="AC450" s="109" t="n"/>
      <c r="AD450" s="106" t="inlineStr"/>
      <c r="AE450" s="76" t="inlineStr"/>
      <c r="AF450" s="109" t="n"/>
      <c r="AG450" s="106" t="inlineStr"/>
      <c r="AH450" s="79" t="inlineStr"/>
      <c r="AI450" s="110" t="n"/>
      <c r="AJ450" s="79" t="inlineStr"/>
      <c r="AK450" s="79" t="inlineStr"/>
      <c r="AL450" s="110" t="n"/>
      <c r="AM450" s="111" t="inlineStr"/>
      <c r="AN450" s="81" t="inlineStr"/>
      <c r="AO450" s="112" t="n"/>
      <c r="AP450" s="96" t="inlineStr">
        <is>
          <t>④集計対象外</t>
        </is>
      </c>
      <c r="AQ450" s="96" t="inlineStr">
        <is>
          <t>×</t>
        </is>
      </c>
      <c r="AR450" s="96" t="inlineStr"/>
      <c r="AS450" s="114" t="inlineStr"/>
      <c r="AT450" s="96">
        <f>IF(OR(AND($BE450&lt;&gt;"",ISNUMBER(SEARCH($BE450, M450))),AND($BF450&lt;&gt;"",ISNUMBER(SEARCH($BF450, M450))),AND($BG450&lt;&gt;"",ISNUMBER(SEARCH($BG450, M450)))),"〇","-")</f>
        <v/>
      </c>
      <c r="AU450" s="96">
        <f>IF(OR(AND($BE450&lt;&gt;"",ISNUMBER(SEARCH($BE450, P450))),AND($BF450&lt;&gt;"",ISNUMBER(SEARCH($BF450, P450))),AND($BG450&lt;&gt;"",ISNUMBER(SEARCH($BG450, P450)))),"〇","-")</f>
        <v/>
      </c>
      <c r="AV450" s="96">
        <f>IF(OR(AND($BE450&lt;&gt;"",ISNUMBER(SEARCH($BE450, S450))),AND($BF450&lt;&gt;"",ISNUMBER(SEARCH($BF450, S450))),AND($BG450&lt;&gt;"",ISNUMBER(SEARCH($BG450, S450)))),"〇","-")</f>
        <v/>
      </c>
      <c r="AW450" s="96">
        <f>IF(OR(AND($BE450&lt;&gt;"",ISNUMBER(SEARCH($BE450, V450))),AND($BF450&lt;&gt;"",ISNUMBER(SEARCH($BF450, V450))),AND($BG450&lt;&gt;"",ISNUMBER(SEARCH($BG450, V450)))),"〇","-")</f>
        <v/>
      </c>
      <c r="AX450" s="96">
        <f>IF(OR(AND($BE450&lt;&gt;"",ISNUMBER(SEARCH($BE450, Y450))),AND($BF450&lt;&gt;"",ISNUMBER(SEARCH($BF450, Y450))),AND($BG450&lt;&gt;"",ISNUMBER(SEARCH($BG450, Y450)))),"〇","-")</f>
        <v/>
      </c>
      <c r="AY450" s="96">
        <f>IF(OR(AND($BE450&lt;&gt;"",ISNUMBER(SEARCH($BE450, AB450))),AND($BF450&lt;&gt;"",ISNUMBER(SEARCH($BF450, AB450))),AND($BG450&lt;&gt;"",ISNUMBER(SEARCH($BG450, AB450)))),"〇","-")</f>
        <v/>
      </c>
      <c r="AZ450" s="96">
        <f>IF(OR(AND($BE450&lt;&gt;"",ISNUMBER(SEARCH($BE450, AE450))),AND($BF450&lt;&gt;"",ISNUMBER(SEARCH($BF450, AE450))),AND($BG450&lt;&gt;"",ISNUMBER(SEARCH($BG450, AE450)))),"〇","-")</f>
        <v/>
      </c>
      <c r="BA450" s="96">
        <f>IF(OR(AND($BE450&lt;&gt;"",ISNUMBER(SEARCH($BE450, AH450))),AND($BF450&lt;&gt;"",ISNUMBER(SEARCH($BF450, AH450))),AND($BG450&lt;&gt;"",ISNUMBER(SEARCH($BG450, AH450)))),"〇","-")</f>
        <v/>
      </c>
      <c r="BB450" s="96">
        <f>IF(OR(AND($BE450&lt;&gt;"",ISNUMBER(SEARCH($BE450, AK450))),AND($BF450&lt;&gt;"",ISNUMBER(SEARCH($BF450, AK450))),AND($BG450&lt;&gt;"",ISNUMBER(SEARCH($BG450, AK450)))),"〇","-")</f>
        <v/>
      </c>
      <c r="BC450" s="96">
        <f>IF(OR(AND($BE450&lt;&gt;"",ISNUMBER(SEARCH($BE450, AN450))),AND($BF450&lt;&gt;"",ISNUMBER(SEARCH($BF450, AN450))),AND($BG450&lt;&gt;"",ISNUMBER(SEARCH($BG450, AN450)))),"〇","-")</f>
        <v/>
      </c>
      <c r="BD450" s="96" t="inlineStr"/>
      <c r="BE450" s="96" t="inlineStr"/>
      <c r="BF450" s="96" t="inlineStr"/>
      <c r="BG450" s="96" t="inlineStr"/>
      <c r="BH450" s="96">
        <f>IF(OR(AT450="〇",AU450="〇",AV450="〇",AW450="〇",AX450="〇",AY450="〇",AZ450="〇",BA450="〇",BB450="〇",BC450="〇"),"〇","")</f>
        <v/>
      </c>
      <c r="BI450" s="96" t="inlineStr"/>
      <c r="BJ450" s="96" t="inlineStr"/>
      <c r="BK450" s="114" t="inlineStr"/>
      <c r="BL450" s="96" t="inlineStr"/>
      <c r="BM450" s="96" t="inlineStr"/>
      <c r="BN450" s="79" t="inlineStr"/>
      <c r="BO450" s="71" t="n">
        <v>0</v>
      </c>
      <c r="BP450" s="71" t="n">
        <v>1</v>
      </c>
      <c r="BQ450" s="71" t="n">
        <v>0</v>
      </c>
      <c r="BR450" s="71" t="n">
        <v>0</v>
      </c>
      <c r="BS450" s="72" t="n">
        <v>0</v>
      </c>
      <c r="BT450" s="71" t="inlineStr"/>
      <c r="BU450" s="71" t="n">
        <v>1</v>
      </c>
      <c r="BV450" s="72" t="n">
        <v>0</v>
      </c>
      <c r="BW450" s="96" t="n">
        <v>0</v>
      </c>
      <c r="BX450" s="97" t="inlineStr">
        <is>
          <t>20260528T062021-20260528T221124.csv</t>
        </is>
      </c>
      <c r="BY450" s="98" t="n">
        <v>46170.48097222222</v>
      </c>
      <c r="BZ450" s="72" t="n">
        <v>0</v>
      </c>
      <c r="CA450" s="71" t="inlineStr"/>
      <c r="CB450" s="99" t="inlineStr">
        <is>
          <t>f:394d4e86-9ba8-5b83-5268-70b32aef96ce</t>
        </is>
      </c>
      <c r="CC450" s="69" t="inlineStr">
        <is>
          <t>a:1so2E7tnRrcB8nDRzvXcdWbXOkXYIEqbHOZwzigU0I0ULUsx5XAgN3eATQclnatEeGBvChGO6L8TLRnd2iF3rwS0LF_qGPCkZsJ68CC-xRfCec75HJgmbmSnap1b78Prk</t>
        </is>
      </c>
      <c r="CD450" s="70" t="inlineStr">
        <is>
          <t>a:1so2E7tnRrcB8nDRzvXcdWbXOkXYIEqbHOZwzigU0I0ULUsx5XAgN3eATQclnatEeGBvChGO6L8TLRnd2iF3rwS0LF_qGPCkZsJ68CC-xRfCec75HJgmbmSnap1b78Prk-S002</t>
        </is>
      </c>
      <c r="CE450" s="70" t="n">
        <v>2</v>
      </c>
      <c r="CF450" s="71" t="inlineStr">
        <is>
          <t>福利厚生 &gt; 確定拠出年金</t>
        </is>
      </c>
      <c r="CG450" s="71" t="n">
        <v>0</v>
      </c>
      <c r="CH450" s="96" t="inlineStr"/>
      <c r="CI450" s="96" t="inlineStr">
        <is>
          <t>user</t>
        </is>
      </c>
      <c r="CJ450" s="96" t="inlineStr">
        <is>
          <t>f:394d4e86-9ba8-5b83-5268-70b32aef96ce</t>
        </is>
      </c>
      <c r="CK450" s="100" t="inlineStr">
        <is>
          <t>a:1so2E7tnRrcB8nDRzvXcdWbXOkXYIEqbHOZwzigU0I0ULUsx5XAgN3eATQclnatEeGBvChGO6L8TLRnd2iF3rwS0LF_qGPCkZsJ68CC-xRfCec75HJgmbmSnap1b78Prk-f:394d4e86-9ba8-5b83-5268-70b32aef96ce</t>
        </is>
      </c>
      <c r="CL450" s="101" t="inlineStr">
        <is>
          <t>a:1so2E7tnRrcB8nDRzvXcdWbXOkXYIEqbHOZwzigU0I0ULUsx5XAgN3eATQclnatEeGBvChGO6L8TLRnd2iF3rwS0LF_qGPCkZsJ68CC-xRfCec75HJgmbmSnap1b78Prk-f:394d4e86-9ba8-5b83-5268-70b32aef96ce-FB000</t>
        </is>
      </c>
    </row>
    <row r="451">
      <c r="B451" s="103">
        <f>ROW(A451)-3</f>
        <v/>
      </c>
      <c r="C451" s="71" t="inlineStr">
        <is>
          <t>DM</t>
        </is>
      </c>
      <c r="D451" s="98" t="n">
        <v>46170.48105324074</v>
      </c>
      <c r="E451" s="70" t="n">
        <v>1</v>
      </c>
      <c r="F451" s="71" t="inlineStr">
        <is>
          <t>Yoshihito Nagasaki (長崎 義人)</t>
        </is>
      </c>
      <c r="G451" s="72" t="inlineStr">
        <is>
          <t>福利厚生 &gt; 確定拠出年金</t>
        </is>
      </c>
      <c r="H451" s="71" t="inlineStr"/>
      <c r="I451" s="71" t="inlineStr"/>
      <c r="J451" s="71" t="inlineStr">
        <is>
          <t>制度について</t>
        </is>
      </c>
      <c r="K451" s="71" t="inlineStr">
        <is>
          <t>検索結果から、主に確定拠出年金制度に関する内容が確認できました。制度の概要は以下の通りです。
■ 確定拠出年金制度の主な内容
- 加入できる者と拠出限度額（掛金の上限やその効果）
- 運用方法の範囲や提示方法、預替えの仕組み
- 運用指図は加入者自身が自己責任で行う
- 指定運用方法の概要と、ライフプランに応じた運用方法の選択
- 給付の種類、受給要件、給付開始時期、受取方法（年金・一時金）
- 転職や離職時の資産移換方法
- 拠出・運用・給付各段階での税制措置
- 事業主や運営管理機関などの役割と行為準則
■ 金融商品の仕組みと特徴
- 預貯金、信託商品、投資信託、債券、株式、保険商品などの性格や種類
- 期待できるリターンやリスク
- 価格に影響を与える要因
■ 資産運用の基礎知識
- 金融商品の特徴を認識した上での運用の留意点
- リスクの種類（例：金利リスク、為替リスク、信用リスク、価格変動リスク、インフレリスク）
- リスクとリターンの関係
- 長期運用や分散投資の考え方と効果
- 年齢や資産など属性に応じた運用方法の選択
■ 資産の移換について
- 資産管理機関は、資格喪失や制度終了時に個人別管理資産を現金化し、企業年金連合会などに移換
- 移換申出は資格喪失月の翌月から6ヶ月以内に行う必要がある
- 申出を行わない場合は自動的に移換される場合がある
ご質問の「制度」については、主に上記のような内容が該当します。もし特定の制度や詳細について知りたい場合は、具体的な名称や内容をお知らせいただければ、さらに詳しくご案内できます。
※AIの回答は必ずしも正確ではありません。参照情報も確認いただき、最終判断は所属部署の公式情報をご確認ください。</t>
        </is>
      </c>
      <c r="L451" s="72" t="inlineStr">
        <is>
          <t>No38 NTTグループ確定拠出年金規程（社長達第75号）【2026.3.31改正】.pdf</t>
        </is>
      </c>
      <c r="M451"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N451" s="104" t="n">
        <v>0.920457065</v>
      </c>
      <c r="O451" s="76" t="inlineStr">
        <is>
          <t>No38 NTTグループ確定拠出年金規程（社長達第75号）【2026.3.31改正】.pdf</t>
        </is>
      </c>
      <c r="P451" s="76"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Q451" s="105" t="n">
        <v>0.9147039</v>
      </c>
      <c r="R451" s="106" t="inlineStr">
        <is>
          <t>No38 NTTグループ確定拠出年金規程（社長達第75号）【2026.3.31改正】.pdf</t>
        </is>
      </c>
      <c r="S451" s="107" t="inlineStr">
        <is>
          <t>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
約の加入者等である者（以下「企業型年金加入者資格喪失者」という。）に、次の各号の事項につい
て十分説明し、当該企業型年金加入者資格喪失者が次の第１号の申出を速やかに行うよう適時に促
すべく努める。
（１） 法第８０条の規定による本制度以外の企業型年金への個人別管理資産の移換、法第８２条の
規定による連合会への個人別管理資産の移換、法第５４条の４の規定による確定給付企業年
金への個人別管理資産の移換又は法第５４条の５の規程による企業年金連合会への個人別
管理資産の移換を行う旨の申出は、本制度の加入者の資格を喪失した日が属する月の翌月か
ら起算して６月以内に行うこと。
（２） 前号の申出を行わない場合は、次のいずれかの取り扱いがされること。
ア 法第８０条第２項の規定により、本制度に個人別管理資産があり本制度以外の企業型年
金の加入者の資格を取得している場合には、新たに資格を取得した本制度以外の企業型
年金へ個人別管理資産が自動的に移換されることとなること。
イ 法第８３条及び規則第６５条の規定により、本制度に個人別管理資産があり、個人型年
23</t>
        </is>
      </c>
      <c r="T451" s="105" t="n">
        <v>0.91061178</v>
      </c>
      <c r="U451" s="108" t="inlineStr">
        <is>
          <t>No38 NTTグループ確定拠出年金規程（社長達第75号）【2026.3.31改正】.pdf</t>
        </is>
      </c>
      <c r="V451" s="107" t="inlineStr">
        <is>
          <t>第５１条 本制度の資産管理機関は、次の各号の規定に基づき、当該各号に定める者（個人別管理資産
がある者に限る。）の個人別管理資産の全部を現金化した額を、当該加入者となった企業型年金の資
産管理機関に移換する。
（１） 本制度の加入者又は加入者であった者が他の企業型年金の加入者となった場合であって、当
該加入者が当該他の企業型年金へ移換することを申し出たとき。
（２） 本制度の加入者又は加入者であった者（本制度の老齢給付金又は障害給付金の受給権を有す
る者を除く。）が他の企業型年金の加入者となった場合であって、本制度の加入者の資格を
喪失した日が属する月の翌月から起算して６月を経過してもなお本制度に個人別管理資産
があるとき。
（個人型年金の加入者となった者又は個人型年金の加入者である者の個人別管理資産の移換）
第５２条 本制度の資産管理機関は、次の各号の規定に基づき、当該各号に定める者（個人別管理資産
がある者に限る。）の個人別管理資産の全部を現金化し連合会に移換する。
（１） 本制度の加入者であった者が連合会に対し、その個人別管理資産の移換の申出をした場合で
あって、当該移換の申出と同時に法第６２条第１項の規定による申出をしたとき。
（２） 本制度の加入者であった者が連合会に対し、その個人別管理資産の移換の申出をした場合で
あって、個人型年金加入者であるとき。
21</t>
        </is>
      </c>
      <c r="W451" s="105" t="n">
        <v>0.90999663</v>
      </c>
      <c r="X451" s="106" t="inlineStr"/>
      <c r="Y451" s="76" t="inlineStr"/>
      <c r="Z451" s="109" t="n"/>
      <c r="AA451" s="106" t="inlineStr"/>
      <c r="AB451" s="76" t="inlineStr"/>
      <c r="AC451" s="109" t="n"/>
      <c r="AD451" s="106" t="inlineStr"/>
      <c r="AE451" s="76" t="inlineStr"/>
      <c r="AF451" s="109" t="n"/>
      <c r="AG451" s="106" t="inlineStr"/>
      <c r="AH451" s="79" t="inlineStr"/>
      <c r="AI451" s="110" t="n"/>
      <c r="AJ451" s="79" t="inlineStr"/>
      <c r="AK451" s="79" t="inlineStr"/>
      <c r="AL451" s="110" t="n"/>
      <c r="AM451" s="111" t="inlineStr"/>
      <c r="AN451" s="81" t="inlineStr"/>
      <c r="AO451" s="112" t="n"/>
      <c r="AP451" s="96" t="inlineStr">
        <is>
          <t>⑤その他</t>
        </is>
      </c>
      <c r="AQ451" s="113">
        <f>IF(OR(LEFT(AP451,1)="①", LEFT(AP451,1)="⑤"), "⚪︎", "×")</f>
        <v/>
      </c>
      <c r="AR451" s="96" t="inlineStr"/>
      <c r="AS451" s="114" t="inlineStr"/>
      <c r="AT451" s="113">
        <f>IF(OR(AND($BE451&lt;&gt;"",ISNUMBER(SEARCH($BE451, M451))),AND($BF451&lt;&gt;"",ISNUMBER(SEARCH($BF451, M451))),AND($BG451&lt;&gt;"",ISNUMBER(SEARCH($BG451, M451)))),"〇","-")</f>
        <v/>
      </c>
      <c r="AU451" s="96">
        <f>IF(OR(AND($BE451&lt;&gt;"",ISNUMBER(SEARCH($BE451, P451))),AND($BF451&lt;&gt;"",ISNUMBER(SEARCH($BF451, P451))),AND($BG451&lt;&gt;"",ISNUMBER(SEARCH($BG451, P451)))),"〇","-")</f>
        <v/>
      </c>
      <c r="AV451" s="96">
        <f>IF(OR(AND($BE451&lt;&gt;"",ISNUMBER(SEARCH($BE451, S451))),AND($BF451&lt;&gt;"",ISNUMBER(SEARCH($BF451, S451))),AND($BG451&lt;&gt;"",ISNUMBER(SEARCH($BG451, S451)))),"〇","-")</f>
        <v/>
      </c>
      <c r="AW451" s="113">
        <f>IF(OR(AND($BE451&lt;&gt;"",ISNUMBER(SEARCH($BE451, V451))),AND($BF451&lt;&gt;"",ISNUMBER(SEARCH($BF451, V451))),AND($BG451&lt;&gt;"",ISNUMBER(SEARCH($BG451, V451)))),"〇","-")</f>
        <v/>
      </c>
      <c r="AX451" s="96">
        <f>IF(OR(AND($BE451&lt;&gt;"",ISNUMBER(SEARCH($BE451, Y451))),AND($BF451&lt;&gt;"",ISNUMBER(SEARCH($BF451, Y451))),AND($BG451&lt;&gt;"",ISNUMBER(SEARCH($BG451, Y451)))),"〇","-")</f>
        <v/>
      </c>
      <c r="AY451" s="96">
        <f>IF(OR(AND($BE451&lt;&gt;"",ISNUMBER(SEARCH($BE451, AB451))),AND($BF451&lt;&gt;"",ISNUMBER(SEARCH($BF451, AB451))),AND($BG451&lt;&gt;"",ISNUMBER(SEARCH($BG451, AB451)))),"〇","-")</f>
        <v/>
      </c>
      <c r="AZ451" s="113">
        <f>IF(OR(AND($BE451&lt;&gt;"",ISNUMBER(SEARCH($BE451, AE451))),AND($BF451&lt;&gt;"",ISNUMBER(SEARCH($BF451, AE451))),AND($BG451&lt;&gt;"",ISNUMBER(SEARCH($BG451, AE451)))),"〇","-")</f>
        <v/>
      </c>
      <c r="BA451" s="96">
        <f>IF(OR(AND($BE451&lt;&gt;"",ISNUMBER(SEARCH($BE451, AH451))),AND($BF451&lt;&gt;"",ISNUMBER(SEARCH($BF451, AH451))),AND($BG451&lt;&gt;"",ISNUMBER(SEARCH($BG451, AH451)))),"〇","-")</f>
        <v/>
      </c>
      <c r="BB451" s="96">
        <f>IF(OR(AND($BE451&lt;&gt;"",ISNUMBER(SEARCH($BE451, AK451))),AND($BF451&lt;&gt;"",ISNUMBER(SEARCH($BF451, AK451))),AND($BG451&lt;&gt;"",ISNUMBER(SEARCH($BG451, AK451)))),"〇","-")</f>
        <v/>
      </c>
      <c r="BC451" s="96">
        <f>IF(OR(AND($BE451&lt;&gt;"",ISNUMBER(SEARCH($BE451, AN451))),AND($BF451&lt;&gt;"",ISNUMBER(SEARCH($BF451, AN451))),AND($BG451&lt;&gt;"",ISNUMBER(SEARCH($BG451, AN451)))),"〇","-")</f>
        <v/>
      </c>
      <c r="BD451" s="96" t="inlineStr"/>
      <c r="BE451" s="96" t="inlineStr"/>
      <c r="BF451" s="96" t="inlineStr"/>
      <c r="BG451" s="96" t="inlineStr"/>
      <c r="BH451" s="96">
        <f>IF(OR(AT451="〇",AU451="〇",AV451="〇",AW451="〇",AX451="〇",AY451="〇",AZ451="〇",BA451="〇",BB451="〇",BC451="〇"),"〇","")</f>
        <v/>
      </c>
      <c r="BI451" s="96" t="inlineStr"/>
      <c r="BJ451" s="96" t="inlineStr"/>
      <c r="BK451" s="114" t="inlineStr"/>
      <c r="BL451" s="96" t="inlineStr"/>
      <c r="BM451" s="96" t="inlineStr"/>
      <c r="BN451" s="79" t="inlineStr"/>
      <c r="BO451" s="71" t="n">
        <v>1</v>
      </c>
      <c r="BP451" s="71" t="n">
        <v>0</v>
      </c>
      <c r="BQ451" s="71" t="n">
        <v>0</v>
      </c>
      <c r="BR451" s="71" t="n">
        <v>0</v>
      </c>
      <c r="BS451" s="72" t="n">
        <v>0</v>
      </c>
      <c r="BT451" s="71" t="inlineStr"/>
      <c r="BU451" s="71" t="n">
        <v>1</v>
      </c>
      <c r="BV451" s="72" t="n">
        <v>4</v>
      </c>
      <c r="BW451" s="96" t="n">
        <v>0</v>
      </c>
      <c r="BX451" s="97" t="inlineStr">
        <is>
          <t>20260528T062021-20260528T221124.csv</t>
        </is>
      </c>
      <c r="BY451" s="98" t="n">
        <v>46170.48114583334</v>
      </c>
      <c r="BZ451" s="72" t="n">
        <v>7.901</v>
      </c>
      <c r="CA451" s="71" t="inlineStr">
        <is>
          <t>searchEmployeeRules</t>
        </is>
      </c>
      <c r="CB451" s="99" t="inlineStr">
        <is>
          <t>1779935563290</t>
        </is>
      </c>
      <c r="CC451" s="69" t="inlineStr">
        <is>
          <t>a:1so2E7tnRrcB8nDRzvXcdWbXOkXYIEqbHOZwzigU0I0ULUsx5XAgN3eATQclnatEeGBvChGO6L8TLRnd2iF3rwS0LF_qGPCkZsJ68CC-xRfCec75HJgmbmSnap1b78Prk</t>
        </is>
      </c>
      <c r="CD451" s="70" t="inlineStr">
        <is>
          <t>a:1so2E7tnRrcB8nDRzvXcdWbXOkXYIEqbHOZwzigU0I0ULUsx5XAgN3eATQclnatEeGBvChGO6L8TLRnd2iF3rwS0LF_qGPCkZsJ68CC-xRfCec75HJgmbmSnap1b78Prk-S002</t>
        </is>
      </c>
      <c r="CE451" s="70" t="n">
        <v>2</v>
      </c>
      <c r="CF451" s="71" t="inlineStr">
        <is>
          <t>福利厚生 &gt; 確定拠出年金</t>
        </is>
      </c>
      <c r="CG451" s="71" t="n">
        <v>0</v>
      </c>
      <c r="CH451" s="96" t="inlineStr"/>
      <c r="CI451" s="96" t="inlineStr">
        <is>
          <t>user &gt; assistant &gt; tool &gt; assistant</t>
        </is>
      </c>
      <c r="CJ451" s="96" t="inlineStr">
        <is>
          <t>1779935563290</t>
        </is>
      </c>
      <c r="CK451" s="100" t="inlineStr">
        <is>
          <t>a:1so2E7tnRrcB8nDRzvXcdWbXOkXYIEqbHOZwzigU0I0ULUsx5XAgN3eATQclnatEeGBvChGO6L8TLRnd2iF3rwS0LF_qGPCkZsJ68CC-xRfCec75HJgmbmSnap1b78Prk-1779935563290</t>
        </is>
      </c>
      <c r="CL451" s="101" t="inlineStr">
        <is>
          <t>a:1so2E7tnRrcB8nDRzvXcdWbXOkXYIEqbHOZwzigU0I0ULUsx5XAgN3eATQclnatEeGBvChGO6L8TLRnd2iF3rwS0LF_qGPCkZsJ68CC-xRfCec75HJgmbmSnap1b78Prk-1779935563290-FB000</t>
        </is>
      </c>
    </row>
    <row r="452">
      <c r="B452" s="103">
        <f>ROW(A452)-3</f>
        <v/>
      </c>
      <c r="C452" s="71" t="inlineStr">
        <is>
          <t>DM</t>
        </is>
      </c>
      <c r="D452" s="98" t="n">
        <v>46170.49898148148</v>
      </c>
      <c r="E452" s="70" t="n">
        <v>0</v>
      </c>
      <c r="F452" s="71" t="inlineStr">
        <is>
          <t>Haruki Shiraishi (白石 春樹)</t>
        </is>
      </c>
      <c r="G452" s="72" t="inlineStr"/>
      <c r="H452" s="71" t="inlineStr">
        <is>
          <t>服務 &gt; 社員</t>
        </is>
      </c>
      <c r="I452" s="71" t="inlineStr">
        <is>
          <t>服務</t>
        </is>
      </c>
      <c r="J452" s="71" t="inlineStr">
        <is>
          <t>給与体系について教えて</t>
        </is>
      </c>
      <c r="K452" s="71" t="inlineStr">
        <is>
          <t>給与体系について、主な内容は以下の通りです。
■ 基本給
- 基本給は「グレード賃金」と呼ばれ、所定の勤務時間中の労働の対価として支給されます。
- グレードごとに賃金額が決まっており、採用時や昇格・降格時にグレードに応じて決定されます。
- 基本給は毎年の評価結果に応じて昇給があり、昇給は6月1日に実施されます。
■ 成果手当
- 毎年の業績評価結果に応じて、グレード別・評価段階別に定められた額が支給されます。
- 採用時もグレード別に成果手当が支給されます。
■ 特殊勤務手当
- 勤務環境や労働条件に大きな差異がある場合や、臨時・一定期間の特別な勤務に対して支給されます。
- 種類として、非常災害復旧作業手当、宿日直手当、休日変更勤務手当、シフト勤務手当などがあります。
■ 単身赴任手当
- 転勤などで家族と別居し、単身生活が6ヵ月以上続く場合に支給されます。
■ 子育て・介護手当
- 扶養親族や要介護認定者を扶養している社員に対して支給されます。
■ リモートワーク手当
- リモートワークを実施し、1日3時間以上労働した場合に支給されます。
このように、基本給を中心に成果手当や各種手当が加算される体系となっています。昇給や手当の詳細はグレードや評価結果によって異なります。
※AIの回答は必ずしも正確ではありません。参照情報も確認いただき、最終判断は所属部署の公式情報をご確認ください。</t>
        </is>
      </c>
      <c r="L452" s="72" t="inlineStr">
        <is>
          <t>01 社員就業規則等_202512.docx</t>
        </is>
      </c>
      <c r="M452" s="74"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N452" s="104" t="n">
        <v>0.9007641</v>
      </c>
      <c r="O452" s="76" t="inlineStr">
        <is>
          <t>01 社員就業規則等_202512.docx</t>
        </is>
      </c>
      <c r="P452"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Q452" s="105" t="n">
        <v>0.9003407</v>
      </c>
      <c r="R452" s="106" t="inlineStr">
        <is>
          <t>01 社員就業規則等_202512.docx</t>
        </is>
      </c>
      <c r="S452" s="107"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T452" s="105" t="n">
        <v>0.90949768</v>
      </c>
      <c r="U452" s="108" t="inlineStr"/>
      <c r="V452" s="107" t="inlineStr"/>
      <c r="W452" s="109" t="n"/>
      <c r="X452" s="106" t="inlineStr"/>
      <c r="Y452" s="76" t="inlineStr"/>
      <c r="Z452" s="109" t="n"/>
      <c r="AA452" s="106" t="inlineStr"/>
      <c r="AB452" s="76" t="inlineStr"/>
      <c r="AC452" s="109" t="n"/>
      <c r="AD452" s="106" t="inlineStr"/>
      <c r="AE452" s="76" t="inlineStr"/>
      <c r="AF452" s="109" t="n"/>
      <c r="AG452" s="106" t="inlineStr"/>
      <c r="AH452" s="79" t="inlineStr"/>
      <c r="AI452" s="110" t="n"/>
      <c r="AJ452" s="79" t="inlineStr"/>
      <c r="AK452" s="79" t="inlineStr"/>
      <c r="AL452" s="110" t="n"/>
      <c r="AM452" s="111" t="inlineStr"/>
      <c r="AN452" s="81" t="inlineStr"/>
      <c r="AO452" s="112" t="n"/>
      <c r="AP452" s="96" t="inlineStr">
        <is>
          <t>⑤その他</t>
        </is>
      </c>
      <c r="AQ452" s="113">
        <f>IF(OR(LEFT(AP452,1)="①", LEFT(AP452,1)="⑤"), "⚪︎", "×")</f>
        <v/>
      </c>
      <c r="AR452" s="96" t="inlineStr"/>
      <c r="AS452" s="114" t="inlineStr"/>
      <c r="AT452" s="113">
        <f>IF(OR(AND($BE452&lt;&gt;"",ISNUMBER(SEARCH($BE452, M452))),AND($BF452&lt;&gt;"",ISNUMBER(SEARCH($BF452, M452))),AND($BG452&lt;&gt;"",ISNUMBER(SEARCH($BG452, M452)))),"〇","-")</f>
        <v/>
      </c>
      <c r="AU452" s="96">
        <f>IF(OR(AND($BE452&lt;&gt;"",ISNUMBER(SEARCH($BE452, P452))),AND($BF452&lt;&gt;"",ISNUMBER(SEARCH($BF452, P452))),AND($BG452&lt;&gt;"",ISNUMBER(SEARCH($BG452, P452)))),"〇","-")</f>
        <v/>
      </c>
      <c r="AV452" s="96">
        <f>IF(OR(AND($BE452&lt;&gt;"",ISNUMBER(SEARCH($BE452, S452))),AND($BF452&lt;&gt;"",ISNUMBER(SEARCH($BF452, S452))),AND($BG452&lt;&gt;"",ISNUMBER(SEARCH($BG452, S452)))),"〇","-")</f>
        <v/>
      </c>
      <c r="AW452" s="113">
        <f>IF(OR(AND($BE452&lt;&gt;"",ISNUMBER(SEARCH($BE452, V452))),AND($BF452&lt;&gt;"",ISNUMBER(SEARCH($BF452, V452))),AND($BG452&lt;&gt;"",ISNUMBER(SEARCH($BG452, V452)))),"〇","-")</f>
        <v/>
      </c>
      <c r="AX452" s="96">
        <f>IF(OR(AND($BE452&lt;&gt;"",ISNUMBER(SEARCH($BE452, Y452))),AND($BF452&lt;&gt;"",ISNUMBER(SEARCH($BF452, Y452))),AND($BG452&lt;&gt;"",ISNUMBER(SEARCH($BG452, Y452)))),"〇","-")</f>
        <v/>
      </c>
      <c r="AY452" s="96">
        <f>IF(OR(AND($BE452&lt;&gt;"",ISNUMBER(SEARCH($BE452, AB452))),AND($BF452&lt;&gt;"",ISNUMBER(SEARCH($BF452, AB452))),AND($BG452&lt;&gt;"",ISNUMBER(SEARCH($BG452, AB452)))),"〇","-")</f>
        <v/>
      </c>
      <c r="AZ452" s="96">
        <f>IF(OR(AND($BE452&lt;&gt;"",ISNUMBER(SEARCH($BE452, AE452))),AND($BF452&lt;&gt;"",ISNUMBER(SEARCH($BF452, AE452))),AND($BG452&lt;&gt;"",ISNUMBER(SEARCH($BG452, AE452)))),"〇","-")</f>
        <v/>
      </c>
      <c r="BA452" s="96">
        <f>IF(OR(AND($BE452&lt;&gt;"",ISNUMBER(SEARCH($BE452, AH452))),AND($BF452&lt;&gt;"",ISNUMBER(SEARCH($BF452, AH452))),AND($BG452&lt;&gt;"",ISNUMBER(SEARCH($BG452, AH452)))),"〇","-")</f>
        <v/>
      </c>
      <c r="BB452" s="96">
        <f>IF(OR(AND($BE452&lt;&gt;"",ISNUMBER(SEARCH($BE452, AK452))),AND($BF452&lt;&gt;"",ISNUMBER(SEARCH($BF452, AK452))),AND($BG452&lt;&gt;"",ISNUMBER(SEARCH($BG452, AK452)))),"〇","-")</f>
        <v/>
      </c>
      <c r="BC452" s="96">
        <f>IF(OR(AND($BE452&lt;&gt;"",ISNUMBER(SEARCH($BE452, AN452))),AND($BF452&lt;&gt;"",ISNUMBER(SEARCH($BF452, AN452))),AND($BG452&lt;&gt;"",ISNUMBER(SEARCH($BG452, AN452)))),"〇","-")</f>
        <v/>
      </c>
      <c r="BD452" s="96" t="inlineStr"/>
      <c r="BE452" s="96" t="inlineStr"/>
      <c r="BF452" s="96" t="inlineStr"/>
      <c r="BG452" s="96" t="inlineStr"/>
      <c r="BH452" s="96">
        <f>IF(OR(AT452="〇",AU452="〇",AV452="〇",AW452="〇",AX452="〇",AY452="〇",AZ452="〇",BA452="〇",BB452="〇",BC452="〇"),"〇","")</f>
        <v/>
      </c>
      <c r="BI452" s="96" t="inlineStr"/>
      <c r="BJ452" s="96" t="inlineStr"/>
      <c r="BK452" s="114" t="inlineStr"/>
      <c r="BL452" s="96" t="inlineStr"/>
      <c r="BM452" s="96" t="inlineStr"/>
      <c r="BN452" s="79" t="inlineStr"/>
      <c r="BO452" s="71" t="n">
        <v>1</v>
      </c>
      <c r="BP452" s="71" t="n">
        <v>0</v>
      </c>
      <c r="BQ452" s="71" t="n">
        <v>0</v>
      </c>
      <c r="BR452" s="71" t="n">
        <v>0</v>
      </c>
      <c r="BS452" s="72" t="n">
        <v>0</v>
      </c>
      <c r="BT452" s="71" t="inlineStr"/>
      <c r="BU452" s="71" t="n">
        <v>1</v>
      </c>
      <c r="BV452" s="72" t="n">
        <v>3</v>
      </c>
      <c r="BW452" s="96" t="n">
        <v>0</v>
      </c>
      <c r="BX452" s="97" t="inlineStr">
        <is>
          <t>20260528T062021-20260528T221124.csv</t>
        </is>
      </c>
      <c r="BY452" s="98" t="n">
        <v>46170.49907407408</v>
      </c>
      <c r="BZ452" s="72" t="n">
        <v>8.19</v>
      </c>
      <c r="CA452" s="71" t="inlineStr">
        <is>
          <t>searchEmployeeRules</t>
        </is>
      </c>
      <c r="CB452" s="99" t="inlineStr">
        <is>
          <t>1779937111615</t>
        </is>
      </c>
      <c r="CC452" s="69" t="inlineStr">
        <is>
          <t>a:1BNTvux9s5_yzQNTDHWKvpMixJ29hJzE03v287QmHINVPPiH8wdOFxpdigM6JQ7gMfUyi9lkibwC9HT3sixiJGadsqZ31l4sahZnYHjTOqJCinxUOtfHr09e73S8swwKV</t>
        </is>
      </c>
      <c r="CD452" s="70" t="inlineStr">
        <is>
          <t>a:1BNTvux9s5_yzQNTDHWKvpMixJ29hJzE03v287QmHINVPPiH8wdOFxpdigM6JQ7gMfUyi9lkibwC9HT3sixiJGadsqZ31l4sahZnYHjTOqJCinxUOtfHr09e73S8swwKV-S001</t>
        </is>
      </c>
      <c r="CE452" s="70" t="n">
        <v>1</v>
      </c>
      <c r="CF452" s="71" t="inlineStr">
        <is>
          <t>服務 &gt; 社員</t>
        </is>
      </c>
      <c r="CG452" s="71" t="n">
        <v>0</v>
      </c>
      <c r="CH452" s="96" t="inlineStr"/>
      <c r="CI452" s="96" t="inlineStr">
        <is>
          <t>user &gt; assistant &gt; assistant &gt; tool &gt; assistant</t>
        </is>
      </c>
      <c r="CJ452" s="96" t="inlineStr">
        <is>
          <t>1779937111615</t>
        </is>
      </c>
      <c r="CK452" s="100" t="inlineStr">
        <is>
          <t>a:1BNTvux9s5_yzQNTDHWKvpMixJ29hJzE03v287QmHINVPPiH8wdOFxpdigM6JQ7gMfUyi9lkibwC9HT3sixiJGadsqZ31l4sahZnYHjTOqJCinxUOtfHr09e73S8swwKV-1779937111615</t>
        </is>
      </c>
      <c r="CL452" s="101" t="inlineStr">
        <is>
          <t>a:1BNTvux9s5_yzQNTDHWKvpMixJ29hJzE03v287QmHINVPPiH8wdOFxpdigM6JQ7gMfUyi9lkibwC9HT3sixiJGadsqZ31l4sahZnYHjTOqJCinxUOtfHr09e73S8swwKV-1779937111615-FB000</t>
        </is>
      </c>
    </row>
    <row r="453">
      <c r="B453" s="103">
        <f>ROW(A453)-3</f>
        <v/>
      </c>
      <c r="C453" s="71" t="inlineStr">
        <is>
          <t>DM</t>
        </is>
      </c>
      <c r="D453" s="98" t="n">
        <v>46170.50030092592</v>
      </c>
      <c r="E453" s="70" t="n">
        <v>1</v>
      </c>
      <c r="F453" s="71" t="inlineStr">
        <is>
          <t>Haruki Shiraishi (白石 春樹)</t>
        </is>
      </c>
      <c r="G453" s="72" t="inlineStr"/>
      <c r="H453" s="71" t="inlineStr">
        <is>
          <t>服務 &gt; 社員</t>
        </is>
      </c>
      <c r="I453" s="71" t="inlineStr">
        <is>
          <t>服務</t>
        </is>
      </c>
      <c r="J453" s="71" t="inlineStr">
        <is>
          <t>グレード別・評価段階別に定められた額の表を作成して</t>
        </is>
      </c>
      <c r="K453" s="71" t="inlineStr">
        <is>
          <t>申し訳ありませんが、検索結果にはグレード別・評価段階別の具体的な支給額の一覧表は含まれていません。
もし詳細な金額が必要な場合は、社内の給与規定や関連資料をご確認いただく必要があります。
※AIの回答は必ずしも正確ではありません。参照情報も確認いただき、最終判断は所属部署の公式情報をご確認ください。</t>
        </is>
      </c>
      <c r="L453" s="72" t="inlineStr"/>
      <c r="M453" s="74" t="inlineStr"/>
      <c r="N453" s="115" t="n"/>
      <c r="O453" s="76" t="inlineStr"/>
      <c r="P453" s="76" t="inlineStr"/>
      <c r="Q453" s="109" t="n"/>
      <c r="R453" s="106" t="inlineStr"/>
      <c r="S453" s="107" t="inlineStr"/>
      <c r="T453" s="108" t="n"/>
      <c r="U453" s="108" t="inlineStr"/>
      <c r="V453" s="107" t="inlineStr"/>
      <c r="W453" s="109" t="n"/>
      <c r="X453" s="106" t="inlineStr"/>
      <c r="Y453" s="76" t="inlineStr"/>
      <c r="Z453" s="109" t="n"/>
      <c r="AA453" s="106" t="inlineStr"/>
      <c r="AB453" s="76" t="inlineStr"/>
      <c r="AC453" s="109" t="n"/>
      <c r="AD453" s="106" t="inlineStr"/>
      <c r="AE453" s="76" t="inlineStr"/>
      <c r="AF453" s="109" t="n"/>
      <c r="AG453" s="106" t="inlineStr"/>
      <c r="AH453" s="79" t="inlineStr"/>
      <c r="AI453" s="110" t="n"/>
      <c r="AJ453" s="79" t="inlineStr"/>
      <c r="AK453" s="79" t="inlineStr"/>
      <c r="AL453" s="110" t="n"/>
      <c r="AM453" s="111" t="inlineStr"/>
      <c r="AN453" s="81" t="inlineStr"/>
      <c r="AO453" s="112" t="n"/>
      <c r="AP453" s="96" t="inlineStr">
        <is>
          <t>①該当無</t>
        </is>
      </c>
      <c r="AQ453" s="96">
        <f>IF(OR(LEFT(AP453,1)="①", LEFT(AP453,1)="⑤"), "⚪︎", "×")</f>
        <v/>
      </c>
      <c r="AR453" s="96" t="inlineStr"/>
      <c r="AS453" s="114" t="inlineStr"/>
      <c r="AT453" s="96">
        <f>IF(OR(AND($BE453&lt;&gt;"",ISNUMBER(SEARCH($BE453, M453))),AND($BF453&lt;&gt;"",ISNUMBER(SEARCH($BF453, M453))),AND($BG453&lt;&gt;"",ISNUMBER(SEARCH($BG453, M453)))),"〇","-")</f>
        <v/>
      </c>
      <c r="AU453" s="96">
        <f>IF(OR(AND($BE453&lt;&gt;"",ISNUMBER(SEARCH($BE453, P453))),AND($BF453&lt;&gt;"",ISNUMBER(SEARCH($BF453, P453))),AND($BG453&lt;&gt;"",ISNUMBER(SEARCH($BG453, P453)))),"〇","-")</f>
        <v/>
      </c>
      <c r="AV453" s="96">
        <f>IF(OR(AND($BE453&lt;&gt;"",ISNUMBER(SEARCH($BE453, S453))),AND($BF453&lt;&gt;"",ISNUMBER(SEARCH($BF453, S453))),AND($BG453&lt;&gt;"",ISNUMBER(SEARCH($BG453, S453)))),"〇","-")</f>
        <v/>
      </c>
      <c r="AW453" s="96">
        <f>IF(OR(AND($BE453&lt;&gt;"",ISNUMBER(SEARCH($BE453, V453))),AND($BF453&lt;&gt;"",ISNUMBER(SEARCH($BF453, V453))),AND($BG453&lt;&gt;"",ISNUMBER(SEARCH($BG453, V453)))),"〇","-")</f>
        <v/>
      </c>
      <c r="AX453" s="96">
        <f>IF(OR(AND($BE453&lt;&gt;"",ISNUMBER(SEARCH($BE453, Y453))),AND($BF453&lt;&gt;"",ISNUMBER(SEARCH($BF453, Y453))),AND($BG453&lt;&gt;"",ISNUMBER(SEARCH($BG453, Y453)))),"〇","-")</f>
        <v/>
      </c>
      <c r="AY453" s="96">
        <f>IF(OR(AND($BE453&lt;&gt;"",ISNUMBER(SEARCH($BE453, AB453))),AND($BF453&lt;&gt;"",ISNUMBER(SEARCH($BF453, AB453))),AND($BG453&lt;&gt;"",ISNUMBER(SEARCH($BG453, AB453)))),"〇","-")</f>
        <v/>
      </c>
      <c r="AZ453" s="96">
        <f>IF(OR(AND($BE453&lt;&gt;"",ISNUMBER(SEARCH($BE453, AE453))),AND($BF453&lt;&gt;"",ISNUMBER(SEARCH($BF453, AE453))),AND($BG453&lt;&gt;"",ISNUMBER(SEARCH($BG453, AE453)))),"〇","-")</f>
        <v/>
      </c>
      <c r="BA453" s="96">
        <f>IF(OR(AND($BE453&lt;&gt;"",ISNUMBER(SEARCH($BE453, AH453))),AND($BF453&lt;&gt;"",ISNUMBER(SEARCH($BF453, AH453))),AND($BG453&lt;&gt;"",ISNUMBER(SEARCH($BG453, AH453)))),"〇","-")</f>
        <v/>
      </c>
      <c r="BB453" s="96">
        <f>IF(OR(AND($BE453&lt;&gt;"",ISNUMBER(SEARCH($BE453, AK453))),AND($BF453&lt;&gt;"",ISNUMBER(SEARCH($BF453, AK453))),AND($BG453&lt;&gt;"",ISNUMBER(SEARCH($BG453, AK453)))),"〇","-")</f>
        <v/>
      </c>
      <c r="BC453" s="96">
        <f>IF(OR(AND($BE453&lt;&gt;"",ISNUMBER(SEARCH($BE453, AN453))),AND($BF453&lt;&gt;"",ISNUMBER(SEARCH($BF453, AN453))),AND($BG453&lt;&gt;"",ISNUMBER(SEARCH($BG453, AN453)))),"〇","-")</f>
        <v/>
      </c>
      <c r="BD453" s="96" t="inlineStr"/>
      <c r="BE453" s="96" t="inlineStr"/>
      <c r="BF453" s="96" t="inlineStr"/>
      <c r="BG453" s="96" t="inlineStr"/>
      <c r="BH453" s="96">
        <f>IF(OR(AT453="〇",AU453="〇",AV453="〇",AW453="〇",AX453="〇",AY453="〇",AZ453="〇",BA453="〇",BB453="〇",BC453="〇"),"〇","")</f>
        <v/>
      </c>
      <c r="BI453" s="96" t="inlineStr"/>
      <c r="BJ453" s="96" t="inlineStr"/>
      <c r="BK453" s="114" t="inlineStr"/>
      <c r="BL453" s="96" t="inlineStr"/>
      <c r="BM453" s="96" t="inlineStr"/>
      <c r="BN453" s="79" t="inlineStr"/>
      <c r="BO453" s="71" t="n">
        <v>1</v>
      </c>
      <c r="BP453" s="71" t="n">
        <v>0</v>
      </c>
      <c r="BQ453" s="71" t="n">
        <v>0</v>
      </c>
      <c r="BR453" s="71" t="n">
        <v>1</v>
      </c>
      <c r="BS453" s="72" t="n">
        <v>0</v>
      </c>
      <c r="BT453" s="71" t="inlineStr"/>
      <c r="BU453" s="71" t="n">
        <v>1</v>
      </c>
      <c r="BV453" s="72" t="n">
        <v>0</v>
      </c>
      <c r="BW453" s="96" t="n">
        <v>0</v>
      </c>
      <c r="BX453" s="97" t="inlineStr">
        <is>
          <t>20260528T062021-20260528T221124.csv</t>
        </is>
      </c>
      <c r="BY453" s="98" t="n">
        <v>46170.50033564815</v>
      </c>
      <c r="BZ453" s="72" t="n">
        <v>3.444</v>
      </c>
      <c r="CA453" s="71" t="inlineStr"/>
      <c r="CB453" s="99" t="inlineStr">
        <is>
          <t>1779937225915</t>
        </is>
      </c>
      <c r="CC453" s="69" t="inlineStr">
        <is>
          <t>a:1BNTvux9s5_yzQNTDHWKvpMixJ29hJzE03v287QmHINVPPiH8wdOFxpdigM6JQ7gMfUyi9lkibwC9HT3sixiJGadsqZ31l4sahZnYHjTOqJCinxUOtfHr09e73S8swwKV</t>
        </is>
      </c>
      <c r="CD453" s="70" t="inlineStr">
        <is>
          <t>a:1BNTvux9s5_yzQNTDHWKvpMixJ29hJzE03v287QmHINVPPiH8wdOFxpdigM6JQ7gMfUyi9lkibwC9HT3sixiJGadsqZ31l4sahZnYHjTOqJCinxUOtfHr09e73S8swwKV-S001</t>
        </is>
      </c>
      <c r="CE453" s="70" t="n">
        <v>1</v>
      </c>
      <c r="CF453" s="71" t="inlineStr">
        <is>
          <t>服務 &gt; 社員</t>
        </is>
      </c>
      <c r="CG453" s="71" t="n">
        <v>0</v>
      </c>
      <c r="CH453" s="96" t="inlineStr"/>
      <c r="CI453" s="96" t="inlineStr">
        <is>
          <t>user &gt; assistant</t>
        </is>
      </c>
      <c r="CJ453" s="96" t="inlineStr">
        <is>
          <t>1779937225915</t>
        </is>
      </c>
      <c r="CK453" s="100" t="inlineStr">
        <is>
          <t>a:1BNTvux9s5_yzQNTDHWKvpMixJ29hJzE03v287QmHINVPPiH8wdOFxpdigM6JQ7gMfUyi9lkibwC9HT3sixiJGadsqZ31l4sahZnYHjTOqJCinxUOtfHr09e73S8swwKV-1779937225915</t>
        </is>
      </c>
      <c r="CL453" s="101" t="inlineStr">
        <is>
          <t>a:1BNTvux9s5_yzQNTDHWKvpMixJ29hJzE03v287QmHINVPPiH8wdOFxpdigM6JQ7gMfUyi9lkibwC9HT3sixiJGadsqZ31l4sahZnYHjTOqJCinxUOtfHr09e73S8swwKV-1779937225915-FB000</t>
        </is>
      </c>
    </row>
    <row r="454">
      <c r="B454" s="103">
        <f>ROW(A454)-3</f>
        <v/>
      </c>
      <c r="C454" s="71" t="inlineStr">
        <is>
          <t>DM</t>
        </is>
      </c>
      <c r="D454" s="98" t="n">
        <v>46170.50071759259</v>
      </c>
      <c r="E454" s="70" t="n">
        <v>2</v>
      </c>
      <c r="F454" s="71" t="inlineStr">
        <is>
          <t>Haruki Shiraishi (白石 春樹)</t>
        </is>
      </c>
      <c r="G454" s="72" t="inlineStr"/>
      <c r="H454" s="71" t="inlineStr">
        <is>
          <t>服務 &gt; 社員</t>
        </is>
      </c>
      <c r="I454" s="71" t="inlineStr">
        <is>
          <t>服務</t>
        </is>
      </c>
      <c r="J454" s="71" t="inlineStr">
        <is>
          <t>給与規定や関連資料にはアクセスできないの？</t>
        </is>
      </c>
      <c r="K454" s="71" t="inlineStr">
        <is>
          <t>申し訳ありませんが、私は社内の給与規定や関連資料への直接アクセスはできません。
ご質問にお答えできる範囲は、提供された情報や規定の内容に基づくものとなります。
※AIの回答は必ずしも正確ではありません。参照情報も確認いただき、最終判断は所属部署の公式情報をご確認ください。</t>
        </is>
      </c>
      <c r="L454" s="72" t="inlineStr"/>
      <c r="M454" s="74" t="inlineStr"/>
      <c r="N454" s="115" t="n"/>
      <c r="O454" s="76" t="inlineStr"/>
      <c r="P454" s="76" t="inlineStr"/>
      <c r="Q454" s="109" t="n"/>
      <c r="R454" s="106" t="inlineStr"/>
      <c r="S454" s="107" t="inlineStr"/>
      <c r="T454" s="108" t="n"/>
      <c r="U454" s="108" t="inlineStr"/>
      <c r="V454" s="107" t="inlineStr"/>
      <c r="W454" s="109" t="n"/>
      <c r="X454" s="106" t="inlineStr"/>
      <c r="Y454" s="76" t="inlineStr"/>
      <c r="Z454" s="109" t="n"/>
      <c r="AA454" s="106" t="inlineStr"/>
      <c r="AB454" s="76" t="inlineStr"/>
      <c r="AC454" s="109" t="n"/>
      <c r="AD454" s="106" t="inlineStr"/>
      <c r="AE454" s="76" t="inlineStr"/>
      <c r="AF454" s="109" t="n"/>
      <c r="AG454" s="106" t="inlineStr"/>
      <c r="AH454" s="79" t="inlineStr"/>
      <c r="AI454" s="110" t="n"/>
      <c r="AJ454" s="79" t="inlineStr"/>
      <c r="AK454" s="79" t="inlineStr"/>
      <c r="AL454" s="110" t="n"/>
      <c r="AM454" s="111" t="inlineStr"/>
      <c r="AN454" s="81" t="inlineStr"/>
      <c r="AO454" s="112" t="n"/>
      <c r="AP454" s="96" t="inlineStr">
        <is>
          <t>①該当無</t>
        </is>
      </c>
      <c r="AQ454" s="96">
        <f>IF(OR(LEFT(AP454,1)="①", LEFT(AP454,1)="⑤"), "⚪︎", "×")</f>
        <v/>
      </c>
      <c r="AR454" s="96" t="inlineStr"/>
      <c r="AS454" s="114" t="inlineStr"/>
      <c r="AT454" s="96">
        <f>IF(OR(AND($BE454&lt;&gt;"",ISNUMBER(SEARCH($BE454, M454))),AND($BF454&lt;&gt;"",ISNUMBER(SEARCH($BF454, M454))),AND($BG454&lt;&gt;"",ISNUMBER(SEARCH($BG454, M454)))),"〇","-")</f>
        <v/>
      </c>
      <c r="AU454" s="96">
        <f>IF(OR(AND($BE454&lt;&gt;"",ISNUMBER(SEARCH($BE454, P454))),AND($BF454&lt;&gt;"",ISNUMBER(SEARCH($BF454, P454))),AND($BG454&lt;&gt;"",ISNUMBER(SEARCH($BG454, P454)))),"〇","-")</f>
        <v/>
      </c>
      <c r="AV454" s="96">
        <f>IF(OR(AND($BE454&lt;&gt;"",ISNUMBER(SEARCH($BE454, S454))),AND($BF454&lt;&gt;"",ISNUMBER(SEARCH($BF454, S454))),AND($BG454&lt;&gt;"",ISNUMBER(SEARCH($BG454, S454)))),"〇","-")</f>
        <v/>
      </c>
      <c r="AW454" s="96">
        <f>IF(OR(AND($BE454&lt;&gt;"",ISNUMBER(SEARCH($BE454, V454))),AND($BF454&lt;&gt;"",ISNUMBER(SEARCH($BF454, V454))),AND($BG454&lt;&gt;"",ISNUMBER(SEARCH($BG454, V454)))),"〇","-")</f>
        <v/>
      </c>
      <c r="AX454" s="96">
        <f>IF(OR(AND($BE454&lt;&gt;"",ISNUMBER(SEARCH($BE454, Y454))),AND($BF454&lt;&gt;"",ISNUMBER(SEARCH($BF454, Y454))),AND($BG454&lt;&gt;"",ISNUMBER(SEARCH($BG454, Y454)))),"〇","-")</f>
        <v/>
      </c>
      <c r="AY454" s="96">
        <f>IF(OR(AND($BE454&lt;&gt;"",ISNUMBER(SEARCH($BE454, AB454))),AND($BF454&lt;&gt;"",ISNUMBER(SEARCH($BF454, AB454))),AND($BG454&lt;&gt;"",ISNUMBER(SEARCH($BG454, AB454)))),"〇","-")</f>
        <v/>
      </c>
      <c r="AZ454" s="96">
        <f>IF(OR(AND($BE454&lt;&gt;"",ISNUMBER(SEARCH($BE454, AE454))),AND($BF454&lt;&gt;"",ISNUMBER(SEARCH($BF454, AE454))),AND($BG454&lt;&gt;"",ISNUMBER(SEARCH($BG454, AE454)))),"〇","-")</f>
        <v/>
      </c>
      <c r="BA454" s="96">
        <f>IF(OR(AND($BE454&lt;&gt;"",ISNUMBER(SEARCH($BE454, AH454))),AND($BF454&lt;&gt;"",ISNUMBER(SEARCH($BF454, AH454))),AND($BG454&lt;&gt;"",ISNUMBER(SEARCH($BG454, AH454)))),"〇","-")</f>
        <v/>
      </c>
      <c r="BB454" s="96">
        <f>IF(OR(AND($BE454&lt;&gt;"",ISNUMBER(SEARCH($BE454, AK454))),AND($BF454&lt;&gt;"",ISNUMBER(SEARCH($BF454, AK454))),AND($BG454&lt;&gt;"",ISNUMBER(SEARCH($BG454, AK454)))),"〇","-")</f>
        <v/>
      </c>
      <c r="BC454" s="96">
        <f>IF(OR(AND($BE454&lt;&gt;"",ISNUMBER(SEARCH($BE454, AN454))),AND($BF454&lt;&gt;"",ISNUMBER(SEARCH($BF454, AN454))),AND($BG454&lt;&gt;"",ISNUMBER(SEARCH($BG454, AN454)))),"〇","-")</f>
        <v/>
      </c>
      <c r="BD454" s="96" t="inlineStr"/>
      <c r="BE454" s="96" t="inlineStr"/>
      <c r="BF454" s="96" t="inlineStr"/>
      <c r="BG454" s="96" t="inlineStr"/>
      <c r="BH454" s="96">
        <f>IF(OR(AT454="〇",AU454="〇",AV454="〇",AW454="〇",AX454="〇",AY454="〇",AZ454="〇",BA454="〇",BB454="〇",BC454="〇"),"〇","")</f>
        <v/>
      </c>
      <c r="BI454" s="96" t="inlineStr"/>
      <c r="BJ454" s="96" t="inlineStr"/>
      <c r="BK454" s="114" t="inlineStr"/>
      <c r="BL454" s="96" t="inlineStr"/>
      <c r="BM454" s="96" t="inlineStr"/>
      <c r="BN454" s="79" t="inlineStr"/>
      <c r="BO454" s="71" t="n">
        <v>1</v>
      </c>
      <c r="BP454" s="71" t="n">
        <v>0</v>
      </c>
      <c r="BQ454" s="71" t="n">
        <v>0</v>
      </c>
      <c r="BR454" s="71" t="n">
        <v>1</v>
      </c>
      <c r="BS454" s="72" t="n">
        <v>0</v>
      </c>
      <c r="BT454" s="71" t="inlineStr"/>
      <c r="BU454" s="71" t="n">
        <v>1</v>
      </c>
      <c r="BV454" s="72" t="n">
        <v>0</v>
      </c>
      <c r="BW454" s="96" t="n">
        <v>0</v>
      </c>
      <c r="BX454" s="97" t="inlineStr">
        <is>
          <t>20260528T062021-20260528T221124.csv</t>
        </is>
      </c>
      <c r="BY454" s="98" t="n">
        <v>46170.50074074074</v>
      </c>
      <c r="BZ454" s="72" t="n">
        <v>2.13</v>
      </c>
      <c r="CA454" s="71" t="inlineStr"/>
      <c r="CB454" s="99" t="inlineStr">
        <is>
          <t>1779937262434</t>
        </is>
      </c>
      <c r="CC454" s="69" t="inlineStr">
        <is>
          <t>a:1BNTvux9s5_yzQNTDHWKvpMixJ29hJzE03v287QmHINVPPiH8wdOFxpdigM6JQ7gMfUyi9lkibwC9HT3sixiJGadsqZ31l4sahZnYHjTOqJCinxUOtfHr09e73S8swwKV</t>
        </is>
      </c>
      <c r="CD454" s="70" t="inlineStr">
        <is>
          <t>a:1BNTvux9s5_yzQNTDHWKvpMixJ29hJzE03v287QmHINVPPiH8wdOFxpdigM6JQ7gMfUyi9lkibwC9HT3sixiJGadsqZ31l4sahZnYHjTOqJCinxUOtfHr09e73S8swwKV-S001</t>
        </is>
      </c>
      <c r="CE454" s="70" t="n">
        <v>1</v>
      </c>
      <c r="CF454" s="71" t="inlineStr">
        <is>
          <t>服務 &gt; 社員</t>
        </is>
      </c>
      <c r="CG454" s="71" t="n">
        <v>0</v>
      </c>
      <c r="CH454" s="96" t="inlineStr"/>
      <c r="CI454" s="96" t="inlineStr">
        <is>
          <t>user &gt; assistant</t>
        </is>
      </c>
      <c r="CJ454" s="96" t="inlineStr">
        <is>
          <t>1779937262434</t>
        </is>
      </c>
      <c r="CK454" s="100" t="inlineStr">
        <is>
          <t>a:1BNTvux9s5_yzQNTDHWKvpMixJ29hJzE03v287QmHINVPPiH8wdOFxpdigM6JQ7gMfUyi9lkibwC9HT3sixiJGadsqZ31l4sahZnYHjTOqJCinxUOtfHr09e73S8swwKV-1779937262434</t>
        </is>
      </c>
      <c r="CL454" s="101" t="inlineStr">
        <is>
          <t>a:1BNTvux9s5_yzQNTDHWKvpMixJ29hJzE03v287QmHINVPPiH8wdOFxpdigM6JQ7gMfUyi9lkibwC9HT3sixiJGadsqZ31l4sahZnYHjTOqJCinxUOtfHr09e73S8swwKV-1779937262434-FB000</t>
        </is>
      </c>
    </row>
    <row r="455">
      <c r="B455" s="103">
        <f>ROW(A455)-3</f>
        <v/>
      </c>
      <c r="C455" s="71" t="inlineStr">
        <is>
          <t>DM</t>
        </is>
      </c>
      <c r="D455" s="98" t="n">
        <v>46170.50609953704</v>
      </c>
      <c r="E455" s="70" t="n">
        <v>0</v>
      </c>
      <c r="F455" s="71" t="inlineStr">
        <is>
          <t>Fukuo Kaida (海田 福夫)</t>
        </is>
      </c>
      <c r="G455" s="72" t="inlineStr"/>
      <c r="H455" s="71" t="inlineStr">
        <is>
          <t>制度・運用 &gt; 福利厚生</t>
        </is>
      </c>
      <c r="I455" s="71" t="inlineStr">
        <is>
          <t>制度・運用</t>
        </is>
      </c>
      <c r="J455" s="71" t="inlineStr">
        <is>
          <t>扶養に入れている親と死別するものと思われます、どのようなタイミングでどのような申請をすべきですか？</t>
        </is>
      </c>
      <c r="K455" s="71" t="inlineStr">
        <is>
          <t>扶養に入れている親が亡くなった場合、以下の手続きが必要です。
- 遺族給付（年金または一時金）の申請が必要です。ご遺族から連絡を行うことで、支給手続きが開始されます。
- 死亡した親との身分関係を証明する書類（市区町村長の証明書や戸籍の抄本など）が必要となります。
- 未支給の給付がある場合は、請求者が必要書類を添付して申請します。
申請のタイミングは、親が亡くなった後、速やかにご遺族から連絡を行うことが推奨されています。
問い合わせ先：
- 企業年金ビジネスサービス㈱ TEL 0120-56-3976
- 日本インベスター・ソリューション・アンド・テクノロジー㈱ TEL 0120-401-229
必要書類や詳細については、上記の問い合わせ先でご確認いただけます。
※AIの回答は必ずしも正確ではありません。参照情報も確認いただき、最終判断は所属部署の公式情報をご確認ください。</t>
        </is>
      </c>
      <c r="L455" s="72" t="inlineStr">
        <is>
          <t>QA26_policy-operations_benefits_benefits-others.md</t>
        </is>
      </c>
      <c r="M455" s="74"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N455" s="104" t="n">
        <v>0.9292582</v>
      </c>
      <c r="O455" s="76" t="inlineStr">
        <is>
          <t>規約型企業年金規程.pdf</t>
        </is>
      </c>
      <c r="P455" s="76" t="inlineStr">
        <is>
          <t>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６ 第１５条に定める未支給の給付の請求に当たっては、その請求者は、裁定の請求の書類に次の各号に定める書類 を添付して事業主に提出しなければならない。ただし、死亡した受給権者が死亡前に給付の請求をしていなかっ た場合は、前項に定める請求書を併せて提出しなければならない。
一 請求者が配偶者、子、父母、孫、祖父母または兄弟姉妹の場合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７ 第２３条第１項ただし書きの規定により、年金に代えて一時金の支給を受けようとする場合、当該受給権者は、
同項各号に定める特別な事情があることを証する書類を提出しなければならない。
（端数処理） 第１１条 給付のうち年金として支給されるもの（以下「年金給付」という。）の月額に１０円未満の端数が生じた場合は、 これを１０円に切り上げ、給付のうち一時金として支給されるもの（以下「一時金給付」という。）の額に１円未 満の端数が生じた場合には、これを１円に切り上げる。</t>
        </is>
      </c>
      <c r="Q455" s="105" t="n">
        <v>0.92993313</v>
      </c>
      <c r="R455" s="106" t="inlineStr">
        <is>
          <t>QA46_policy-operations_benefits_benefits-others.md</t>
        </is>
      </c>
      <c r="S455" s="107" t="inlineStr">
        <is>
          <t>質問
加入者が亡くなった場合、年金額を受け取る事はできるのか？
回答
年金での受給は出来ませんが、ご遺族が一時金として受給できます。
ご遺族からご連絡を頂く必要があります。
詳細につきましては下記にお問合せ下さい。
※問合せ先
日本インベスター・ソリューション・アンド・テクノロジー㈱ TEL 0120-401-229</t>
        </is>
      </c>
      <c r="T455" s="105" t="n">
        <v>0.928684115</v>
      </c>
      <c r="U455" s="108" t="inlineStr">
        <is>
          <t>規約型企業年金規程.pdf</t>
        </is>
      </c>
      <c r="V455" s="107" t="inlineStr">
        <is>
          <t>２ 前項の場合において、死亡した受給権者が死亡前にその給付を請求していなかったときは、同項に規定する者は、
自己の名で、その給付を請求することができる。
３ 未支給の給付を受けるべき者の順位は、第１項に規定する順位による。ただし、第１項第２号及び同項第４号に 規定する父母については、養父母を先にし実父母を後にし、祖父母については、養父母の父母を先にし実父母の父 母を後にし、父母の養父母を先にし父母の実父母を後にするものとする。
４ 未支給の給付を受けるべき同順位者が２人以上あるときは、そのうち最年長者を代表者として給付請求を行うも のとする。その代表者のした請求は、全員のためその全部につきしたものとみなし、その代表者に対して行った給 付は、全員に対して行ったものとみなす。
（時効）</t>
        </is>
      </c>
      <c r="W455" s="105" t="n">
        <v>0.9290244</v>
      </c>
      <c r="X455" s="106" t="inlineStr"/>
      <c r="Y455" s="76" t="inlineStr"/>
      <c r="Z455" s="109" t="n"/>
      <c r="AA455" s="106" t="inlineStr"/>
      <c r="AB455" s="76" t="inlineStr"/>
      <c r="AC455" s="109" t="n"/>
      <c r="AD455" s="106" t="inlineStr"/>
      <c r="AE455" s="76" t="inlineStr"/>
      <c r="AF455" s="109" t="n"/>
      <c r="AG455" s="106" t="inlineStr"/>
      <c r="AH455" s="79" t="inlineStr"/>
      <c r="AI455" s="110" t="n"/>
      <c r="AJ455" s="79" t="inlineStr"/>
      <c r="AK455" s="79" t="inlineStr"/>
      <c r="AL455" s="110" t="n"/>
      <c r="AM455" s="111" t="inlineStr"/>
      <c r="AN455" s="81" t="inlineStr"/>
      <c r="AO455" s="112" t="n"/>
      <c r="AP455" s="96" t="inlineStr">
        <is>
          <t>⑤その他</t>
        </is>
      </c>
      <c r="AQ455" s="113">
        <f>IF(OR(LEFT(AP455,1)="①", LEFT(AP455,1)="⑤"), "⚪︎", "×")</f>
        <v/>
      </c>
      <c r="AR455" s="96" t="inlineStr"/>
      <c r="AS455" s="114" t="inlineStr"/>
      <c r="AT455" s="113">
        <f>IF(OR(AND($BE455&lt;&gt;"",ISNUMBER(SEARCH($BE455, M455))),AND($BF455&lt;&gt;"",ISNUMBER(SEARCH($BF455, M455))),AND($BG455&lt;&gt;"",ISNUMBER(SEARCH($BG455, M455)))),"〇","-")</f>
        <v/>
      </c>
      <c r="AU455" s="96">
        <f>IF(OR(AND($BE455&lt;&gt;"",ISNUMBER(SEARCH($BE455, P455))),AND($BF455&lt;&gt;"",ISNUMBER(SEARCH($BF455, P455))),AND($BG455&lt;&gt;"",ISNUMBER(SEARCH($BG455, P455)))),"〇","-")</f>
        <v/>
      </c>
      <c r="AV455" s="96">
        <f>IF(OR(AND($BE455&lt;&gt;"",ISNUMBER(SEARCH($BE455, S455))),AND($BF455&lt;&gt;"",ISNUMBER(SEARCH($BF455, S455))),AND($BG455&lt;&gt;"",ISNUMBER(SEARCH($BG455, S455)))),"〇","-")</f>
        <v/>
      </c>
      <c r="AW455" s="113">
        <f>IF(OR(AND($BE455&lt;&gt;"",ISNUMBER(SEARCH($BE455, V455))),AND($BF455&lt;&gt;"",ISNUMBER(SEARCH($BF455, V455))),AND($BG455&lt;&gt;"",ISNUMBER(SEARCH($BG455, V455)))),"〇","-")</f>
        <v/>
      </c>
      <c r="AX455" s="96">
        <f>IF(OR(AND($BE455&lt;&gt;"",ISNUMBER(SEARCH($BE455, Y455))),AND($BF455&lt;&gt;"",ISNUMBER(SEARCH($BF455, Y455))),AND($BG455&lt;&gt;"",ISNUMBER(SEARCH($BG455, Y455)))),"〇","-")</f>
        <v/>
      </c>
      <c r="AY455" s="96">
        <f>IF(OR(AND($BE455&lt;&gt;"",ISNUMBER(SEARCH($BE455, AB455))),AND($BF455&lt;&gt;"",ISNUMBER(SEARCH($BF455, AB455))),AND($BG455&lt;&gt;"",ISNUMBER(SEARCH($BG455, AB455)))),"〇","-")</f>
        <v/>
      </c>
      <c r="AZ455" s="113">
        <f>IF(OR(AND($BE455&lt;&gt;"",ISNUMBER(SEARCH($BE455, AE455))),AND($BF455&lt;&gt;"",ISNUMBER(SEARCH($BF455, AE455))),AND($BG455&lt;&gt;"",ISNUMBER(SEARCH($BG455, AE455)))),"〇","-")</f>
        <v/>
      </c>
      <c r="BA455" s="96">
        <f>IF(OR(AND($BE455&lt;&gt;"",ISNUMBER(SEARCH($BE455, AH455))),AND($BF455&lt;&gt;"",ISNUMBER(SEARCH($BF455, AH455))),AND($BG455&lt;&gt;"",ISNUMBER(SEARCH($BG455, AH455)))),"〇","-")</f>
        <v/>
      </c>
      <c r="BB455" s="96">
        <f>IF(OR(AND($BE455&lt;&gt;"",ISNUMBER(SEARCH($BE455, AK455))),AND($BF455&lt;&gt;"",ISNUMBER(SEARCH($BF455, AK455))),AND($BG455&lt;&gt;"",ISNUMBER(SEARCH($BG455, AK455)))),"〇","-")</f>
        <v/>
      </c>
      <c r="BC455" s="96">
        <f>IF(OR(AND($BE455&lt;&gt;"",ISNUMBER(SEARCH($BE455, AN455))),AND($BF455&lt;&gt;"",ISNUMBER(SEARCH($BF455, AN455))),AND($BG455&lt;&gt;"",ISNUMBER(SEARCH($BG455, AN455)))),"〇","-")</f>
        <v/>
      </c>
      <c r="BD455" s="96" t="inlineStr"/>
      <c r="BE455" s="96" t="inlineStr"/>
      <c r="BF455" s="96" t="inlineStr"/>
      <c r="BG455" s="96" t="inlineStr"/>
      <c r="BH455" s="96">
        <f>IF(OR(AT455="〇",AU455="〇",AV455="〇",AW455="〇",AX455="〇",AY455="〇",AZ455="〇",BA455="〇",BB455="〇",BC455="〇"),"〇","")</f>
        <v/>
      </c>
      <c r="BI455" s="96" t="inlineStr"/>
      <c r="BJ455" s="96" t="inlineStr"/>
      <c r="BK455" s="114" t="inlineStr"/>
      <c r="BL455" s="96" t="inlineStr"/>
      <c r="BM455" s="96" t="inlineStr"/>
      <c r="BN455" s="79" t="inlineStr"/>
      <c r="BO455" s="71" t="n">
        <v>1</v>
      </c>
      <c r="BP455" s="71" t="n">
        <v>0</v>
      </c>
      <c r="BQ455" s="71" t="n">
        <v>0</v>
      </c>
      <c r="BR455" s="71" t="n">
        <v>0</v>
      </c>
      <c r="BS455" s="72" t="n">
        <v>0</v>
      </c>
      <c r="BT455" s="71" t="inlineStr"/>
      <c r="BU455" s="71" t="n">
        <v>1</v>
      </c>
      <c r="BV455" s="72" t="n">
        <v>4</v>
      </c>
      <c r="BW455" s="96" t="n">
        <v>0</v>
      </c>
      <c r="BX455" s="97" t="inlineStr">
        <is>
          <t>20260528T062021-20260528T221124.csv</t>
        </is>
      </c>
      <c r="BY455" s="98" t="n">
        <v>46170.50619212963</v>
      </c>
      <c r="BZ455" s="72" t="n">
        <v>7.907</v>
      </c>
      <c r="CA455" s="71" t="inlineStr">
        <is>
          <t>searchEmployeeRules</t>
        </is>
      </c>
      <c r="CB455" s="99" t="inlineStr">
        <is>
          <t>1779937727006</t>
        </is>
      </c>
      <c r="CC455" s="69" t="inlineStr">
        <is>
          <t>a:1biLW99hRs9153Vy2kjil_nT0xS-0CRTidb2Sn5LtdPp7a0QbVRComQ44_eptY5cWkDu46nxNFI-n-E6qz_KqPhQVPJ08_H7pIGMws-1ziS1zAauZRNlmB4LqlmOxhD9w</t>
        </is>
      </c>
      <c r="CD455" s="70" t="inlineStr">
        <is>
          <t>a:1biLW99hRs9153Vy2kjil_nT0xS-0CRTidb2Sn5LtdPp7a0QbVRComQ44_eptY5cWkDu46nxNFI-n-E6qz_KqPhQVPJ08_H7pIGMws-1ziS1zAauZRNlmB4LqlmOxhD9w-S001</t>
        </is>
      </c>
      <c r="CE455" s="70" t="n">
        <v>1</v>
      </c>
      <c r="CF455" s="71" t="inlineStr">
        <is>
          <t>制度・運用 &gt; 福利厚生</t>
        </is>
      </c>
      <c r="CG455" s="71" t="n">
        <v>0</v>
      </c>
      <c r="CH455" s="96" t="inlineStr"/>
      <c r="CI455" s="96" t="inlineStr">
        <is>
          <t>user &gt; assistant &gt; assistant &gt; tool &gt; assistant</t>
        </is>
      </c>
      <c r="CJ455" s="96" t="inlineStr">
        <is>
          <t>1779937727006</t>
        </is>
      </c>
      <c r="CK455" s="100" t="inlineStr">
        <is>
          <t>a:1biLW99hRs9153Vy2kjil_nT0xS-0CRTidb2Sn5LtdPp7a0QbVRComQ44_eptY5cWkDu46nxNFI-n-E6qz_KqPhQVPJ08_H7pIGMws-1ziS1zAauZRNlmB4LqlmOxhD9w-1779937727006</t>
        </is>
      </c>
      <c r="CL455" s="101" t="inlineStr">
        <is>
          <t>a:1biLW99hRs9153Vy2kjil_nT0xS-0CRTidb2Sn5LtdPp7a0QbVRComQ44_eptY5cWkDu46nxNFI-n-E6qz_KqPhQVPJ08_H7pIGMws-1ziS1zAauZRNlmB4LqlmOxhD9w-1779937727006-FB000</t>
        </is>
      </c>
    </row>
    <row r="456">
      <c r="B456" s="103">
        <f>ROW(A456)-3</f>
        <v/>
      </c>
      <c r="C456" s="71" t="inlineStr">
        <is>
          <t>DM</t>
        </is>
      </c>
      <c r="D456" s="98" t="n">
        <v>46170.52567129629</v>
      </c>
      <c r="E456" s="70" t="n">
        <v>0</v>
      </c>
      <c r="F456" s="71" t="inlineStr">
        <is>
          <t>Mariko Saida (齊田 麻利子)</t>
        </is>
      </c>
      <c r="G456" s="72" t="inlineStr"/>
      <c r="H456" s="71" t="inlineStr">
        <is>
          <t>未分類</t>
        </is>
      </c>
      <c r="I456" s="71" t="inlineStr">
        <is>
          <t>未分類</t>
        </is>
      </c>
      <c r="J456" s="71" t="inlineStr">
        <is>
          <t>カテゴリ</t>
        </is>
      </c>
      <c r="K456" s="71" t="inlineStr"/>
      <c r="L456" s="72" t="inlineStr"/>
      <c r="M456" s="74" t="inlineStr"/>
      <c r="N456" s="115" t="n"/>
      <c r="O456" s="76" t="inlineStr"/>
      <c r="P456" s="76" t="inlineStr"/>
      <c r="Q456" s="109" t="n"/>
      <c r="R456" s="106" t="inlineStr"/>
      <c r="S456" s="107" t="inlineStr"/>
      <c r="T456" s="108" t="n"/>
      <c r="U456" s="108" t="inlineStr"/>
      <c r="V456" s="107" t="inlineStr"/>
      <c r="W456" s="109" t="n"/>
      <c r="X456" s="106" t="inlineStr"/>
      <c r="Y456" s="76" t="inlineStr"/>
      <c r="Z456" s="109" t="n"/>
      <c r="AA456" s="106" t="inlineStr"/>
      <c r="AB456" s="76" t="inlineStr"/>
      <c r="AC456" s="109" t="n"/>
      <c r="AD456" s="106" t="inlineStr"/>
      <c r="AE456" s="76" t="inlineStr"/>
      <c r="AF456" s="109" t="n"/>
      <c r="AG456" s="106" t="inlineStr"/>
      <c r="AH456" s="79" t="inlineStr"/>
      <c r="AI456" s="110" t="n"/>
      <c r="AJ456" s="79" t="inlineStr"/>
      <c r="AK456" s="79" t="inlineStr"/>
      <c r="AL456" s="110" t="n"/>
      <c r="AM456" s="111" t="inlineStr"/>
      <c r="AN456" s="81" t="inlineStr"/>
      <c r="AO456" s="112" t="n"/>
      <c r="AP456" s="96" t="inlineStr">
        <is>
          <t>⑤その他</t>
        </is>
      </c>
      <c r="AQ456" s="96">
        <f>IF(OR(LEFT(AP456,1)="①", LEFT(AP456,1)="⑤"), "⚪︎", "×")</f>
        <v/>
      </c>
      <c r="AR456" s="96" t="inlineStr"/>
      <c r="AS456" s="114" t="inlineStr"/>
      <c r="AT456" s="96">
        <f>IF(OR(AND($BE456&lt;&gt;"",ISNUMBER(SEARCH($BE456, M456))),AND($BF456&lt;&gt;"",ISNUMBER(SEARCH($BF456, M456))),AND($BG456&lt;&gt;"",ISNUMBER(SEARCH($BG456, M456)))),"〇","-")</f>
        <v/>
      </c>
      <c r="AU456" s="96">
        <f>IF(OR(AND($BE456&lt;&gt;"",ISNUMBER(SEARCH($BE456, P456))),AND($BF456&lt;&gt;"",ISNUMBER(SEARCH($BF456, P456))),AND($BG456&lt;&gt;"",ISNUMBER(SEARCH($BG456, P456)))),"〇","-")</f>
        <v/>
      </c>
      <c r="AV456" s="96">
        <f>IF(OR(AND($BE456&lt;&gt;"",ISNUMBER(SEARCH($BE456, S456))),AND($BF456&lt;&gt;"",ISNUMBER(SEARCH($BF456, S456))),AND($BG456&lt;&gt;"",ISNUMBER(SEARCH($BG456, S456)))),"〇","-")</f>
        <v/>
      </c>
      <c r="AW456" s="96">
        <f>IF(OR(AND($BE456&lt;&gt;"",ISNUMBER(SEARCH($BE456, V456))),AND($BF456&lt;&gt;"",ISNUMBER(SEARCH($BF456, V456))),AND($BG456&lt;&gt;"",ISNUMBER(SEARCH($BG456, V456)))),"〇","-")</f>
        <v/>
      </c>
      <c r="AX456" s="96">
        <f>IF(OR(AND($BE456&lt;&gt;"",ISNUMBER(SEARCH($BE456, Y456))),AND($BF456&lt;&gt;"",ISNUMBER(SEARCH($BF456, Y456))),AND($BG456&lt;&gt;"",ISNUMBER(SEARCH($BG456, Y456)))),"〇","-")</f>
        <v/>
      </c>
      <c r="AY456" s="96">
        <f>IF(OR(AND($BE456&lt;&gt;"",ISNUMBER(SEARCH($BE456, AB456))),AND($BF456&lt;&gt;"",ISNUMBER(SEARCH($BF456, AB456))),AND($BG456&lt;&gt;"",ISNUMBER(SEARCH($BG456, AB456)))),"〇","-")</f>
        <v/>
      </c>
      <c r="AZ456" s="96">
        <f>IF(OR(AND($BE456&lt;&gt;"",ISNUMBER(SEARCH($BE456, AE456))),AND($BF456&lt;&gt;"",ISNUMBER(SEARCH($BF456, AE456))),AND($BG456&lt;&gt;"",ISNUMBER(SEARCH($BG456, AE456)))),"〇","-")</f>
        <v/>
      </c>
      <c r="BA456" s="96">
        <f>IF(OR(AND($BE456&lt;&gt;"",ISNUMBER(SEARCH($BE456, AH456))),AND($BF456&lt;&gt;"",ISNUMBER(SEARCH($BF456, AH456))),AND($BG456&lt;&gt;"",ISNUMBER(SEARCH($BG456, AH456)))),"〇","-")</f>
        <v/>
      </c>
      <c r="BB456" s="96">
        <f>IF(OR(AND($BE456&lt;&gt;"",ISNUMBER(SEARCH($BE456, AK456))),AND($BF456&lt;&gt;"",ISNUMBER(SEARCH($BF456, AK456))),AND($BG456&lt;&gt;"",ISNUMBER(SEARCH($BG456, AK456)))),"〇","-")</f>
        <v/>
      </c>
      <c r="BC456" s="96">
        <f>IF(OR(AND($BE456&lt;&gt;"",ISNUMBER(SEARCH($BE456, AN456))),AND($BF456&lt;&gt;"",ISNUMBER(SEARCH($BF456, AN456))),AND($BG456&lt;&gt;"",ISNUMBER(SEARCH($BG456, AN456)))),"〇","-")</f>
        <v/>
      </c>
      <c r="BD456" s="96" t="inlineStr"/>
      <c r="BE456" s="96" t="inlineStr"/>
      <c r="BF456" s="96" t="inlineStr"/>
      <c r="BG456" s="96" t="inlineStr"/>
      <c r="BH456" s="96">
        <f>IF(OR(AT456="〇",AU456="〇",AV456="〇",AW456="〇",AX456="〇",AY456="〇",AZ456="〇",BA456="〇",BB456="〇",BC456="〇"),"〇","")</f>
        <v/>
      </c>
      <c r="BI456" s="96" t="inlineStr"/>
      <c r="BJ456" s="96" t="inlineStr"/>
      <c r="BK456" s="114" t="inlineStr"/>
      <c r="BL456" s="96" t="inlineStr"/>
      <c r="BM456" s="96" t="inlineStr"/>
      <c r="BN456" s="79" t="inlineStr"/>
      <c r="BO456" s="71" t="n">
        <v>1</v>
      </c>
      <c r="BP456" s="71" t="n">
        <v>0</v>
      </c>
      <c r="BQ456" s="71" t="n">
        <v>0</v>
      </c>
      <c r="BR456" s="71" t="n">
        <v>0</v>
      </c>
      <c r="BS456" s="72" t="n">
        <v>0</v>
      </c>
      <c r="BT456" s="71" t="inlineStr"/>
      <c r="BU456" s="71" t="n">
        <v>1</v>
      </c>
      <c r="BV456" s="72" t="n">
        <v>0</v>
      </c>
      <c r="BW456" s="96" t="n">
        <v>0</v>
      </c>
      <c r="BX456" s="97" t="inlineStr">
        <is>
          <t>20260528T062021-20260528T221124.csv</t>
        </is>
      </c>
      <c r="BY456" s="98" t="n">
        <v>46170.52567129629</v>
      </c>
      <c r="BZ456" s="72" t="n">
        <v>0</v>
      </c>
      <c r="CA456" s="71" t="inlineStr"/>
      <c r="CB456" s="99" t="inlineStr">
        <is>
          <t>1779939417912</t>
        </is>
      </c>
      <c r="CC456" s="69" t="inlineStr">
        <is>
          <t>a:1o5YPFSQRYOSIiS6RgS3_XQYJyd_OkmVXR9hpFDi4PP38rEdNWKOWePJ35UxuX_kuvpEpxz7KbkBOjQWMNIRjUCi5uuvoFKc4aMj1qLxdJpzveIp35TgSugf1rVYUZm1N</t>
        </is>
      </c>
      <c r="CD456" s="70" t="inlineStr">
        <is>
          <t>a:1o5YPFSQRYOSIiS6RgS3_XQYJyd_OkmVXR9hpFDi4PP38rEdNWKOWePJ35UxuX_kuvpEpxz7KbkBOjQWMNIRjUCi5uuvoFKc4aMj1qLxdJpzveIp35TgSugf1rVYUZm1N-S001</t>
        </is>
      </c>
      <c r="CE456" s="70" t="n">
        <v>1</v>
      </c>
      <c r="CF456" s="71" t="inlineStr">
        <is>
          <t>未分類</t>
        </is>
      </c>
      <c r="CG456" s="71" t="n">
        <v>1</v>
      </c>
      <c r="CH456" s="96" t="inlineStr"/>
      <c r="CI456" s="96" t="inlineStr">
        <is>
          <t>user</t>
        </is>
      </c>
      <c r="CJ456" s="96" t="inlineStr">
        <is>
          <t>1779939417912</t>
        </is>
      </c>
      <c r="CK456" s="100" t="inlineStr">
        <is>
          <t>a:1o5YPFSQRYOSIiS6RgS3_XQYJyd_OkmVXR9hpFDi4PP38rEdNWKOWePJ35UxuX_kuvpEpxz7KbkBOjQWMNIRjUCi5uuvoFKc4aMj1qLxdJpzveIp35TgSugf1rVYUZm1N-1779939417912</t>
        </is>
      </c>
      <c r="CL456" s="101" t="inlineStr">
        <is>
          <t>a:1o5YPFSQRYOSIiS6RgS3_XQYJyd_OkmVXR9hpFDi4PP38rEdNWKOWePJ35UxuX_kuvpEpxz7KbkBOjQWMNIRjUCi5uuvoFKc4aMj1qLxdJpzveIp35TgSugf1rVYUZm1N-1779939417912-FB000</t>
        </is>
      </c>
    </row>
    <row r="457">
      <c r="B457" s="103">
        <f>ROW(A457)-3</f>
        <v/>
      </c>
      <c r="C457" s="71" t="inlineStr">
        <is>
          <t>DM</t>
        </is>
      </c>
      <c r="D457" s="98" t="n">
        <v>46170.54231481482</v>
      </c>
      <c r="E457" s="70" t="n">
        <v>0</v>
      </c>
      <c r="F457" s="71" t="inlineStr">
        <is>
          <t>Mayumi Tanno (丹野 真祐美)</t>
        </is>
      </c>
      <c r="G457" s="72" t="inlineStr"/>
      <c r="H457" s="71" t="inlineStr">
        <is>
          <t>未分類</t>
        </is>
      </c>
      <c r="I457" s="71" t="inlineStr">
        <is>
          <t>未分類</t>
        </is>
      </c>
      <c r="J457" s="71" t="inlineStr">
        <is>
          <t>カテゴリ</t>
        </is>
      </c>
      <c r="K457" s="71" t="inlineStr"/>
      <c r="L457" s="72" t="inlineStr"/>
      <c r="M457" s="74" t="inlineStr"/>
      <c r="N457" s="115" t="n"/>
      <c r="O457" s="76" t="inlineStr"/>
      <c r="P457" s="76" t="inlineStr"/>
      <c r="Q457" s="109" t="n"/>
      <c r="R457" s="106" t="inlineStr"/>
      <c r="S457" s="107" t="inlineStr"/>
      <c r="T457" s="108" t="n"/>
      <c r="U457" s="108" t="inlineStr"/>
      <c r="V457" s="107" t="inlineStr"/>
      <c r="W457" s="109" t="n"/>
      <c r="X457" s="106" t="inlineStr"/>
      <c r="Y457" s="76" t="inlineStr"/>
      <c r="Z457" s="109" t="n"/>
      <c r="AA457" s="106" t="inlineStr"/>
      <c r="AB457" s="76" t="inlineStr"/>
      <c r="AC457" s="109" t="n"/>
      <c r="AD457" s="106" t="inlineStr"/>
      <c r="AE457" s="76" t="inlineStr"/>
      <c r="AF457" s="109" t="n"/>
      <c r="AG457" s="106" t="inlineStr"/>
      <c r="AH457" s="79" t="inlineStr"/>
      <c r="AI457" s="110" t="n"/>
      <c r="AJ457" s="79" t="inlineStr"/>
      <c r="AK457" s="79" t="inlineStr"/>
      <c r="AL457" s="110" t="n"/>
      <c r="AM457" s="111" t="inlineStr"/>
      <c r="AN457" s="81" t="inlineStr"/>
      <c r="AO457" s="112" t="n"/>
      <c r="AP457" s="96" t="inlineStr">
        <is>
          <t>⑤その他</t>
        </is>
      </c>
      <c r="AQ457" s="96">
        <f>IF(OR(LEFT(AP457,1)="①", LEFT(AP457,1)="⑤"), "⚪︎", "×")</f>
        <v/>
      </c>
      <c r="AR457" s="96" t="inlineStr"/>
      <c r="AS457" s="114" t="inlineStr"/>
      <c r="AT457" s="96">
        <f>IF(OR(AND($BE457&lt;&gt;"",ISNUMBER(SEARCH($BE457, M457))),AND($BF457&lt;&gt;"",ISNUMBER(SEARCH($BF457, M457))),AND($BG457&lt;&gt;"",ISNUMBER(SEARCH($BG457, M457)))),"〇","-")</f>
        <v/>
      </c>
      <c r="AU457" s="96">
        <f>IF(OR(AND($BE457&lt;&gt;"",ISNUMBER(SEARCH($BE457, P457))),AND($BF457&lt;&gt;"",ISNUMBER(SEARCH($BF457, P457))),AND($BG457&lt;&gt;"",ISNUMBER(SEARCH($BG457, P457)))),"〇","-")</f>
        <v/>
      </c>
      <c r="AV457" s="96">
        <f>IF(OR(AND($BE457&lt;&gt;"",ISNUMBER(SEARCH($BE457, S457))),AND($BF457&lt;&gt;"",ISNUMBER(SEARCH($BF457, S457))),AND($BG457&lt;&gt;"",ISNUMBER(SEARCH($BG457, S457)))),"〇","-")</f>
        <v/>
      </c>
      <c r="AW457" s="96">
        <f>IF(OR(AND($BE457&lt;&gt;"",ISNUMBER(SEARCH($BE457, V457))),AND($BF457&lt;&gt;"",ISNUMBER(SEARCH($BF457, V457))),AND($BG457&lt;&gt;"",ISNUMBER(SEARCH($BG457, V457)))),"〇","-")</f>
        <v/>
      </c>
      <c r="AX457" s="96">
        <f>IF(OR(AND($BE457&lt;&gt;"",ISNUMBER(SEARCH($BE457, Y457))),AND($BF457&lt;&gt;"",ISNUMBER(SEARCH($BF457, Y457))),AND($BG457&lt;&gt;"",ISNUMBER(SEARCH($BG457, Y457)))),"〇","-")</f>
        <v/>
      </c>
      <c r="AY457" s="96">
        <f>IF(OR(AND($BE457&lt;&gt;"",ISNUMBER(SEARCH($BE457, AB457))),AND($BF457&lt;&gt;"",ISNUMBER(SEARCH($BF457, AB457))),AND($BG457&lt;&gt;"",ISNUMBER(SEARCH($BG457, AB457)))),"〇","-")</f>
        <v/>
      </c>
      <c r="AZ457" s="96">
        <f>IF(OR(AND($BE457&lt;&gt;"",ISNUMBER(SEARCH($BE457, AE457))),AND($BF457&lt;&gt;"",ISNUMBER(SEARCH($BF457, AE457))),AND($BG457&lt;&gt;"",ISNUMBER(SEARCH($BG457, AE457)))),"〇","-")</f>
        <v/>
      </c>
      <c r="BA457" s="96">
        <f>IF(OR(AND($BE457&lt;&gt;"",ISNUMBER(SEARCH($BE457, AH457))),AND($BF457&lt;&gt;"",ISNUMBER(SEARCH($BF457, AH457))),AND($BG457&lt;&gt;"",ISNUMBER(SEARCH($BG457, AH457)))),"〇","-")</f>
        <v/>
      </c>
      <c r="BB457" s="96">
        <f>IF(OR(AND($BE457&lt;&gt;"",ISNUMBER(SEARCH($BE457, AK457))),AND($BF457&lt;&gt;"",ISNUMBER(SEARCH($BF457, AK457))),AND($BG457&lt;&gt;"",ISNUMBER(SEARCH($BG457, AK457)))),"〇","-")</f>
        <v/>
      </c>
      <c r="BC457" s="96">
        <f>IF(OR(AND($BE457&lt;&gt;"",ISNUMBER(SEARCH($BE457, AN457))),AND($BF457&lt;&gt;"",ISNUMBER(SEARCH($BF457, AN457))),AND($BG457&lt;&gt;"",ISNUMBER(SEARCH($BG457, AN457)))),"〇","-")</f>
        <v/>
      </c>
      <c r="BD457" s="96" t="inlineStr"/>
      <c r="BE457" s="96" t="inlineStr"/>
      <c r="BF457" s="96" t="inlineStr"/>
      <c r="BG457" s="96" t="inlineStr"/>
      <c r="BH457" s="96">
        <f>IF(OR(AT457="〇",AU457="〇",AV457="〇",AW457="〇",AX457="〇",AY457="〇",AZ457="〇",BA457="〇",BB457="〇",BC457="〇"),"〇","")</f>
        <v/>
      </c>
      <c r="BI457" s="96" t="inlineStr"/>
      <c r="BJ457" s="96" t="inlineStr"/>
      <c r="BK457" s="114" t="inlineStr"/>
      <c r="BL457" s="96" t="inlineStr"/>
      <c r="BM457" s="96" t="inlineStr"/>
      <c r="BN457" s="79" t="inlineStr"/>
      <c r="BO457" s="71" t="n">
        <v>1</v>
      </c>
      <c r="BP457" s="71" t="n">
        <v>0</v>
      </c>
      <c r="BQ457" s="71" t="n">
        <v>0</v>
      </c>
      <c r="BR457" s="71" t="n">
        <v>0</v>
      </c>
      <c r="BS457" s="72" t="n">
        <v>0</v>
      </c>
      <c r="BT457" s="71" t="inlineStr"/>
      <c r="BU457" s="71" t="n">
        <v>1</v>
      </c>
      <c r="BV457" s="72" t="n">
        <v>0</v>
      </c>
      <c r="BW457" s="96" t="n">
        <v>0</v>
      </c>
      <c r="BX457" s="97" t="inlineStr">
        <is>
          <t>20260528T062021-20260528T221124.csv</t>
        </is>
      </c>
      <c r="BY457" s="98" t="n">
        <v>46170.54231481482</v>
      </c>
      <c r="BZ457" s="72" t="n">
        <v>0</v>
      </c>
      <c r="CA457" s="71" t="inlineStr"/>
      <c r="CB457" s="99" t="inlineStr">
        <is>
          <t>1779940855379</t>
        </is>
      </c>
      <c r="CC457" s="69" t="inlineStr">
        <is>
          <t>a:1PBg6d5cX2n_VVFC-ssRpULRayYpcB52Fgb7aim0HBv4KS4tbE29PTcxQpcGh9bCtzEMag_10oe7p2gFw1Blmtt6BfUi0cIw9zqEnja1uKa9EF2qajKTLAwwar9Aug85K</t>
        </is>
      </c>
      <c r="CD457" s="70" t="inlineStr">
        <is>
          <t>a:1PBg6d5cX2n_VVFC-ssRpULRayYpcB52Fgb7aim0HBv4KS4tbE29PTcxQpcGh9bCtzEMag_10oe7p2gFw1Blmtt6BfUi0cIw9zqEnja1uKa9EF2qajKTLAwwar9Aug85K-S001</t>
        </is>
      </c>
      <c r="CE457" s="70" t="n">
        <v>1</v>
      </c>
      <c r="CF457" s="71" t="inlineStr">
        <is>
          <t>未分類</t>
        </is>
      </c>
      <c r="CG457" s="71" t="n">
        <v>1</v>
      </c>
      <c r="CH457" s="96" t="inlineStr"/>
      <c r="CI457" s="96" t="inlineStr">
        <is>
          <t>user</t>
        </is>
      </c>
      <c r="CJ457" s="96" t="inlineStr">
        <is>
          <t>1779940855379</t>
        </is>
      </c>
      <c r="CK457" s="100" t="inlineStr">
        <is>
          <t>a:1PBg6d5cX2n_VVFC-ssRpULRayYpcB52Fgb7aim0HBv4KS4tbE29PTcxQpcGh9bCtzEMag_10oe7p2gFw1Blmtt6BfUi0cIw9zqEnja1uKa9EF2qajKTLAwwar9Aug85K-1779940855379</t>
        </is>
      </c>
      <c r="CL457" s="101" t="inlineStr">
        <is>
          <t>a:1PBg6d5cX2n_VVFC-ssRpULRayYpcB52Fgb7aim0HBv4KS4tbE29PTcxQpcGh9bCtzEMag_10oe7p2gFw1Blmtt6BfUi0cIw9zqEnja1uKa9EF2qajKTLAwwar9Aug85K-1779940855379-FB000</t>
        </is>
      </c>
    </row>
    <row r="458">
      <c r="B458" s="103">
        <f>ROW(A458)-3</f>
        <v/>
      </c>
      <c r="C458" s="71" t="inlineStr">
        <is>
          <t>DM</t>
        </is>
      </c>
      <c r="D458" s="98" t="n">
        <v>46170.54237268519</v>
      </c>
      <c r="E458" s="70" t="inlineStr">
        <is>
          <t>-</t>
        </is>
      </c>
      <c r="F458" s="71" t="inlineStr">
        <is>
          <t>Mayumi Tanno (丹野 真祐美)</t>
        </is>
      </c>
      <c r="G458" s="72" t="inlineStr">
        <is>
          <t>制度・運用</t>
        </is>
      </c>
      <c r="H458" s="71" t="inlineStr">
        <is>
          <t>制度・運用</t>
        </is>
      </c>
      <c r="I458" s="71" t="inlineStr">
        <is>
          <t>制度・運用</t>
        </is>
      </c>
      <c r="J458" s="71" t="inlineStr">
        <is>
          <t>[カテゴリ選択]</t>
        </is>
      </c>
      <c r="K458" s="71" t="inlineStr"/>
      <c r="L458" s="72" t="inlineStr"/>
      <c r="M458" s="74" t="inlineStr"/>
      <c r="N458" s="115" t="n"/>
      <c r="O458" s="76" t="inlineStr"/>
      <c r="P458" s="76" t="inlineStr"/>
      <c r="Q458" s="109" t="n"/>
      <c r="R458" s="106" t="inlineStr"/>
      <c r="S458" s="107" t="inlineStr"/>
      <c r="T458" s="108" t="n"/>
      <c r="U458" s="108" t="inlineStr"/>
      <c r="V458" s="107" t="inlineStr"/>
      <c r="W458" s="109" t="n"/>
      <c r="X458" s="106" t="inlineStr"/>
      <c r="Y458" s="76" t="inlineStr"/>
      <c r="Z458" s="109" t="n"/>
      <c r="AA458" s="106" t="inlineStr"/>
      <c r="AB458" s="76" t="inlineStr"/>
      <c r="AC458" s="109" t="n"/>
      <c r="AD458" s="106" t="inlineStr"/>
      <c r="AE458" s="76" t="inlineStr"/>
      <c r="AF458" s="109" t="n"/>
      <c r="AG458" s="106" t="inlineStr"/>
      <c r="AH458" s="79" t="inlineStr"/>
      <c r="AI458" s="110" t="n"/>
      <c r="AJ458" s="79" t="inlineStr"/>
      <c r="AK458" s="79" t="inlineStr"/>
      <c r="AL458" s="110" t="n"/>
      <c r="AM458" s="111" t="inlineStr"/>
      <c r="AN458" s="81" t="inlineStr"/>
      <c r="AO458" s="112" t="n"/>
      <c r="AP458" s="96" t="inlineStr">
        <is>
          <t>④集計対象外</t>
        </is>
      </c>
      <c r="AQ458" s="96" t="inlineStr">
        <is>
          <t>×</t>
        </is>
      </c>
      <c r="AR458" s="96" t="inlineStr"/>
      <c r="AS458" s="114" t="inlineStr"/>
      <c r="AT458" s="96">
        <f>IF(OR(AND($BE458&lt;&gt;"",ISNUMBER(SEARCH($BE458, M458))),AND($BF458&lt;&gt;"",ISNUMBER(SEARCH($BF458, M458))),AND($BG458&lt;&gt;"",ISNUMBER(SEARCH($BG458, M458)))),"〇","-")</f>
        <v/>
      </c>
      <c r="AU458" s="96">
        <f>IF(OR(AND($BE458&lt;&gt;"",ISNUMBER(SEARCH($BE458, P458))),AND($BF458&lt;&gt;"",ISNUMBER(SEARCH($BF458, P458))),AND($BG458&lt;&gt;"",ISNUMBER(SEARCH($BG458, P458)))),"〇","-")</f>
        <v/>
      </c>
      <c r="AV458" s="96">
        <f>IF(OR(AND($BE458&lt;&gt;"",ISNUMBER(SEARCH($BE458, S458))),AND($BF458&lt;&gt;"",ISNUMBER(SEARCH($BF458, S458))),AND($BG458&lt;&gt;"",ISNUMBER(SEARCH($BG458, S458)))),"〇","-")</f>
        <v/>
      </c>
      <c r="AW458" s="96">
        <f>IF(OR(AND($BE458&lt;&gt;"",ISNUMBER(SEARCH($BE458, V458))),AND($BF458&lt;&gt;"",ISNUMBER(SEARCH($BF458, V458))),AND($BG458&lt;&gt;"",ISNUMBER(SEARCH($BG458, V458)))),"〇","-")</f>
        <v/>
      </c>
      <c r="AX458" s="96">
        <f>IF(OR(AND($BE458&lt;&gt;"",ISNUMBER(SEARCH($BE458, Y458))),AND($BF458&lt;&gt;"",ISNUMBER(SEARCH($BF458, Y458))),AND($BG458&lt;&gt;"",ISNUMBER(SEARCH($BG458, Y458)))),"〇","-")</f>
        <v/>
      </c>
      <c r="AY458" s="96">
        <f>IF(OR(AND($BE458&lt;&gt;"",ISNUMBER(SEARCH($BE458, AB458))),AND($BF458&lt;&gt;"",ISNUMBER(SEARCH($BF458, AB458))),AND($BG458&lt;&gt;"",ISNUMBER(SEARCH($BG458, AB458)))),"〇","-")</f>
        <v/>
      </c>
      <c r="AZ458" s="96">
        <f>IF(OR(AND($BE458&lt;&gt;"",ISNUMBER(SEARCH($BE458, AE458))),AND($BF458&lt;&gt;"",ISNUMBER(SEARCH($BF458, AE458))),AND($BG458&lt;&gt;"",ISNUMBER(SEARCH($BG458, AE458)))),"〇","-")</f>
        <v/>
      </c>
      <c r="BA458" s="96">
        <f>IF(OR(AND($BE458&lt;&gt;"",ISNUMBER(SEARCH($BE458, AH458))),AND($BF458&lt;&gt;"",ISNUMBER(SEARCH($BF458, AH458))),AND($BG458&lt;&gt;"",ISNUMBER(SEARCH($BG458, AH458)))),"〇","-")</f>
        <v/>
      </c>
      <c r="BB458" s="96">
        <f>IF(OR(AND($BE458&lt;&gt;"",ISNUMBER(SEARCH($BE458, AK458))),AND($BF458&lt;&gt;"",ISNUMBER(SEARCH($BF458, AK458))),AND($BG458&lt;&gt;"",ISNUMBER(SEARCH($BG458, AK458)))),"〇","-")</f>
        <v/>
      </c>
      <c r="BC458" s="96">
        <f>IF(OR(AND($BE458&lt;&gt;"",ISNUMBER(SEARCH($BE458, AN458))),AND($BF458&lt;&gt;"",ISNUMBER(SEARCH($BF458, AN458))),AND($BG458&lt;&gt;"",ISNUMBER(SEARCH($BG458, AN458)))),"〇","-")</f>
        <v/>
      </c>
      <c r="BD458" s="96" t="inlineStr"/>
      <c r="BE458" s="96" t="inlineStr"/>
      <c r="BF458" s="96" t="inlineStr"/>
      <c r="BG458" s="96" t="inlineStr"/>
      <c r="BH458" s="96">
        <f>IF(OR(AT458="〇",AU458="〇",AV458="〇",AW458="〇",AX458="〇",AY458="〇",AZ458="〇",BA458="〇",BB458="〇",BC458="〇"),"〇","")</f>
        <v/>
      </c>
      <c r="BI458" s="96" t="inlineStr"/>
      <c r="BJ458" s="96" t="inlineStr"/>
      <c r="BK458" s="114" t="inlineStr"/>
      <c r="BL458" s="96" t="inlineStr"/>
      <c r="BM458" s="96" t="inlineStr"/>
      <c r="BN458" s="79" t="inlineStr"/>
      <c r="BO458" s="71" t="n">
        <v>0</v>
      </c>
      <c r="BP458" s="71" t="n">
        <v>1</v>
      </c>
      <c r="BQ458" s="71" t="n">
        <v>0</v>
      </c>
      <c r="BR458" s="71" t="n">
        <v>0</v>
      </c>
      <c r="BS458" s="72" t="n">
        <v>0</v>
      </c>
      <c r="BT458" s="71" t="inlineStr"/>
      <c r="BU458" s="71" t="n">
        <v>1</v>
      </c>
      <c r="BV458" s="72" t="n">
        <v>0</v>
      </c>
      <c r="BW458" s="96" t="n">
        <v>0</v>
      </c>
      <c r="BX458" s="97" t="inlineStr">
        <is>
          <t>20260528T062021-20260528T221124.csv</t>
        </is>
      </c>
      <c r="BY458" s="98" t="n">
        <v>46170.54241898148</v>
      </c>
      <c r="BZ458" s="72" t="n">
        <v>4.383</v>
      </c>
      <c r="CA458" s="71" t="inlineStr"/>
      <c r="CB458" s="99" t="inlineStr">
        <is>
          <t>f:0e441deb-a938-df92-54fe-3d28df993e74</t>
        </is>
      </c>
      <c r="CC458" s="69" t="inlineStr">
        <is>
          <t>a:1PBg6d5cX2n_VVFC-ssRpULRayYpcB52Fgb7aim0HBv4KS4tbE29PTcxQpcGh9bCtzEMag_10oe7p2gFw1Blmtt6BfUi0cIw9zqEnja1uKa9EF2qajKTLAwwar9Aug85K</t>
        </is>
      </c>
      <c r="CD458" s="70" t="inlineStr">
        <is>
          <t>a:1PBg6d5cX2n_VVFC-ssRpULRayYpcB52Fgb7aim0HBv4KS4tbE29PTcxQpcGh9bCtzEMag_10oe7p2gFw1Blmtt6BfUi0cIw9zqEnja1uKa9EF2qajKTLAwwar9Aug85K-S001</t>
        </is>
      </c>
      <c r="CE458" s="70" t="n">
        <v>1</v>
      </c>
      <c r="CF458" s="71" t="inlineStr">
        <is>
          <t>制度・運用</t>
        </is>
      </c>
      <c r="CG458" s="71" t="n">
        <v>0</v>
      </c>
      <c r="CH458" s="96" t="inlineStr"/>
      <c r="CI458" s="96" t="inlineStr">
        <is>
          <t>user &gt; assistant</t>
        </is>
      </c>
      <c r="CJ458" s="96" t="inlineStr">
        <is>
          <t>f:0e441deb-a938-df92-54fe-3d28df993e74</t>
        </is>
      </c>
      <c r="CK458" s="100" t="inlineStr">
        <is>
          <t>a:1PBg6d5cX2n_VVFC-ssRpULRayYpcB52Fgb7aim0HBv4KS4tbE29PTcxQpcGh9bCtzEMag_10oe7p2gFw1Blmtt6BfUi0cIw9zqEnja1uKa9EF2qajKTLAwwar9Aug85K-f:0e441deb-a938-df92-54fe-3d28df993e74</t>
        </is>
      </c>
      <c r="CL458" s="101" t="inlineStr">
        <is>
          <t>a:1PBg6d5cX2n_VVFC-ssRpULRayYpcB52Fgb7aim0HBv4KS4tbE29PTcxQpcGh9bCtzEMag_10oe7p2gFw1Blmtt6BfUi0cIw9zqEnja1uKa9EF2qajKTLAwwar9Aug85K-f:0e441deb-a938-df92-54fe-3d28df993e74-FB000</t>
        </is>
      </c>
    </row>
    <row r="459">
      <c r="B459" s="103">
        <f>ROW(A459)-3</f>
        <v/>
      </c>
      <c r="C459" s="71" t="inlineStr">
        <is>
          <t>DM</t>
        </is>
      </c>
      <c r="D459" s="98" t="n">
        <v>46170.54263888889</v>
      </c>
      <c r="E459" s="70" t="inlineStr">
        <is>
          <t>-</t>
        </is>
      </c>
      <c r="F459" s="71" t="inlineStr">
        <is>
          <t>Mayumi Tanno (丹野 真祐美)</t>
        </is>
      </c>
      <c r="G459" s="72" t="inlineStr">
        <is>
          <t>制度・運用 &gt; 福利厚生</t>
        </is>
      </c>
      <c r="H459" s="71" t="inlineStr">
        <is>
          <t>制度・運用</t>
        </is>
      </c>
      <c r="I459" s="71" t="inlineStr">
        <is>
          <t>制度・運用</t>
        </is>
      </c>
      <c r="J459" s="71" t="inlineStr">
        <is>
          <t>[カテゴリ選択]</t>
        </is>
      </c>
      <c r="K459" s="71" t="inlineStr"/>
      <c r="L459" s="72" t="inlineStr"/>
      <c r="M459" s="74" t="inlineStr"/>
      <c r="N459" s="115" t="n"/>
      <c r="O459" s="76" t="inlineStr"/>
      <c r="P459" s="76" t="inlineStr"/>
      <c r="Q459" s="109" t="n"/>
      <c r="R459" s="106" t="inlineStr"/>
      <c r="S459" s="107" t="inlineStr"/>
      <c r="T459" s="108" t="n"/>
      <c r="U459" s="108" t="inlineStr"/>
      <c r="V459" s="107" t="inlineStr"/>
      <c r="W459" s="109" t="n"/>
      <c r="X459" s="106" t="inlineStr"/>
      <c r="Y459" s="76" t="inlineStr"/>
      <c r="Z459" s="109" t="n"/>
      <c r="AA459" s="106" t="inlineStr"/>
      <c r="AB459" s="76" t="inlineStr"/>
      <c r="AC459" s="109" t="n"/>
      <c r="AD459" s="106" t="inlineStr"/>
      <c r="AE459" s="76" t="inlineStr"/>
      <c r="AF459" s="109" t="n"/>
      <c r="AG459" s="106" t="inlineStr"/>
      <c r="AH459" s="79" t="inlineStr"/>
      <c r="AI459" s="110" t="n"/>
      <c r="AJ459" s="79" t="inlineStr"/>
      <c r="AK459" s="79" t="inlineStr"/>
      <c r="AL459" s="110" t="n"/>
      <c r="AM459" s="111" t="inlineStr"/>
      <c r="AN459" s="81" t="inlineStr"/>
      <c r="AO459" s="112" t="n"/>
      <c r="AP459" s="96" t="inlineStr">
        <is>
          <t>④集計対象外</t>
        </is>
      </c>
      <c r="AQ459" s="96" t="inlineStr">
        <is>
          <t>×</t>
        </is>
      </c>
      <c r="AR459" s="96" t="inlineStr"/>
      <c r="AS459" s="114" t="inlineStr"/>
      <c r="AT459" s="96">
        <f>IF(OR(AND($BE459&lt;&gt;"",ISNUMBER(SEARCH($BE459, M459))),AND($BF459&lt;&gt;"",ISNUMBER(SEARCH($BF459, M459))),AND($BG459&lt;&gt;"",ISNUMBER(SEARCH($BG459, M459)))),"〇","-")</f>
        <v/>
      </c>
      <c r="AU459" s="96">
        <f>IF(OR(AND($BE459&lt;&gt;"",ISNUMBER(SEARCH($BE459, P459))),AND($BF459&lt;&gt;"",ISNUMBER(SEARCH($BF459, P459))),AND($BG459&lt;&gt;"",ISNUMBER(SEARCH($BG459, P459)))),"〇","-")</f>
        <v/>
      </c>
      <c r="AV459" s="96">
        <f>IF(OR(AND($BE459&lt;&gt;"",ISNUMBER(SEARCH($BE459, S459))),AND($BF459&lt;&gt;"",ISNUMBER(SEARCH($BF459, S459))),AND($BG459&lt;&gt;"",ISNUMBER(SEARCH($BG459, S459)))),"〇","-")</f>
        <v/>
      </c>
      <c r="AW459" s="96">
        <f>IF(OR(AND($BE459&lt;&gt;"",ISNUMBER(SEARCH($BE459, V459))),AND($BF459&lt;&gt;"",ISNUMBER(SEARCH($BF459, V459))),AND($BG459&lt;&gt;"",ISNUMBER(SEARCH($BG459, V459)))),"〇","-")</f>
        <v/>
      </c>
      <c r="AX459" s="96">
        <f>IF(OR(AND($BE459&lt;&gt;"",ISNUMBER(SEARCH($BE459, Y459))),AND($BF459&lt;&gt;"",ISNUMBER(SEARCH($BF459, Y459))),AND($BG459&lt;&gt;"",ISNUMBER(SEARCH($BG459, Y459)))),"〇","-")</f>
        <v/>
      </c>
      <c r="AY459" s="96">
        <f>IF(OR(AND($BE459&lt;&gt;"",ISNUMBER(SEARCH($BE459, AB459))),AND($BF459&lt;&gt;"",ISNUMBER(SEARCH($BF459, AB459))),AND($BG459&lt;&gt;"",ISNUMBER(SEARCH($BG459, AB459)))),"〇","-")</f>
        <v/>
      </c>
      <c r="AZ459" s="96">
        <f>IF(OR(AND($BE459&lt;&gt;"",ISNUMBER(SEARCH($BE459, AE459))),AND($BF459&lt;&gt;"",ISNUMBER(SEARCH($BF459, AE459))),AND($BG459&lt;&gt;"",ISNUMBER(SEARCH($BG459, AE459)))),"〇","-")</f>
        <v/>
      </c>
      <c r="BA459" s="96">
        <f>IF(OR(AND($BE459&lt;&gt;"",ISNUMBER(SEARCH($BE459, AH459))),AND($BF459&lt;&gt;"",ISNUMBER(SEARCH($BF459, AH459))),AND($BG459&lt;&gt;"",ISNUMBER(SEARCH($BG459, AH459)))),"〇","-")</f>
        <v/>
      </c>
      <c r="BB459" s="96">
        <f>IF(OR(AND($BE459&lt;&gt;"",ISNUMBER(SEARCH($BE459, AK459))),AND($BF459&lt;&gt;"",ISNUMBER(SEARCH($BF459, AK459))),AND($BG459&lt;&gt;"",ISNUMBER(SEARCH($BG459, AK459)))),"〇","-")</f>
        <v/>
      </c>
      <c r="BC459" s="96">
        <f>IF(OR(AND($BE459&lt;&gt;"",ISNUMBER(SEARCH($BE459, AN459))),AND($BF459&lt;&gt;"",ISNUMBER(SEARCH($BF459, AN459))),AND($BG459&lt;&gt;"",ISNUMBER(SEARCH($BG459, AN459)))),"〇","-")</f>
        <v/>
      </c>
      <c r="BD459" s="96" t="inlineStr"/>
      <c r="BE459" s="96" t="inlineStr"/>
      <c r="BF459" s="96" t="inlineStr"/>
      <c r="BG459" s="96" t="inlineStr"/>
      <c r="BH459" s="96">
        <f>IF(OR(AT459="〇",AU459="〇",AV459="〇",AW459="〇",AX459="〇",AY459="〇",AZ459="〇",BA459="〇",BB459="〇",BC459="〇"),"〇","")</f>
        <v/>
      </c>
      <c r="BI459" s="96" t="inlineStr"/>
      <c r="BJ459" s="96" t="inlineStr"/>
      <c r="BK459" s="114" t="inlineStr"/>
      <c r="BL459" s="96" t="inlineStr"/>
      <c r="BM459" s="96" t="inlineStr"/>
      <c r="BN459" s="79" t="inlineStr"/>
      <c r="BO459" s="71" t="n">
        <v>0</v>
      </c>
      <c r="BP459" s="71" t="n">
        <v>1</v>
      </c>
      <c r="BQ459" s="71" t="n">
        <v>0</v>
      </c>
      <c r="BR459" s="71" t="n">
        <v>0</v>
      </c>
      <c r="BS459" s="72" t="n">
        <v>0</v>
      </c>
      <c r="BT459" s="71" t="inlineStr"/>
      <c r="BU459" s="71" t="n">
        <v>1</v>
      </c>
      <c r="BV459" s="72" t="n">
        <v>0</v>
      </c>
      <c r="BW459" s="96" t="n">
        <v>0</v>
      </c>
      <c r="BX459" s="97" t="inlineStr">
        <is>
          <t>20260528T062021-20260528T221124.csv</t>
        </is>
      </c>
      <c r="BY459" s="98" t="n">
        <v>46170.54263888889</v>
      </c>
      <c r="BZ459" s="72" t="n">
        <v>0</v>
      </c>
      <c r="CA459" s="71" t="inlineStr"/>
      <c r="CB459" s="99" t="inlineStr">
        <is>
          <t>f:8f8e8725-1488-179d-d635-8be226c3d4c4</t>
        </is>
      </c>
      <c r="CC459" s="69" t="inlineStr">
        <is>
          <t>a:1PBg6d5cX2n_VVFC-ssRpULRayYpcB52Fgb7aim0HBv4KS4tbE29PTcxQpcGh9bCtzEMag_10oe7p2gFw1Blmtt6BfUi0cIw9zqEnja1uKa9EF2qajKTLAwwar9Aug85K</t>
        </is>
      </c>
      <c r="CD459" s="70" t="inlineStr">
        <is>
          <t>a:1PBg6d5cX2n_VVFC-ssRpULRayYpcB52Fgb7aim0HBv4KS4tbE29PTcxQpcGh9bCtzEMag_10oe7p2gFw1Blmtt6BfUi0cIw9zqEnja1uKa9EF2qajKTLAwwar9Aug85K-S001</t>
        </is>
      </c>
      <c r="CE459" s="70" t="n">
        <v>1</v>
      </c>
      <c r="CF459" s="71" t="inlineStr">
        <is>
          <t>制度・運用 &gt; 福利厚生</t>
        </is>
      </c>
      <c r="CG459" s="71" t="n">
        <v>0</v>
      </c>
      <c r="CH459" s="96" t="inlineStr"/>
      <c r="CI459" s="96" t="inlineStr">
        <is>
          <t>user</t>
        </is>
      </c>
      <c r="CJ459" s="96" t="inlineStr">
        <is>
          <t>f:8f8e8725-1488-179d-d635-8be226c3d4c4</t>
        </is>
      </c>
      <c r="CK459" s="100" t="inlineStr">
        <is>
          <t>a:1PBg6d5cX2n_VVFC-ssRpULRayYpcB52Fgb7aim0HBv4KS4tbE29PTcxQpcGh9bCtzEMag_10oe7p2gFw1Blmtt6BfUi0cIw9zqEnja1uKa9EF2qajKTLAwwar9Aug85K-f:8f8e8725-1488-179d-d635-8be226c3d4c4</t>
        </is>
      </c>
      <c r="CL459" s="101" t="inlineStr">
        <is>
          <t>a:1PBg6d5cX2n_VVFC-ssRpULRayYpcB52Fgb7aim0HBv4KS4tbE29PTcxQpcGh9bCtzEMag_10oe7p2gFw1Blmtt6BfUi0cIw9zqEnja1uKa9EF2qajKTLAwwar9Aug85K-f:8f8e8725-1488-179d-d635-8be226c3d4c4-FB000</t>
        </is>
      </c>
    </row>
    <row r="460">
      <c r="B460" s="103">
        <f>ROW(A460)-3</f>
        <v/>
      </c>
      <c r="C460" s="71" t="inlineStr">
        <is>
          <t>DM</t>
        </is>
      </c>
      <c r="D460" s="98" t="n">
        <v>46170.5427199074</v>
      </c>
      <c r="E460" s="70" t="inlineStr">
        <is>
          <t>-</t>
        </is>
      </c>
      <c r="F460" s="71" t="inlineStr">
        <is>
          <t>Mayumi Tanno (丹野 真祐美)</t>
        </is>
      </c>
      <c r="G460" s="72" t="inlineStr">
        <is>
          <t>福利厚生 &gt; 持株会/NTTグループ共済年金等</t>
        </is>
      </c>
      <c r="H460" s="71" t="inlineStr">
        <is>
          <t>制度・運用</t>
        </is>
      </c>
      <c r="I460" s="71" t="inlineStr">
        <is>
          <t>制度・運用</t>
        </is>
      </c>
      <c r="J460" s="71" t="inlineStr">
        <is>
          <t>[カテゴリ選択]</t>
        </is>
      </c>
      <c r="K460" s="71" t="inlineStr"/>
      <c r="L460" s="72" t="inlineStr"/>
      <c r="M460" s="74" t="inlineStr"/>
      <c r="N460" s="115" t="n"/>
      <c r="O460" s="76" t="inlineStr"/>
      <c r="P460" s="76" t="inlineStr"/>
      <c r="Q460" s="109" t="n"/>
      <c r="R460" s="106" t="inlineStr"/>
      <c r="S460" s="107" t="inlineStr"/>
      <c r="T460" s="108" t="n"/>
      <c r="U460" s="108" t="inlineStr"/>
      <c r="V460" s="107" t="inlineStr"/>
      <c r="W460" s="109" t="n"/>
      <c r="X460" s="106" t="inlineStr"/>
      <c r="Y460" s="76" t="inlineStr"/>
      <c r="Z460" s="109" t="n"/>
      <c r="AA460" s="106" t="inlineStr"/>
      <c r="AB460" s="76" t="inlineStr"/>
      <c r="AC460" s="109" t="n"/>
      <c r="AD460" s="106" t="inlineStr"/>
      <c r="AE460" s="76" t="inlineStr"/>
      <c r="AF460" s="109" t="n"/>
      <c r="AG460" s="106" t="inlineStr"/>
      <c r="AH460" s="79" t="inlineStr"/>
      <c r="AI460" s="110" t="n"/>
      <c r="AJ460" s="79" t="inlineStr"/>
      <c r="AK460" s="79" t="inlineStr"/>
      <c r="AL460" s="110" t="n"/>
      <c r="AM460" s="111" t="inlineStr"/>
      <c r="AN460" s="81" t="inlineStr"/>
      <c r="AO460" s="112" t="n"/>
      <c r="AP460" s="96" t="inlineStr">
        <is>
          <t>④集計対象外</t>
        </is>
      </c>
      <c r="AQ460" s="96" t="inlineStr">
        <is>
          <t>×</t>
        </is>
      </c>
      <c r="AR460" s="96" t="inlineStr"/>
      <c r="AS460" s="114" t="inlineStr"/>
      <c r="AT460" s="96">
        <f>IF(OR(AND($BE460&lt;&gt;"",ISNUMBER(SEARCH($BE460, M460))),AND($BF460&lt;&gt;"",ISNUMBER(SEARCH($BF460, M460))),AND($BG460&lt;&gt;"",ISNUMBER(SEARCH($BG460, M460)))),"〇","-")</f>
        <v/>
      </c>
      <c r="AU460" s="96">
        <f>IF(OR(AND($BE460&lt;&gt;"",ISNUMBER(SEARCH($BE460, P460))),AND($BF460&lt;&gt;"",ISNUMBER(SEARCH($BF460, P460))),AND($BG460&lt;&gt;"",ISNUMBER(SEARCH($BG460, P460)))),"〇","-")</f>
        <v/>
      </c>
      <c r="AV460" s="96">
        <f>IF(OR(AND($BE460&lt;&gt;"",ISNUMBER(SEARCH($BE460, S460))),AND($BF460&lt;&gt;"",ISNUMBER(SEARCH($BF460, S460))),AND($BG460&lt;&gt;"",ISNUMBER(SEARCH($BG460, S460)))),"〇","-")</f>
        <v/>
      </c>
      <c r="AW460" s="96">
        <f>IF(OR(AND($BE460&lt;&gt;"",ISNUMBER(SEARCH($BE460, V460))),AND($BF460&lt;&gt;"",ISNUMBER(SEARCH($BF460, V460))),AND($BG460&lt;&gt;"",ISNUMBER(SEARCH($BG460, V460)))),"〇","-")</f>
        <v/>
      </c>
      <c r="AX460" s="96">
        <f>IF(OR(AND($BE460&lt;&gt;"",ISNUMBER(SEARCH($BE460, Y460))),AND($BF460&lt;&gt;"",ISNUMBER(SEARCH($BF460, Y460))),AND($BG460&lt;&gt;"",ISNUMBER(SEARCH($BG460, Y460)))),"〇","-")</f>
        <v/>
      </c>
      <c r="AY460" s="96">
        <f>IF(OR(AND($BE460&lt;&gt;"",ISNUMBER(SEARCH($BE460, AB460))),AND($BF460&lt;&gt;"",ISNUMBER(SEARCH($BF460, AB460))),AND($BG460&lt;&gt;"",ISNUMBER(SEARCH($BG460, AB460)))),"〇","-")</f>
        <v/>
      </c>
      <c r="AZ460" s="96">
        <f>IF(OR(AND($BE460&lt;&gt;"",ISNUMBER(SEARCH($BE460, AE460))),AND($BF460&lt;&gt;"",ISNUMBER(SEARCH($BF460, AE460))),AND($BG460&lt;&gt;"",ISNUMBER(SEARCH($BG460, AE460)))),"〇","-")</f>
        <v/>
      </c>
      <c r="BA460" s="96">
        <f>IF(OR(AND($BE460&lt;&gt;"",ISNUMBER(SEARCH($BE460, AH460))),AND($BF460&lt;&gt;"",ISNUMBER(SEARCH($BF460, AH460))),AND($BG460&lt;&gt;"",ISNUMBER(SEARCH($BG460, AH460)))),"〇","-")</f>
        <v/>
      </c>
      <c r="BB460" s="96">
        <f>IF(OR(AND($BE460&lt;&gt;"",ISNUMBER(SEARCH($BE460, AK460))),AND($BF460&lt;&gt;"",ISNUMBER(SEARCH($BF460, AK460))),AND($BG460&lt;&gt;"",ISNUMBER(SEARCH($BG460, AK460)))),"〇","-")</f>
        <v/>
      </c>
      <c r="BC460" s="96">
        <f>IF(OR(AND($BE460&lt;&gt;"",ISNUMBER(SEARCH($BE460, AN460))),AND($BF460&lt;&gt;"",ISNUMBER(SEARCH($BF460, AN460))),AND($BG460&lt;&gt;"",ISNUMBER(SEARCH($BG460, AN460)))),"〇","-")</f>
        <v/>
      </c>
      <c r="BD460" s="96" t="inlineStr"/>
      <c r="BE460" s="96" t="inlineStr"/>
      <c r="BF460" s="96" t="inlineStr"/>
      <c r="BG460" s="96" t="inlineStr"/>
      <c r="BH460" s="96">
        <f>IF(OR(AT460="〇",AU460="〇",AV460="〇",AW460="〇",AX460="〇",AY460="〇",AZ460="〇",BA460="〇",BB460="〇",BC460="〇"),"〇","")</f>
        <v/>
      </c>
      <c r="BI460" s="96" t="inlineStr"/>
      <c r="BJ460" s="96" t="inlineStr"/>
      <c r="BK460" s="114" t="inlineStr"/>
      <c r="BL460" s="96" t="inlineStr"/>
      <c r="BM460" s="96" t="inlineStr"/>
      <c r="BN460" s="79" t="inlineStr"/>
      <c r="BO460" s="71" t="n">
        <v>0</v>
      </c>
      <c r="BP460" s="71" t="n">
        <v>1</v>
      </c>
      <c r="BQ460" s="71" t="n">
        <v>0</v>
      </c>
      <c r="BR460" s="71" t="n">
        <v>0</v>
      </c>
      <c r="BS460" s="72" t="n">
        <v>0</v>
      </c>
      <c r="BT460" s="71" t="inlineStr"/>
      <c r="BU460" s="71" t="n">
        <v>1</v>
      </c>
      <c r="BV460" s="72" t="n">
        <v>0</v>
      </c>
      <c r="BW460" s="96" t="n">
        <v>0</v>
      </c>
      <c r="BX460" s="97" t="inlineStr">
        <is>
          <t>20260528T062021-20260528T221124.csv</t>
        </is>
      </c>
      <c r="BY460" s="98" t="n">
        <v>46170.5427199074</v>
      </c>
      <c r="BZ460" s="72" t="n">
        <v>0</v>
      </c>
      <c r="CA460" s="71" t="inlineStr"/>
      <c r="CB460" s="99" t="inlineStr">
        <is>
          <t>f:8e7bbc69-0622-8ebe-4c9b-239906c049d0</t>
        </is>
      </c>
      <c r="CC460" s="69" t="inlineStr">
        <is>
          <t>a:1PBg6d5cX2n_VVFC-ssRpULRayYpcB52Fgb7aim0HBv4KS4tbE29PTcxQpcGh9bCtzEMag_10oe7p2gFw1Blmtt6BfUi0cIw9zqEnja1uKa9EF2qajKTLAwwar9Aug85K</t>
        </is>
      </c>
      <c r="CD460" s="70" t="inlineStr">
        <is>
          <t>a:1PBg6d5cX2n_VVFC-ssRpULRayYpcB52Fgb7aim0HBv4KS4tbE29PTcxQpcGh9bCtzEMag_10oe7p2gFw1Blmtt6BfUi0cIw9zqEnja1uKa9EF2qajKTLAwwar9Aug85K-S001</t>
        </is>
      </c>
      <c r="CE460" s="70" t="n">
        <v>1</v>
      </c>
      <c r="CF460" s="71" t="inlineStr">
        <is>
          <t>福利厚生 &gt; 持株会/NTTグループ共済年金等</t>
        </is>
      </c>
      <c r="CG460" s="71" t="n">
        <v>0</v>
      </c>
      <c r="CH460" s="96" t="inlineStr"/>
      <c r="CI460" s="96" t="inlineStr">
        <is>
          <t>user</t>
        </is>
      </c>
      <c r="CJ460" s="96" t="inlineStr">
        <is>
          <t>f:8e7bbc69-0622-8ebe-4c9b-239906c049d0</t>
        </is>
      </c>
      <c r="CK460" s="100" t="inlineStr">
        <is>
          <t>a:1PBg6d5cX2n_VVFC-ssRpULRayYpcB52Fgb7aim0HBv4KS4tbE29PTcxQpcGh9bCtzEMag_10oe7p2gFw1Blmtt6BfUi0cIw9zqEnja1uKa9EF2qajKTLAwwar9Aug85K-f:8e7bbc69-0622-8ebe-4c9b-239906c049d0</t>
        </is>
      </c>
      <c r="CL460" s="101" t="inlineStr">
        <is>
          <t>a:1PBg6d5cX2n_VVFC-ssRpULRayYpcB52Fgb7aim0HBv4KS4tbE29PTcxQpcGh9bCtzEMag_10oe7p2gFw1Blmtt6BfUi0cIw9zqEnja1uKa9EF2qajKTLAwwar9Aug85K-f:8e7bbc69-0622-8ebe-4c9b-239906c049d0-FB000</t>
        </is>
      </c>
    </row>
    <row r="461">
      <c r="B461" s="103">
        <f>ROW(A461)-3</f>
        <v/>
      </c>
      <c r="C461" s="71" t="inlineStr">
        <is>
          <t>DM</t>
        </is>
      </c>
      <c r="D461" s="98" t="n">
        <v>46170.54288194444</v>
      </c>
      <c r="E461" s="70" t="n">
        <v>1</v>
      </c>
      <c r="F461" s="71" t="inlineStr">
        <is>
          <t>Mayumi Tanno (丹野 真祐美)</t>
        </is>
      </c>
      <c r="G461" s="72" t="inlineStr">
        <is>
          <t>福利厚生 &gt; 持株会/NTTグループ共済年金等</t>
        </is>
      </c>
      <c r="H461" s="71" t="inlineStr">
        <is>
          <t>制度・運用</t>
        </is>
      </c>
      <c r="I461" s="71" t="inlineStr">
        <is>
          <t>制度・運用</t>
        </is>
      </c>
      <c r="J461" s="71" t="inlineStr">
        <is>
          <t>何歳から</t>
        </is>
      </c>
      <c r="K461" s="71" t="inlineStr">
        <is>
          <t>検索結果には「何歳から社員として働けるか」についての具体的な年齢条件は記載されていませんでした。
社員の定義や奨励金の対象者については規程に記載がありますが、年齢に関する明確な情報は見当たりませんでした。
※AIの回答は必ずしも正確ではありません。参照情報も確認いただき、最終判断は所属部署の公式情報をご確認ください。</t>
        </is>
      </c>
      <c r="L461" s="72" t="inlineStr">
        <is>
          <t>相互扶助部年金奨励金規程.pdf</t>
        </is>
      </c>
      <c r="M461" s="74" t="inlineStr">
        <is>
          <t>２、本規程の改正に伴い、「相互扶助部年金奨励金規程の解釈運用について」（1998年 2月5日 総勤第100号）は廃止する。</t>
        </is>
      </c>
      <c r="N461" s="104" t="n">
        <v>0.90104825</v>
      </c>
      <c r="O461" s="76" t="inlineStr">
        <is>
          <t>相互扶助部年金奨励金規程.pdf</t>
        </is>
      </c>
      <c r="P461" s="76" t="inlineStr">
        <is>
          <t>１．人事異動等の事由により、基準日の属する月の給与支給日に拠出できない社員については、翌月の給与支給
日に拠出を行う。ただし、拠出日は基準日の属する月に行われたものとみなす。
２． 拠出日に給与が支給されない社員（退職者等）についても、対象者であれば奨励金を拠出する。
（拠出方法）
第５条 奨励金は、社員の会費と合わせ相互扶助部へ納入する。
（課税）
第６条 奨励金は、所得税課税の対象となる。
第６条関係
１．奨励金に対する課税については、給与所得において行うこととする。
２．課税処理については、毎月の給与支給を行っている会社が行うこととする。
（その他）
第７条 奨励金の支給については、本規程によるほか、「カフェテリアプラン規程」（2002年3月29日 社長達
第38号）に基づき実施するものとし、拠出後の奨励金については、（一社）電気通信共済会相互扶助
部規約に基づき扱われる。
付 則（1998年 2月5日 社長達第33号） この規程は、1998年 4月1日から実施する。
付 則（2002年 3月29日 社長達第41号）
この改正は 、2002年 4月1日から実施する。
付 則（2017年 3月28日 社長達第51号） この改正は、2017年 4月1日から実施する。
付 則（2019年 3月27日 社長達第38号） この改正は、2019年 5月1日から実施する。
付 則（2020年 3月31日 社長達第21号）
この改正は、2020 年5月1日から実施する。
付 則（2022 年3月30日 社長達第4 5号）
この改正は、2022 年4月1日から実施する。
付 則（2023年 3月31日 社長達第147号） １、この改正は、2023年 4月1日より実施する。</t>
        </is>
      </c>
      <c r="Q461" s="105" t="n">
        <v>0.9152272349999999</v>
      </c>
      <c r="R461" s="106" t="inlineStr">
        <is>
          <t>相互扶助部年金奨励金規程.pdf</t>
        </is>
      </c>
      <c r="S461" s="107" t="inlineStr">
        <is>
          <t>制定 1998年 2月 5日 社長達第33号 改正 2002年 3月29日 社長達第41号 改正 2017年 3月28日 社長達第51号 改正 2019年 3月27日 社長達第38号 改正 2020年 3月31日 社長達第21号 改正 2022年3月30日 社長達第45号 改正 2023年 3月31日 社長達第147 号
SECRET C 作成者：総務人事部長 作成日：2023年3月31日
社 長 達 第3 3号 1 9 9 8 年 2 月 5 日
相互 扶助部年金奨 励金規程
相互扶助部年金奨励金規程を以下のとおり定める。
（目的）
第１条 在職中から年金型積立を行っている社員に対して会社が奨励金を拠出することにより、社員の退職後
生活への支援を行うことを目的とする。
（対象者）
第２条 奨励金の対象者は、毎年2月1日（以下「基準日」という。）現在在籍している社員(移籍出向を除く)の
うち、次の条件を満たす者とする。
(1) 基準日現在、一般社団法人電気通信共済会相互扶助部(以下「相互扶助部」という。) に加入して
いること。
(2) 相互扶助部会費(以下「会費」という。) を納入していること。
第２条関係
１．「社員」とは、社員就業規則第２条に定める社員とする。
２．「会費を納入していること」とは、奨励金支給日の前月において会費を納入していることをいう。
（拠出金額）
第３条 対象者1人につき、会社が毎年1,000円から10,000円の範囲内とし、1,000円の整数倍を拠出する。
（拠出時期)
第４条 奨励金は、基準日の属する月の給与支給日に拠出する。
第４条関係</t>
        </is>
      </c>
      <c r="T461" s="105" t="n">
        <v>0.9076327</v>
      </c>
      <c r="U461" s="108" t="inlineStr"/>
      <c r="V461" s="107" t="inlineStr"/>
      <c r="W461" s="109" t="n"/>
      <c r="X461" s="106" t="inlineStr"/>
      <c r="Y461" s="76" t="inlineStr"/>
      <c r="Z461" s="109" t="n"/>
      <c r="AA461" s="106" t="inlineStr"/>
      <c r="AB461" s="76" t="inlineStr"/>
      <c r="AC461" s="109" t="n"/>
      <c r="AD461" s="106" t="inlineStr"/>
      <c r="AE461" s="76" t="inlineStr"/>
      <c r="AF461" s="109" t="n"/>
      <c r="AG461" s="106" t="inlineStr"/>
      <c r="AH461" s="79" t="inlineStr"/>
      <c r="AI461" s="110" t="n"/>
      <c r="AJ461" s="79" t="inlineStr"/>
      <c r="AK461" s="79" t="inlineStr"/>
      <c r="AL461" s="110" t="n"/>
      <c r="AM461" s="111" t="inlineStr"/>
      <c r="AN461" s="81" t="inlineStr"/>
      <c r="AO461" s="112" t="n"/>
      <c r="AP461" s="96" t="inlineStr">
        <is>
          <t>①該当無</t>
        </is>
      </c>
      <c r="AQ461" s="113">
        <f>IF(OR(LEFT(AP461,1)="①", LEFT(AP461,1)="⑤"), "⚪︎", "×")</f>
        <v/>
      </c>
      <c r="AR461" s="96" t="inlineStr"/>
      <c r="AS461" s="114" t="inlineStr"/>
      <c r="AT461" s="113">
        <f>IF(OR(AND($BE461&lt;&gt;"",ISNUMBER(SEARCH($BE461, M461))),AND($BF461&lt;&gt;"",ISNUMBER(SEARCH($BF461, M461))),AND($BG461&lt;&gt;"",ISNUMBER(SEARCH($BG461, M461)))),"〇","-")</f>
        <v/>
      </c>
      <c r="AU461" s="96">
        <f>IF(OR(AND($BE461&lt;&gt;"",ISNUMBER(SEARCH($BE461, P461))),AND($BF461&lt;&gt;"",ISNUMBER(SEARCH($BF461, P461))),AND($BG461&lt;&gt;"",ISNUMBER(SEARCH($BG461, P461)))),"〇","-")</f>
        <v/>
      </c>
      <c r="AV461" s="96">
        <f>IF(OR(AND($BE461&lt;&gt;"",ISNUMBER(SEARCH($BE461, S461))),AND($BF461&lt;&gt;"",ISNUMBER(SEARCH($BF461, S461))),AND($BG461&lt;&gt;"",ISNUMBER(SEARCH($BG461, S461)))),"〇","-")</f>
        <v/>
      </c>
      <c r="AW461" s="113">
        <f>IF(OR(AND($BE461&lt;&gt;"",ISNUMBER(SEARCH($BE461, V461))),AND($BF461&lt;&gt;"",ISNUMBER(SEARCH($BF461, V461))),AND($BG461&lt;&gt;"",ISNUMBER(SEARCH($BG461, V461)))),"〇","-")</f>
        <v/>
      </c>
      <c r="AX461" s="96">
        <f>IF(OR(AND($BE461&lt;&gt;"",ISNUMBER(SEARCH($BE461, Y461))),AND($BF461&lt;&gt;"",ISNUMBER(SEARCH($BF461, Y461))),AND($BG461&lt;&gt;"",ISNUMBER(SEARCH($BG461, Y461)))),"〇","-")</f>
        <v/>
      </c>
      <c r="AY461" s="96">
        <f>IF(OR(AND($BE461&lt;&gt;"",ISNUMBER(SEARCH($BE461, AB461))),AND($BF461&lt;&gt;"",ISNUMBER(SEARCH($BF461, AB461))),AND($BG461&lt;&gt;"",ISNUMBER(SEARCH($BG461, AB461)))),"〇","-")</f>
        <v/>
      </c>
      <c r="AZ461" s="96">
        <f>IF(OR(AND($BE461&lt;&gt;"",ISNUMBER(SEARCH($BE461, AE461))),AND($BF461&lt;&gt;"",ISNUMBER(SEARCH($BF461, AE461))),AND($BG461&lt;&gt;"",ISNUMBER(SEARCH($BG461, AE461)))),"〇","-")</f>
        <v/>
      </c>
      <c r="BA461" s="96">
        <f>IF(OR(AND($BE461&lt;&gt;"",ISNUMBER(SEARCH($BE461, AH461))),AND($BF461&lt;&gt;"",ISNUMBER(SEARCH($BF461, AH461))),AND($BG461&lt;&gt;"",ISNUMBER(SEARCH($BG461, AH461)))),"〇","-")</f>
        <v/>
      </c>
      <c r="BB461" s="96">
        <f>IF(OR(AND($BE461&lt;&gt;"",ISNUMBER(SEARCH($BE461, AK461))),AND($BF461&lt;&gt;"",ISNUMBER(SEARCH($BF461, AK461))),AND($BG461&lt;&gt;"",ISNUMBER(SEARCH($BG461, AK461)))),"〇","-")</f>
        <v/>
      </c>
      <c r="BC461" s="96">
        <f>IF(OR(AND($BE461&lt;&gt;"",ISNUMBER(SEARCH($BE461, AN461))),AND($BF461&lt;&gt;"",ISNUMBER(SEARCH($BF461, AN461))),AND($BG461&lt;&gt;"",ISNUMBER(SEARCH($BG461, AN461)))),"〇","-")</f>
        <v/>
      </c>
      <c r="BD461" s="96" t="inlineStr"/>
      <c r="BE461" s="96" t="inlineStr"/>
      <c r="BF461" s="96" t="inlineStr"/>
      <c r="BG461" s="96" t="inlineStr"/>
      <c r="BH461" s="96">
        <f>IF(OR(AT461="〇",AU461="〇",AV461="〇",AW461="〇",AX461="〇",AY461="〇",AZ461="〇",BA461="〇",BB461="〇",BC461="〇"),"〇","")</f>
        <v/>
      </c>
      <c r="BI461" s="96" t="inlineStr"/>
      <c r="BJ461" s="96" t="inlineStr"/>
      <c r="BK461" s="114" t="inlineStr"/>
      <c r="BL461" s="96" t="inlineStr"/>
      <c r="BM461" s="96" t="inlineStr"/>
      <c r="BN461" s="79" t="inlineStr"/>
      <c r="BO461" s="71" t="n">
        <v>1</v>
      </c>
      <c r="BP461" s="71" t="n">
        <v>0</v>
      </c>
      <c r="BQ461" s="71" t="n">
        <v>0</v>
      </c>
      <c r="BR461" s="71" t="n">
        <v>1</v>
      </c>
      <c r="BS461" s="72" t="n">
        <v>0</v>
      </c>
      <c r="BT461" s="71" t="inlineStr"/>
      <c r="BU461" s="71" t="n">
        <v>1</v>
      </c>
      <c r="BV461" s="72" t="n">
        <v>3</v>
      </c>
      <c r="BW461" s="96" t="n">
        <v>0</v>
      </c>
      <c r="BX461" s="97" t="inlineStr">
        <is>
          <t>20260528T062021-20260528T221124.csv</t>
        </is>
      </c>
      <c r="BY461" s="98" t="n">
        <v>46170.54295138889</v>
      </c>
      <c r="BZ461" s="72" t="n">
        <v>5.411</v>
      </c>
      <c r="CA461" s="71" t="inlineStr">
        <is>
          <t>searchEmployeeRules</t>
        </is>
      </c>
      <c r="CB461" s="99" t="inlineStr">
        <is>
          <t>1779940905449</t>
        </is>
      </c>
      <c r="CC461" s="69" t="inlineStr">
        <is>
          <t>a:1PBg6d5cX2n_VVFC-ssRpULRayYpcB52Fgb7aim0HBv4KS4tbE29PTcxQpcGh9bCtzEMag_10oe7p2gFw1Blmtt6BfUi0cIw9zqEnja1uKa9EF2qajKTLAwwar9Aug85K</t>
        </is>
      </c>
      <c r="CD461" s="70" t="inlineStr">
        <is>
          <t>a:1PBg6d5cX2n_VVFC-ssRpULRayYpcB52Fgb7aim0HBv4KS4tbE29PTcxQpcGh9bCtzEMag_10oe7p2gFw1Blmtt6BfUi0cIw9zqEnja1uKa9EF2qajKTLAwwar9Aug85K-S001</t>
        </is>
      </c>
      <c r="CE461" s="70" t="n">
        <v>1</v>
      </c>
      <c r="CF461" s="71" t="inlineStr">
        <is>
          <t>福利厚生 &gt; 持株会/NTTグループ共済年金等</t>
        </is>
      </c>
      <c r="CG461" s="71" t="n">
        <v>0</v>
      </c>
      <c r="CH461" s="96" t="inlineStr"/>
      <c r="CI461" s="96" t="inlineStr">
        <is>
          <t>user &gt; assistant &gt; tool &gt; assistant</t>
        </is>
      </c>
      <c r="CJ461" s="96" t="inlineStr">
        <is>
          <t>1779940905449</t>
        </is>
      </c>
      <c r="CK461" s="100" t="inlineStr">
        <is>
          <t>a:1PBg6d5cX2n_VVFC-ssRpULRayYpcB52Fgb7aim0HBv4KS4tbE29PTcxQpcGh9bCtzEMag_10oe7p2gFw1Blmtt6BfUi0cIw9zqEnja1uKa9EF2qajKTLAwwar9Aug85K-1779940905449</t>
        </is>
      </c>
      <c r="CL461" s="101" t="inlineStr">
        <is>
          <t>a:1PBg6d5cX2n_VVFC-ssRpULRayYpcB52Fgb7aim0HBv4KS4tbE29PTcxQpcGh9bCtzEMag_10oe7p2gFw1Blmtt6BfUi0cIw9zqEnja1uKa9EF2qajKTLAwwar9Aug85K-1779940905449-FB000</t>
        </is>
      </c>
    </row>
    <row r="462">
      <c r="B462" s="103">
        <f>ROW(A462)-3</f>
        <v/>
      </c>
      <c r="C462" s="71" t="inlineStr">
        <is>
          <t>DM</t>
        </is>
      </c>
      <c r="D462" s="98" t="n">
        <v>46170.54655092592</v>
      </c>
      <c r="E462" s="70" t="inlineStr">
        <is>
          <t>-</t>
        </is>
      </c>
      <c r="F462" s="71" t="inlineStr">
        <is>
          <t>Mariko Saida (齊田 麻利子)</t>
        </is>
      </c>
      <c r="G462" s="72" t="inlineStr">
        <is>
          <t>制度・運用</t>
        </is>
      </c>
      <c r="H462" s="71" t="inlineStr"/>
      <c r="I462" s="71" t="inlineStr"/>
      <c r="J462" s="71" t="inlineStr">
        <is>
          <t>[カテゴリ選択]</t>
        </is>
      </c>
      <c r="K462" s="71" t="inlineStr"/>
      <c r="L462" s="72" t="inlineStr"/>
      <c r="M462" s="74" t="inlineStr"/>
      <c r="N462" s="115" t="n"/>
      <c r="O462" s="76" t="inlineStr"/>
      <c r="P462" s="76" t="inlineStr"/>
      <c r="Q462" s="109" t="n"/>
      <c r="R462" s="106" t="inlineStr"/>
      <c r="S462" s="107" t="inlineStr"/>
      <c r="T462" s="108" t="n"/>
      <c r="U462" s="108" t="inlineStr"/>
      <c r="V462" s="107" t="inlineStr"/>
      <c r="W462" s="109" t="n"/>
      <c r="X462" s="106" t="inlineStr"/>
      <c r="Y462" s="76" t="inlineStr"/>
      <c r="Z462" s="109" t="n"/>
      <c r="AA462" s="106" t="inlineStr"/>
      <c r="AB462" s="76" t="inlineStr"/>
      <c r="AC462" s="109" t="n"/>
      <c r="AD462" s="106" t="inlineStr"/>
      <c r="AE462" s="76" t="inlineStr"/>
      <c r="AF462" s="109" t="n"/>
      <c r="AG462" s="106" t="inlineStr"/>
      <c r="AH462" s="79" t="inlineStr"/>
      <c r="AI462" s="110" t="n"/>
      <c r="AJ462" s="79" t="inlineStr"/>
      <c r="AK462" s="79" t="inlineStr"/>
      <c r="AL462" s="110" t="n"/>
      <c r="AM462" s="111" t="inlineStr"/>
      <c r="AN462" s="81" t="inlineStr"/>
      <c r="AO462" s="112" t="n"/>
      <c r="AP462" s="96" t="inlineStr">
        <is>
          <t>④集計対象外</t>
        </is>
      </c>
      <c r="AQ462" s="96" t="inlineStr">
        <is>
          <t>×</t>
        </is>
      </c>
      <c r="AR462" s="96" t="inlineStr"/>
      <c r="AS462" s="114" t="inlineStr"/>
      <c r="AT462" s="96">
        <f>IF(OR(AND($BE462&lt;&gt;"",ISNUMBER(SEARCH($BE462, M462))),AND($BF462&lt;&gt;"",ISNUMBER(SEARCH($BF462, M462))),AND($BG462&lt;&gt;"",ISNUMBER(SEARCH($BG462, M462)))),"〇","-")</f>
        <v/>
      </c>
      <c r="AU462" s="96">
        <f>IF(OR(AND($BE462&lt;&gt;"",ISNUMBER(SEARCH($BE462, P462))),AND($BF462&lt;&gt;"",ISNUMBER(SEARCH($BF462, P462))),AND($BG462&lt;&gt;"",ISNUMBER(SEARCH($BG462, P462)))),"〇","-")</f>
        <v/>
      </c>
      <c r="AV462" s="96">
        <f>IF(OR(AND($BE462&lt;&gt;"",ISNUMBER(SEARCH($BE462, S462))),AND($BF462&lt;&gt;"",ISNUMBER(SEARCH($BF462, S462))),AND($BG462&lt;&gt;"",ISNUMBER(SEARCH($BG462, S462)))),"〇","-")</f>
        <v/>
      </c>
      <c r="AW462" s="96">
        <f>IF(OR(AND($BE462&lt;&gt;"",ISNUMBER(SEARCH($BE462, V462))),AND($BF462&lt;&gt;"",ISNUMBER(SEARCH($BF462, V462))),AND($BG462&lt;&gt;"",ISNUMBER(SEARCH($BG462, V462)))),"〇","-")</f>
        <v/>
      </c>
      <c r="AX462" s="96">
        <f>IF(OR(AND($BE462&lt;&gt;"",ISNUMBER(SEARCH($BE462, Y462))),AND($BF462&lt;&gt;"",ISNUMBER(SEARCH($BF462, Y462))),AND($BG462&lt;&gt;"",ISNUMBER(SEARCH($BG462, Y462)))),"〇","-")</f>
        <v/>
      </c>
      <c r="AY462" s="96">
        <f>IF(OR(AND($BE462&lt;&gt;"",ISNUMBER(SEARCH($BE462, AB462))),AND($BF462&lt;&gt;"",ISNUMBER(SEARCH($BF462, AB462))),AND($BG462&lt;&gt;"",ISNUMBER(SEARCH($BG462, AB462)))),"〇","-")</f>
        <v/>
      </c>
      <c r="AZ462" s="96">
        <f>IF(OR(AND($BE462&lt;&gt;"",ISNUMBER(SEARCH($BE462, AE462))),AND($BF462&lt;&gt;"",ISNUMBER(SEARCH($BF462, AE462))),AND($BG462&lt;&gt;"",ISNUMBER(SEARCH($BG462, AE462)))),"〇","-")</f>
        <v/>
      </c>
      <c r="BA462" s="96">
        <f>IF(OR(AND($BE462&lt;&gt;"",ISNUMBER(SEARCH($BE462, AH462))),AND($BF462&lt;&gt;"",ISNUMBER(SEARCH($BF462, AH462))),AND($BG462&lt;&gt;"",ISNUMBER(SEARCH($BG462, AH462)))),"〇","-")</f>
        <v/>
      </c>
      <c r="BB462" s="96">
        <f>IF(OR(AND($BE462&lt;&gt;"",ISNUMBER(SEARCH($BE462, AK462))),AND($BF462&lt;&gt;"",ISNUMBER(SEARCH($BF462, AK462))),AND($BG462&lt;&gt;"",ISNUMBER(SEARCH($BG462, AK462)))),"〇","-")</f>
        <v/>
      </c>
      <c r="BC462" s="96">
        <f>IF(OR(AND($BE462&lt;&gt;"",ISNUMBER(SEARCH($BE462, AN462))),AND($BF462&lt;&gt;"",ISNUMBER(SEARCH($BF462, AN462))),AND($BG462&lt;&gt;"",ISNUMBER(SEARCH($BG462, AN462)))),"〇","-")</f>
        <v/>
      </c>
      <c r="BD462" s="96" t="inlineStr"/>
      <c r="BE462" s="96" t="inlineStr"/>
      <c r="BF462" s="96" t="inlineStr"/>
      <c r="BG462" s="96" t="inlineStr"/>
      <c r="BH462" s="96">
        <f>IF(OR(AT462="〇",AU462="〇",AV462="〇",AW462="〇",AX462="〇",AY462="〇",AZ462="〇",BA462="〇",BB462="〇",BC462="〇"),"〇","")</f>
        <v/>
      </c>
      <c r="BI462" s="96" t="inlineStr"/>
      <c r="BJ462" s="96" t="inlineStr"/>
      <c r="BK462" s="114" t="inlineStr"/>
      <c r="BL462" s="96" t="inlineStr"/>
      <c r="BM462" s="96" t="inlineStr"/>
      <c r="BN462" s="79" t="inlineStr"/>
      <c r="BO462" s="71" t="n">
        <v>0</v>
      </c>
      <c r="BP462" s="71" t="n">
        <v>1</v>
      </c>
      <c r="BQ462" s="71" t="n">
        <v>0</v>
      </c>
      <c r="BR462" s="71" t="n">
        <v>0</v>
      </c>
      <c r="BS462" s="72" t="n">
        <v>0</v>
      </c>
      <c r="BT462" s="71" t="inlineStr"/>
      <c r="BU462" s="71" t="n">
        <v>1</v>
      </c>
      <c r="BV462" s="72" t="n">
        <v>0</v>
      </c>
      <c r="BW462" s="96" t="n">
        <v>0</v>
      </c>
      <c r="BX462" s="97" t="inlineStr">
        <is>
          <t>20260528T062021-20260528T221124.csv</t>
        </is>
      </c>
      <c r="BY462" s="98" t="n">
        <v>46170.54655092592</v>
      </c>
      <c r="BZ462" s="72" t="n">
        <v>0</v>
      </c>
      <c r="CA462" s="71" t="inlineStr"/>
      <c r="CB462" s="99" t="inlineStr">
        <is>
          <t>f:d32fd17d-7d6b-5566-01c7-203afa9d9a78</t>
        </is>
      </c>
      <c r="CC462" s="69" t="inlineStr">
        <is>
          <t>a:1o5YPFSQRYOSIiS6RgS3_XQYJyd_OkmVXR9hpFDi4PP38rEdNWKOWePJ35UxuX_kuvpEpxz7KbkBOjQWMNIRjUCi5uuvoFKc4aMj1qLxdJpzveIp35TgSugf1rVYUZm1N</t>
        </is>
      </c>
      <c r="CD462" s="70" t="inlineStr">
        <is>
          <t>a:1o5YPFSQRYOSIiS6RgS3_XQYJyd_OkmVXR9hpFDi4PP38rEdNWKOWePJ35UxuX_kuvpEpxz7KbkBOjQWMNIRjUCi5uuvoFKc4aMj1qLxdJpzveIp35TgSugf1rVYUZm1N-S001</t>
        </is>
      </c>
      <c r="CE462" s="70" t="n">
        <v>1</v>
      </c>
      <c r="CF462" s="71" t="inlineStr">
        <is>
          <t>制度・運用</t>
        </is>
      </c>
      <c r="CG462" s="71" t="n">
        <v>0</v>
      </c>
      <c r="CH462" s="96" t="inlineStr"/>
      <c r="CI462" s="96" t="inlineStr">
        <is>
          <t>user</t>
        </is>
      </c>
      <c r="CJ462" s="96" t="inlineStr">
        <is>
          <t>f:d32fd17d-7d6b-5566-01c7-203afa9d9a78</t>
        </is>
      </c>
      <c r="CK462" s="100" t="inlineStr">
        <is>
          <t>a:1o5YPFSQRYOSIiS6RgS3_XQYJyd_OkmVXR9hpFDi4PP38rEdNWKOWePJ35UxuX_kuvpEpxz7KbkBOjQWMNIRjUCi5uuvoFKc4aMj1qLxdJpzveIp35TgSugf1rVYUZm1N-f:d32fd17d-7d6b-5566-01c7-203afa9d9a78</t>
        </is>
      </c>
      <c r="CL462" s="101" t="inlineStr">
        <is>
          <t>a:1o5YPFSQRYOSIiS6RgS3_XQYJyd_OkmVXR9hpFDi4PP38rEdNWKOWePJ35UxuX_kuvpEpxz7KbkBOjQWMNIRjUCi5uuvoFKc4aMj1qLxdJpzveIp35TgSugf1rVYUZm1N-f:d32fd17d-7d6b-5566-01c7-203afa9d9a78-FB000</t>
        </is>
      </c>
    </row>
    <row r="463">
      <c r="B463" s="103">
        <f>ROW(A463)-3</f>
        <v/>
      </c>
      <c r="C463" s="71" t="inlineStr">
        <is>
          <t>DM</t>
        </is>
      </c>
      <c r="D463" s="98" t="n">
        <v>46170.5466087963</v>
      </c>
      <c r="E463" s="70" t="inlineStr">
        <is>
          <t>-</t>
        </is>
      </c>
      <c r="F463" s="71" t="inlineStr">
        <is>
          <t>Mariko Saida (齊田 麻利子)</t>
        </is>
      </c>
      <c r="G463" s="72" t="inlineStr">
        <is>
          <t>制度・運用 &gt; 福利厚生</t>
        </is>
      </c>
      <c r="H463" s="71" t="inlineStr"/>
      <c r="I463" s="71" t="inlineStr"/>
      <c r="J463" s="71" t="inlineStr">
        <is>
          <t>[カテゴリ選択]</t>
        </is>
      </c>
      <c r="K463" s="71" t="inlineStr"/>
      <c r="L463" s="72" t="inlineStr"/>
      <c r="M463" s="74" t="inlineStr"/>
      <c r="N463" s="115" t="n"/>
      <c r="O463" s="76" t="inlineStr"/>
      <c r="P463" s="76" t="inlineStr"/>
      <c r="Q463" s="109" t="n"/>
      <c r="R463" s="106" t="inlineStr"/>
      <c r="S463" s="107" t="inlineStr"/>
      <c r="T463" s="108" t="n"/>
      <c r="U463" s="108" t="inlineStr"/>
      <c r="V463" s="107" t="inlineStr"/>
      <c r="W463" s="109" t="n"/>
      <c r="X463" s="106" t="inlineStr"/>
      <c r="Y463" s="76" t="inlineStr"/>
      <c r="Z463" s="109" t="n"/>
      <c r="AA463" s="106" t="inlineStr"/>
      <c r="AB463" s="76" t="inlineStr"/>
      <c r="AC463" s="109" t="n"/>
      <c r="AD463" s="106" t="inlineStr"/>
      <c r="AE463" s="76" t="inlineStr"/>
      <c r="AF463" s="109" t="n"/>
      <c r="AG463" s="106" t="inlineStr"/>
      <c r="AH463" s="79" t="inlineStr"/>
      <c r="AI463" s="110" t="n"/>
      <c r="AJ463" s="79" t="inlineStr"/>
      <c r="AK463" s="79" t="inlineStr"/>
      <c r="AL463" s="110" t="n"/>
      <c r="AM463" s="111" t="inlineStr"/>
      <c r="AN463" s="81" t="inlineStr"/>
      <c r="AO463" s="112" t="n"/>
      <c r="AP463" s="96" t="inlineStr">
        <is>
          <t>④集計対象外</t>
        </is>
      </c>
      <c r="AQ463" s="96" t="inlineStr">
        <is>
          <t>×</t>
        </is>
      </c>
      <c r="AR463" s="96" t="inlineStr"/>
      <c r="AS463" s="114" t="inlineStr"/>
      <c r="AT463" s="96">
        <f>IF(OR(AND($BE463&lt;&gt;"",ISNUMBER(SEARCH($BE463, M463))),AND($BF463&lt;&gt;"",ISNUMBER(SEARCH($BF463, M463))),AND($BG463&lt;&gt;"",ISNUMBER(SEARCH($BG463, M463)))),"〇","-")</f>
        <v/>
      </c>
      <c r="AU463" s="96">
        <f>IF(OR(AND($BE463&lt;&gt;"",ISNUMBER(SEARCH($BE463, P463))),AND($BF463&lt;&gt;"",ISNUMBER(SEARCH($BF463, P463))),AND($BG463&lt;&gt;"",ISNUMBER(SEARCH($BG463, P463)))),"〇","-")</f>
        <v/>
      </c>
      <c r="AV463" s="96">
        <f>IF(OR(AND($BE463&lt;&gt;"",ISNUMBER(SEARCH($BE463, S463))),AND($BF463&lt;&gt;"",ISNUMBER(SEARCH($BF463, S463))),AND($BG463&lt;&gt;"",ISNUMBER(SEARCH($BG463, S463)))),"〇","-")</f>
        <v/>
      </c>
      <c r="AW463" s="96">
        <f>IF(OR(AND($BE463&lt;&gt;"",ISNUMBER(SEARCH($BE463, V463))),AND($BF463&lt;&gt;"",ISNUMBER(SEARCH($BF463, V463))),AND($BG463&lt;&gt;"",ISNUMBER(SEARCH($BG463, V463)))),"〇","-")</f>
        <v/>
      </c>
      <c r="AX463" s="96">
        <f>IF(OR(AND($BE463&lt;&gt;"",ISNUMBER(SEARCH($BE463, Y463))),AND($BF463&lt;&gt;"",ISNUMBER(SEARCH($BF463, Y463))),AND($BG463&lt;&gt;"",ISNUMBER(SEARCH($BG463, Y463)))),"〇","-")</f>
        <v/>
      </c>
      <c r="AY463" s="96">
        <f>IF(OR(AND($BE463&lt;&gt;"",ISNUMBER(SEARCH($BE463, AB463))),AND($BF463&lt;&gt;"",ISNUMBER(SEARCH($BF463, AB463))),AND($BG463&lt;&gt;"",ISNUMBER(SEARCH($BG463, AB463)))),"〇","-")</f>
        <v/>
      </c>
      <c r="AZ463" s="96">
        <f>IF(OR(AND($BE463&lt;&gt;"",ISNUMBER(SEARCH($BE463, AE463))),AND($BF463&lt;&gt;"",ISNUMBER(SEARCH($BF463, AE463))),AND($BG463&lt;&gt;"",ISNUMBER(SEARCH($BG463, AE463)))),"〇","-")</f>
        <v/>
      </c>
      <c r="BA463" s="96">
        <f>IF(OR(AND($BE463&lt;&gt;"",ISNUMBER(SEARCH($BE463, AH463))),AND($BF463&lt;&gt;"",ISNUMBER(SEARCH($BF463, AH463))),AND($BG463&lt;&gt;"",ISNUMBER(SEARCH($BG463, AH463)))),"〇","-")</f>
        <v/>
      </c>
      <c r="BB463" s="96">
        <f>IF(OR(AND($BE463&lt;&gt;"",ISNUMBER(SEARCH($BE463, AK463))),AND($BF463&lt;&gt;"",ISNUMBER(SEARCH($BF463, AK463))),AND($BG463&lt;&gt;"",ISNUMBER(SEARCH($BG463, AK463)))),"〇","-")</f>
        <v/>
      </c>
      <c r="BC463" s="96">
        <f>IF(OR(AND($BE463&lt;&gt;"",ISNUMBER(SEARCH($BE463, AN463))),AND($BF463&lt;&gt;"",ISNUMBER(SEARCH($BF463, AN463))),AND($BG463&lt;&gt;"",ISNUMBER(SEARCH($BG463, AN463)))),"〇","-")</f>
        <v/>
      </c>
      <c r="BD463" s="96" t="inlineStr"/>
      <c r="BE463" s="96" t="inlineStr"/>
      <c r="BF463" s="96" t="inlineStr"/>
      <c r="BG463" s="96" t="inlineStr"/>
      <c r="BH463" s="96">
        <f>IF(OR(AT463="〇",AU463="〇",AV463="〇",AW463="〇",AX463="〇",AY463="〇",AZ463="〇",BA463="〇",BB463="〇",BC463="〇"),"〇","")</f>
        <v/>
      </c>
      <c r="BI463" s="96" t="inlineStr"/>
      <c r="BJ463" s="96" t="inlineStr"/>
      <c r="BK463" s="114" t="inlineStr"/>
      <c r="BL463" s="96" t="inlineStr"/>
      <c r="BM463" s="96" t="inlineStr"/>
      <c r="BN463" s="79" t="inlineStr"/>
      <c r="BO463" s="71" t="n">
        <v>0</v>
      </c>
      <c r="BP463" s="71" t="n">
        <v>1</v>
      </c>
      <c r="BQ463" s="71" t="n">
        <v>0</v>
      </c>
      <c r="BR463" s="71" t="n">
        <v>0</v>
      </c>
      <c r="BS463" s="72" t="n">
        <v>0</v>
      </c>
      <c r="BT463" s="71" t="inlineStr"/>
      <c r="BU463" s="71" t="n">
        <v>1</v>
      </c>
      <c r="BV463" s="72" t="n">
        <v>0</v>
      </c>
      <c r="BW463" s="96" t="n">
        <v>0</v>
      </c>
      <c r="BX463" s="97" t="inlineStr">
        <is>
          <t>20260528T062021-20260528T221124.csv</t>
        </is>
      </c>
      <c r="BY463" s="98" t="n">
        <v>46170.5466087963</v>
      </c>
      <c r="BZ463" s="72" t="n">
        <v>0</v>
      </c>
      <c r="CA463" s="71" t="inlineStr"/>
      <c r="CB463" s="99" t="inlineStr">
        <is>
          <t>f:68175612-5482-43c5-19bc-7a53c2aff742</t>
        </is>
      </c>
      <c r="CC463" s="69" t="inlineStr">
        <is>
          <t>a:1o5YPFSQRYOSIiS6RgS3_XQYJyd_OkmVXR9hpFDi4PP38rEdNWKOWePJ35UxuX_kuvpEpxz7KbkBOjQWMNIRjUCi5uuvoFKc4aMj1qLxdJpzveIp35TgSugf1rVYUZm1N</t>
        </is>
      </c>
      <c r="CD463" s="70" t="inlineStr">
        <is>
          <t>a:1o5YPFSQRYOSIiS6RgS3_XQYJyd_OkmVXR9hpFDi4PP38rEdNWKOWePJ35UxuX_kuvpEpxz7KbkBOjQWMNIRjUCi5uuvoFKc4aMj1qLxdJpzveIp35TgSugf1rVYUZm1N-S001</t>
        </is>
      </c>
      <c r="CE463" s="70" t="n">
        <v>1</v>
      </c>
      <c r="CF463" s="71" t="inlineStr">
        <is>
          <t>制度・運用 &gt; 福利厚生</t>
        </is>
      </c>
      <c r="CG463" s="71" t="n">
        <v>0</v>
      </c>
      <c r="CH463" s="96" t="inlineStr"/>
      <c r="CI463" s="96" t="inlineStr">
        <is>
          <t>user</t>
        </is>
      </c>
      <c r="CJ463" s="96" t="inlineStr">
        <is>
          <t>f:68175612-5482-43c5-19bc-7a53c2aff742</t>
        </is>
      </c>
      <c r="CK463" s="100" t="inlineStr">
        <is>
          <t>a:1o5YPFSQRYOSIiS6RgS3_XQYJyd_OkmVXR9hpFDi4PP38rEdNWKOWePJ35UxuX_kuvpEpxz7KbkBOjQWMNIRjUCi5uuvoFKc4aMj1qLxdJpzveIp35TgSugf1rVYUZm1N-f:68175612-5482-43c5-19bc-7a53c2aff742</t>
        </is>
      </c>
      <c r="CL463" s="101" t="inlineStr">
        <is>
          <t>a:1o5YPFSQRYOSIiS6RgS3_XQYJyd_OkmVXR9hpFDi4PP38rEdNWKOWePJ35UxuX_kuvpEpxz7KbkBOjQWMNIRjUCi5uuvoFKc4aMj1qLxdJpzveIp35TgSugf1rVYUZm1N-f:68175612-5482-43c5-19bc-7a53c2aff742-FB000</t>
        </is>
      </c>
    </row>
    <row r="464">
      <c r="B464" s="103">
        <f>ROW(A464)-3</f>
        <v/>
      </c>
      <c r="C464" s="71" t="inlineStr">
        <is>
          <t>DM</t>
        </is>
      </c>
      <c r="D464" s="98" t="n">
        <v>46170.54677083333</v>
      </c>
      <c r="E464" s="70" t="inlineStr">
        <is>
          <t>-</t>
        </is>
      </c>
      <c r="F464" s="71" t="inlineStr">
        <is>
          <t>Mariko Saida (齊田 麻利子)</t>
        </is>
      </c>
      <c r="G464" s="72" t="inlineStr">
        <is>
          <t>福利厚生 &gt; 確定拠出年金</t>
        </is>
      </c>
      <c r="H464" s="71" t="inlineStr">
        <is>
          <t>福利厚生 &gt; 確定拠出年金</t>
        </is>
      </c>
      <c r="I464" s="71" t="inlineStr">
        <is>
          <t>福利厚生</t>
        </is>
      </c>
      <c r="J464" s="71" t="inlineStr">
        <is>
          <t>[カテゴリ選択]</t>
        </is>
      </c>
      <c r="K464" s="71" t="inlineStr"/>
      <c r="L464" s="72" t="inlineStr"/>
      <c r="M464" s="74" t="inlineStr"/>
      <c r="N464" s="115" t="n"/>
      <c r="O464" s="76" t="inlineStr"/>
      <c r="P464" s="76" t="inlineStr"/>
      <c r="Q464" s="109" t="n"/>
      <c r="R464" s="106" t="inlineStr"/>
      <c r="S464" s="107" t="inlineStr"/>
      <c r="T464" s="108" t="n"/>
      <c r="U464" s="108" t="inlineStr"/>
      <c r="V464" s="107" t="inlineStr"/>
      <c r="W464" s="109" t="n"/>
      <c r="X464" s="106" t="inlineStr"/>
      <c r="Y464" s="76" t="inlineStr"/>
      <c r="Z464" s="109" t="n"/>
      <c r="AA464" s="106" t="inlineStr"/>
      <c r="AB464" s="76" t="inlineStr"/>
      <c r="AC464" s="109" t="n"/>
      <c r="AD464" s="106" t="inlineStr"/>
      <c r="AE464" s="76" t="inlineStr"/>
      <c r="AF464" s="109" t="n"/>
      <c r="AG464" s="106" t="inlineStr"/>
      <c r="AH464" s="79" t="inlineStr"/>
      <c r="AI464" s="110" t="n"/>
      <c r="AJ464" s="79" t="inlineStr"/>
      <c r="AK464" s="79" t="inlineStr"/>
      <c r="AL464" s="110" t="n"/>
      <c r="AM464" s="111" t="inlineStr"/>
      <c r="AN464" s="81" t="inlineStr"/>
      <c r="AO464" s="112" t="n"/>
      <c r="AP464" s="96" t="inlineStr">
        <is>
          <t>④集計対象外</t>
        </is>
      </c>
      <c r="AQ464" s="96" t="inlineStr">
        <is>
          <t>×</t>
        </is>
      </c>
      <c r="AR464" s="96" t="inlineStr"/>
      <c r="AS464" s="114" t="inlineStr"/>
      <c r="AT464" s="96">
        <f>IF(OR(AND($BE464&lt;&gt;"",ISNUMBER(SEARCH($BE464, M464))),AND($BF464&lt;&gt;"",ISNUMBER(SEARCH($BF464, M464))),AND($BG464&lt;&gt;"",ISNUMBER(SEARCH($BG464, M464)))),"〇","-")</f>
        <v/>
      </c>
      <c r="AU464" s="96">
        <f>IF(OR(AND($BE464&lt;&gt;"",ISNUMBER(SEARCH($BE464, P464))),AND($BF464&lt;&gt;"",ISNUMBER(SEARCH($BF464, P464))),AND($BG464&lt;&gt;"",ISNUMBER(SEARCH($BG464, P464)))),"〇","-")</f>
        <v/>
      </c>
      <c r="AV464" s="96">
        <f>IF(OR(AND($BE464&lt;&gt;"",ISNUMBER(SEARCH($BE464, S464))),AND($BF464&lt;&gt;"",ISNUMBER(SEARCH($BF464, S464))),AND($BG464&lt;&gt;"",ISNUMBER(SEARCH($BG464, S464)))),"〇","-")</f>
        <v/>
      </c>
      <c r="AW464" s="96">
        <f>IF(OR(AND($BE464&lt;&gt;"",ISNUMBER(SEARCH($BE464, V464))),AND($BF464&lt;&gt;"",ISNUMBER(SEARCH($BF464, V464))),AND($BG464&lt;&gt;"",ISNUMBER(SEARCH($BG464, V464)))),"〇","-")</f>
        <v/>
      </c>
      <c r="AX464" s="96">
        <f>IF(OR(AND($BE464&lt;&gt;"",ISNUMBER(SEARCH($BE464, Y464))),AND($BF464&lt;&gt;"",ISNUMBER(SEARCH($BF464, Y464))),AND($BG464&lt;&gt;"",ISNUMBER(SEARCH($BG464, Y464)))),"〇","-")</f>
        <v/>
      </c>
      <c r="AY464" s="96">
        <f>IF(OR(AND($BE464&lt;&gt;"",ISNUMBER(SEARCH($BE464, AB464))),AND($BF464&lt;&gt;"",ISNUMBER(SEARCH($BF464, AB464))),AND($BG464&lt;&gt;"",ISNUMBER(SEARCH($BG464, AB464)))),"〇","-")</f>
        <v/>
      </c>
      <c r="AZ464" s="96">
        <f>IF(OR(AND($BE464&lt;&gt;"",ISNUMBER(SEARCH($BE464, AE464))),AND($BF464&lt;&gt;"",ISNUMBER(SEARCH($BF464, AE464))),AND($BG464&lt;&gt;"",ISNUMBER(SEARCH($BG464, AE464)))),"〇","-")</f>
        <v/>
      </c>
      <c r="BA464" s="96">
        <f>IF(OR(AND($BE464&lt;&gt;"",ISNUMBER(SEARCH($BE464, AH464))),AND($BF464&lt;&gt;"",ISNUMBER(SEARCH($BF464, AH464))),AND($BG464&lt;&gt;"",ISNUMBER(SEARCH($BG464, AH464)))),"〇","-")</f>
        <v/>
      </c>
      <c r="BB464" s="96">
        <f>IF(OR(AND($BE464&lt;&gt;"",ISNUMBER(SEARCH($BE464, AK464))),AND($BF464&lt;&gt;"",ISNUMBER(SEARCH($BF464, AK464))),AND($BG464&lt;&gt;"",ISNUMBER(SEARCH($BG464, AK464)))),"〇","-")</f>
        <v/>
      </c>
      <c r="BC464" s="96">
        <f>IF(OR(AND($BE464&lt;&gt;"",ISNUMBER(SEARCH($BE464, AN464))),AND($BF464&lt;&gt;"",ISNUMBER(SEARCH($BF464, AN464))),AND($BG464&lt;&gt;"",ISNUMBER(SEARCH($BG464, AN464)))),"〇","-")</f>
        <v/>
      </c>
      <c r="BD464" s="96" t="inlineStr"/>
      <c r="BE464" s="96" t="inlineStr"/>
      <c r="BF464" s="96" t="inlineStr"/>
      <c r="BG464" s="96" t="inlineStr"/>
      <c r="BH464" s="96">
        <f>IF(OR(AT464="〇",AU464="〇",AV464="〇",AW464="〇",AX464="〇",AY464="〇",AZ464="〇",BA464="〇",BB464="〇",BC464="〇"),"〇","")</f>
        <v/>
      </c>
      <c r="BI464" s="96" t="inlineStr"/>
      <c r="BJ464" s="96" t="inlineStr"/>
      <c r="BK464" s="114" t="inlineStr"/>
      <c r="BL464" s="96" t="inlineStr"/>
      <c r="BM464" s="96" t="inlineStr"/>
      <c r="BN464" s="79" t="inlineStr"/>
      <c r="BO464" s="71" t="n">
        <v>0</v>
      </c>
      <c r="BP464" s="71" t="n">
        <v>1</v>
      </c>
      <c r="BQ464" s="71" t="n">
        <v>0</v>
      </c>
      <c r="BR464" s="71" t="n">
        <v>0</v>
      </c>
      <c r="BS464" s="72" t="n">
        <v>0</v>
      </c>
      <c r="BT464" s="71" t="inlineStr"/>
      <c r="BU464" s="71" t="n">
        <v>1</v>
      </c>
      <c r="BV464" s="72" t="n">
        <v>0</v>
      </c>
      <c r="BW464" s="96" t="n">
        <v>0</v>
      </c>
      <c r="BX464" s="97" t="inlineStr">
        <is>
          <t>20260528T062021-20260528T221124.csv</t>
        </is>
      </c>
      <c r="BY464" s="98" t="n">
        <v>46170.54681712963</v>
      </c>
      <c r="BZ464" s="72" t="n">
        <v>4.378</v>
      </c>
      <c r="CA464" s="71" t="inlineStr"/>
      <c r="CB464" s="99" t="inlineStr">
        <is>
          <t>f:da98a2e2-8abb-5068-0029-746a6a58250d</t>
        </is>
      </c>
      <c r="CC464" s="69" t="inlineStr">
        <is>
          <t>a:1o5YPFSQRYOSIiS6RgS3_XQYJyd_OkmVXR9hpFDi4PP38rEdNWKOWePJ35UxuX_kuvpEpxz7KbkBOjQWMNIRjUCi5uuvoFKc4aMj1qLxdJpzveIp35TgSugf1rVYUZm1N</t>
        </is>
      </c>
      <c r="CD464" s="70" t="inlineStr">
        <is>
          <t>a:1o5YPFSQRYOSIiS6RgS3_XQYJyd_OkmVXR9hpFDi4PP38rEdNWKOWePJ35UxuX_kuvpEpxz7KbkBOjQWMNIRjUCi5uuvoFKc4aMj1qLxdJpzveIp35TgSugf1rVYUZm1N-S001</t>
        </is>
      </c>
      <c r="CE464" s="70" t="n">
        <v>1</v>
      </c>
      <c r="CF464" s="71" t="inlineStr">
        <is>
          <t>福利厚生 &gt; 確定拠出年金</t>
        </is>
      </c>
      <c r="CG464" s="71" t="n">
        <v>0</v>
      </c>
      <c r="CH464" s="96" t="inlineStr"/>
      <c r="CI464" s="96" t="inlineStr">
        <is>
          <t>user &gt; assistant</t>
        </is>
      </c>
      <c r="CJ464" s="96" t="inlineStr">
        <is>
          <t>f:da98a2e2-8abb-5068-0029-746a6a58250d</t>
        </is>
      </c>
      <c r="CK464" s="100" t="inlineStr">
        <is>
          <t>a:1o5YPFSQRYOSIiS6RgS3_XQYJyd_OkmVXR9hpFDi4PP38rEdNWKOWePJ35UxuX_kuvpEpxz7KbkBOjQWMNIRjUCi5uuvoFKc4aMj1qLxdJpzveIp35TgSugf1rVYUZm1N-f:da98a2e2-8abb-5068-0029-746a6a58250d</t>
        </is>
      </c>
      <c r="CL464" s="101" t="inlineStr">
        <is>
          <t>a:1o5YPFSQRYOSIiS6RgS3_XQYJyd_OkmVXR9hpFDi4PP38rEdNWKOWePJ35UxuX_kuvpEpxz7KbkBOjQWMNIRjUCi5uuvoFKc4aMj1qLxdJpzveIp35TgSugf1rVYUZm1N-f:da98a2e2-8abb-5068-0029-746a6a58250d-FB000</t>
        </is>
      </c>
    </row>
    <row r="465">
      <c r="B465" s="103">
        <f>ROW(A465)-3</f>
        <v/>
      </c>
      <c r="C465" s="71" t="inlineStr">
        <is>
          <t>DM</t>
        </is>
      </c>
      <c r="D465" s="98" t="n">
        <v>46170.54699074074</v>
      </c>
      <c r="E465" s="70" t="n">
        <v>1</v>
      </c>
      <c r="F465" s="71" t="inlineStr">
        <is>
          <t>Mariko Saida (齊田 麻利子)</t>
        </is>
      </c>
      <c r="G465" s="72" t="inlineStr">
        <is>
          <t>福利厚生 &gt; 確定拠出年金</t>
        </is>
      </c>
      <c r="H465" s="71" t="inlineStr">
        <is>
          <t>福利厚生 &gt; 確定拠出年金</t>
        </is>
      </c>
      <c r="I465" s="71" t="inlineStr">
        <is>
          <t>福利厚生</t>
        </is>
      </c>
      <c r="J465" s="71" t="inlineStr">
        <is>
          <t>関連資料</t>
        </is>
      </c>
      <c r="K465" s="71" t="inlineStr">
        <is>
          <t>確定拠出年金制度や資産運用に関する関連資料として、以下の内容が提供されています。
- 年金制度の概要や改正動向、確定拠出年金の位置づけ
- 制度の加入条件、拠出限度額、運用方法の選択や変更、給付の種類・受給要件・受取方法
- 金融商品の仕組みと特徴（預貯金、信託商品、投資信託、債券、株式、保険商品など）
- 資産運用の基礎知識（リスクとリターン、長期運用・分散投資の効果、年齢や資産に応じた運用方法）
- 運用方法ごとの利益見込みや損失の可能性、手数料・費用の負担方法、過去の運用実績
- 個人別管理資産額の通知内容（資産額、掛金、運用指図の変更履歴、事務費等の負担内容）
これらの情報は、制度加入時や必要に応じてインターネットやコールセンター等を通じて提供されます。運用方法の選択や変更、資産の移換、老後の資産形成計画など、具体的な内容や手続きについても案内されています。
ご希望の内容に応じて、詳細な情報や照会も可能です。
※AIの回答は必ずしも正確ではありません。参照情報も確認いただき、最終判断は所属部署の公式情報をご確認ください。</t>
        </is>
      </c>
      <c r="L465" s="72" t="inlineStr">
        <is>
          <t>No38 NTTグループ確定拠出年金規程（社長達第75号）【2026.3.31改正】.pdf</t>
        </is>
      </c>
      <c r="M465"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N465" s="104" t="n">
        <v>0.9138126</v>
      </c>
      <c r="O465" s="76" t="inlineStr">
        <is>
          <t>No38 NTTグループ確定拠出年金規程（社長達第75号）【2026.3.31改正】.pdf</t>
        </is>
      </c>
      <c r="P465" s="76"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Q465" s="105" t="n">
        <v>0.9082652</v>
      </c>
      <c r="R465" s="106" t="inlineStr">
        <is>
          <t>No38 NTTグループ確定拠出年金規程（社長達第75号）【2026.3.31改正】.pdf</t>
        </is>
      </c>
      <c r="S465" s="107"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T465" s="105" t="n">
        <v>0.9065018499999999</v>
      </c>
      <c r="U465" s="108" t="inlineStr">
        <is>
          <t>No38 NTTグループ確定拠出年金規程（社長達第75号）【2026.3.31改正】.pdf</t>
        </is>
      </c>
      <c r="V465" s="107" t="inlineStr">
        <is>
          <t>ことの必要性
イ 平均余命などを例示することで老後の期間が長期に及ぶものであること及び老後に必
要な費用についても長期にわたり確保する必要があること
ウ 現役時代の生活設計を勘案しつつ、自身が望む老後の生活水準に照らし、公的年金や退
職金等を含めてなお不足する費用（自身が確保しなければならない費用）の考え方
エ 現役時代の生活設計を勘案しつつ、老後の資産形成の計画や運用目標の考え方（リタイ
ヤ期前後であれば、自身の就労状況の見込み、保有している金融商品、公的年金、退職
金等を踏まえた資産形成の計画や運用目標の考え方）
オ 加入者等が運用の方法を容易に選択できるよう、運用リスクの度合いに応じた資産配
分例の提示
カ 離転職の際には、法第８３条の規定による個人別管理資産の連合会への移換によるこ
となく、法第８０条及び第８２条の規定により個人別管理資産を移換し、運用を継続し
ていくことが重要であること。
（個人別管理資産額の通知等）
第１９条 記録関連再委託先運営管理機関は、加入者等に対し、毎年１回、４月に、当該加入者等に係
る次の各号に定める事項の通知を行うこととする。
（１） 直前の３月末日（以下「今期日」という。）における個人別管理資産額
（２） 今期日における運用の指図に係る運用の契約ごとの持分に相当する額
（３） 前回の通知において第１号の規定により今期日とされた日（以下「前期日」という。）にお
ける個人別管理資産額
（４） 前期日における運用の指図に係る運用の契約ごとの持分に相当する額
（５） 前期日から今期日までに拠出された各月ごとの掛金（事業主掛金及び加入者掛金）の額並び
にこれらの総額並びに事業主掛金を拠出した者の名称
（６） 過去に拠出された掛金（事業主掛金及び加入者掛金）の額並びにこれらの総額
（７） 前期日から今期日までの間に運用の指図の変更を行った場合にあっては、当該変更の内容
（８） 前期日から今期日までの間に加入者等が個人別管理資産から負担した事務費その他の費用
の内容及びそれを負担した年月日
（９） 前期日から今期日までの間に厚生年金基金、確定給付企業年金、退職金共済（中小企業退職
金共済法（昭和３４年法律第１６０号）に規定する退職金共済をいう。以下同じ。）若しく</t>
        </is>
      </c>
      <c r="W465" s="105" t="n">
        <v>0.90336013</v>
      </c>
      <c r="X465" s="106" t="inlineStr"/>
      <c r="Y465" s="76" t="inlineStr"/>
      <c r="Z465" s="109" t="n"/>
      <c r="AA465" s="106" t="inlineStr"/>
      <c r="AB465" s="76" t="inlineStr"/>
      <c r="AC465" s="109" t="n"/>
      <c r="AD465" s="106" t="inlineStr"/>
      <c r="AE465" s="76" t="inlineStr"/>
      <c r="AF465" s="109" t="n"/>
      <c r="AG465" s="106" t="inlineStr"/>
      <c r="AH465" s="79" t="inlineStr"/>
      <c r="AI465" s="110" t="n"/>
      <c r="AJ465" s="79" t="inlineStr"/>
      <c r="AK465" s="79" t="inlineStr"/>
      <c r="AL465" s="110" t="n"/>
      <c r="AM465" s="111" t="inlineStr"/>
      <c r="AN465" s="81" t="inlineStr"/>
      <c r="AO465" s="112" t="n"/>
      <c r="AP465" s="96" t="inlineStr">
        <is>
          <t>⑤その他</t>
        </is>
      </c>
      <c r="AQ465" s="113">
        <f>IF(OR(LEFT(AP465,1)="①", LEFT(AP465,1)="⑤"), "⚪︎", "×")</f>
        <v/>
      </c>
      <c r="AR465" s="96" t="inlineStr"/>
      <c r="AS465" s="114" t="inlineStr"/>
      <c r="AT465" s="113">
        <f>IF(OR(AND($BE465&lt;&gt;"",ISNUMBER(SEARCH($BE465, M465))),AND($BF465&lt;&gt;"",ISNUMBER(SEARCH($BF465, M465))),AND($BG465&lt;&gt;"",ISNUMBER(SEARCH($BG465, M465)))),"〇","-")</f>
        <v/>
      </c>
      <c r="AU465" s="96">
        <f>IF(OR(AND($BE465&lt;&gt;"",ISNUMBER(SEARCH($BE465, P465))),AND($BF465&lt;&gt;"",ISNUMBER(SEARCH($BF465, P465))),AND($BG465&lt;&gt;"",ISNUMBER(SEARCH($BG465, P465)))),"〇","-")</f>
        <v/>
      </c>
      <c r="AV465" s="96">
        <f>IF(OR(AND($BE465&lt;&gt;"",ISNUMBER(SEARCH($BE465, S465))),AND($BF465&lt;&gt;"",ISNUMBER(SEARCH($BF465, S465))),AND($BG465&lt;&gt;"",ISNUMBER(SEARCH($BG465, S465)))),"〇","-")</f>
        <v/>
      </c>
      <c r="AW465" s="113">
        <f>IF(OR(AND($BE465&lt;&gt;"",ISNUMBER(SEARCH($BE465, V465))),AND($BF465&lt;&gt;"",ISNUMBER(SEARCH($BF465, V465))),AND($BG465&lt;&gt;"",ISNUMBER(SEARCH($BG465, V465)))),"〇","-")</f>
        <v/>
      </c>
      <c r="AX465" s="96">
        <f>IF(OR(AND($BE465&lt;&gt;"",ISNUMBER(SEARCH($BE465, Y465))),AND($BF465&lt;&gt;"",ISNUMBER(SEARCH($BF465, Y465))),AND($BG465&lt;&gt;"",ISNUMBER(SEARCH($BG465, Y465)))),"〇","-")</f>
        <v/>
      </c>
      <c r="AY465" s="96">
        <f>IF(OR(AND($BE465&lt;&gt;"",ISNUMBER(SEARCH($BE465, AB465))),AND($BF465&lt;&gt;"",ISNUMBER(SEARCH($BF465, AB465))),AND($BG465&lt;&gt;"",ISNUMBER(SEARCH($BG465, AB465)))),"〇","-")</f>
        <v/>
      </c>
      <c r="AZ465" s="113">
        <f>IF(OR(AND($BE465&lt;&gt;"",ISNUMBER(SEARCH($BE465, AE465))),AND($BF465&lt;&gt;"",ISNUMBER(SEARCH($BF465, AE465))),AND($BG465&lt;&gt;"",ISNUMBER(SEARCH($BG465, AE465)))),"〇","-")</f>
        <v/>
      </c>
      <c r="BA465" s="96">
        <f>IF(OR(AND($BE465&lt;&gt;"",ISNUMBER(SEARCH($BE465, AH465))),AND($BF465&lt;&gt;"",ISNUMBER(SEARCH($BF465, AH465))),AND($BG465&lt;&gt;"",ISNUMBER(SEARCH($BG465, AH465)))),"〇","-")</f>
        <v/>
      </c>
      <c r="BB465" s="96">
        <f>IF(OR(AND($BE465&lt;&gt;"",ISNUMBER(SEARCH($BE465, AK465))),AND($BF465&lt;&gt;"",ISNUMBER(SEARCH($BF465, AK465))),AND($BG465&lt;&gt;"",ISNUMBER(SEARCH($BG465, AK465)))),"〇","-")</f>
        <v/>
      </c>
      <c r="BC465" s="96">
        <f>IF(OR(AND($BE465&lt;&gt;"",ISNUMBER(SEARCH($BE465, AN465))),AND($BF465&lt;&gt;"",ISNUMBER(SEARCH($BF465, AN465))),AND($BG465&lt;&gt;"",ISNUMBER(SEARCH($BG465, AN465)))),"〇","-")</f>
        <v/>
      </c>
      <c r="BD465" s="96" t="inlineStr"/>
      <c r="BE465" s="96" t="inlineStr"/>
      <c r="BF465" s="96" t="inlineStr"/>
      <c r="BG465" s="96" t="inlineStr"/>
      <c r="BH465" s="96">
        <f>IF(OR(AT465="〇",AU465="〇",AV465="〇",AW465="〇",AX465="〇",AY465="〇",AZ465="〇",BA465="〇",BB465="〇",BC465="〇"),"〇","")</f>
        <v/>
      </c>
      <c r="BI465" s="96" t="inlineStr"/>
      <c r="BJ465" s="96" t="inlineStr"/>
      <c r="BK465" s="114" t="inlineStr"/>
      <c r="BL465" s="96" t="inlineStr"/>
      <c r="BM465" s="96" t="inlineStr"/>
      <c r="BN465" s="79" t="inlineStr"/>
      <c r="BO465" s="71" t="n">
        <v>1</v>
      </c>
      <c r="BP465" s="71" t="n">
        <v>0</v>
      </c>
      <c r="BQ465" s="71" t="n">
        <v>0</v>
      </c>
      <c r="BR465" s="71" t="n">
        <v>0</v>
      </c>
      <c r="BS465" s="72" t="n">
        <v>0</v>
      </c>
      <c r="BT465" s="71" t="inlineStr"/>
      <c r="BU465" s="71" t="n">
        <v>1</v>
      </c>
      <c r="BV465" s="72" t="n">
        <v>4</v>
      </c>
      <c r="BW465" s="96" t="n">
        <v>0</v>
      </c>
      <c r="BX465" s="97" t="inlineStr">
        <is>
          <t>20260528T062021-20260528T221124.csv</t>
        </is>
      </c>
      <c r="BY465" s="98" t="n">
        <v>46170.54707175926</v>
      </c>
      <c r="BZ465" s="72" t="n">
        <v>6.943</v>
      </c>
      <c r="CA465" s="71" t="inlineStr">
        <is>
          <t>searchEmployeeRules</t>
        </is>
      </c>
      <c r="CB465" s="99" t="inlineStr">
        <is>
          <t>1779941259885</t>
        </is>
      </c>
      <c r="CC465" s="69" t="inlineStr">
        <is>
          <t>a:1o5YPFSQRYOSIiS6RgS3_XQYJyd_OkmVXR9hpFDi4PP38rEdNWKOWePJ35UxuX_kuvpEpxz7KbkBOjQWMNIRjUCi5uuvoFKc4aMj1qLxdJpzveIp35TgSugf1rVYUZm1N</t>
        </is>
      </c>
      <c r="CD465" s="70" t="inlineStr">
        <is>
          <t>a:1o5YPFSQRYOSIiS6RgS3_XQYJyd_OkmVXR9hpFDi4PP38rEdNWKOWePJ35UxuX_kuvpEpxz7KbkBOjQWMNIRjUCi5uuvoFKc4aMj1qLxdJpzveIp35TgSugf1rVYUZm1N-S001</t>
        </is>
      </c>
      <c r="CE465" s="70" t="n">
        <v>1</v>
      </c>
      <c r="CF465" s="71" t="inlineStr">
        <is>
          <t>福利厚生 &gt; 確定拠出年金</t>
        </is>
      </c>
      <c r="CG465" s="71" t="n">
        <v>0</v>
      </c>
      <c r="CH465" s="96" t="inlineStr"/>
      <c r="CI465" s="96" t="inlineStr">
        <is>
          <t>user &gt; assistant &gt; tool &gt; assistant</t>
        </is>
      </c>
      <c r="CJ465" s="96" t="inlineStr">
        <is>
          <t>1779941259885</t>
        </is>
      </c>
      <c r="CK465" s="100" t="inlineStr">
        <is>
          <t>a:1o5YPFSQRYOSIiS6RgS3_XQYJyd_OkmVXR9hpFDi4PP38rEdNWKOWePJ35UxuX_kuvpEpxz7KbkBOjQWMNIRjUCi5uuvoFKc4aMj1qLxdJpzveIp35TgSugf1rVYUZm1N-1779941259885</t>
        </is>
      </c>
      <c r="CL465" s="101" t="inlineStr">
        <is>
          <t>a:1o5YPFSQRYOSIiS6RgS3_XQYJyd_OkmVXR9hpFDi4PP38rEdNWKOWePJ35UxuX_kuvpEpxz7KbkBOjQWMNIRjUCi5uuvoFKc4aMj1qLxdJpzveIp35TgSugf1rVYUZm1N-1779941259885-FB000</t>
        </is>
      </c>
    </row>
    <row r="466">
      <c r="B466" s="103">
        <f>ROW(A466)-3</f>
        <v/>
      </c>
      <c r="C466" s="71" t="inlineStr">
        <is>
          <t>DM</t>
        </is>
      </c>
      <c r="D466" s="98" t="n">
        <v>46170.54739583333</v>
      </c>
      <c r="E466" s="70" t="n">
        <v>2</v>
      </c>
      <c r="F466" s="71" t="inlineStr">
        <is>
          <t>Mariko Saida (齊田 麻利子)</t>
        </is>
      </c>
      <c r="G466" s="72" t="inlineStr">
        <is>
          <t>福利厚生 &gt; 確定拠出年金</t>
        </is>
      </c>
      <c r="H466" s="71" t="inlineStr">
        <is>
          <t>福利厚生 &gt; 確定拠出年金</t>
        </is>
      </c>
      <c r="I466" s="71" t="inlineStr">
        <is>
          <t>福利厚生</t>
        </is>
      </c>
      <c r="J466" s="71" t="inlineStr">
        <is>
          <t>変更申請を実施したい</t>
        </is>
      </c>
      <c r="K466" s="71" t="inlineStr">
        <is>
          <t>運用方法の変更申請を実施する場合、以下の手順や注意点があります。
- 指定運用方法の変更を希望する場合、既にその方法を選択している方は新しい運用方法を引き継ぐ形となります。
- 特定期間や猶予期間の途中で変更する場合は、変更後最初の事業主掛金等の納付日から新たに特定期間が開始されます。
- 特定期間や猶予期間の変更があった場合、既に期間中の方には変更前の期間が適用されます。
変更申請の具体的な手続きは、記録関連再委託先運営管理機関の定める方法に従って行う必要があります。運用方法の選択や変更は、提示された運用方法の中から選択し、配分割合などを示して申請します。
ご自身の状況や希望に応じて、運用方法の変更申請を進めてください。
※AIの回答は必ずしも正確ではありません。参照情報も確認いただき、最終判断は所属部署の公式情報をご確認ください。</t>
        </is>
      </c>
      <c r="L466" s="72" t="inlineStr">
        <is>
          <t>No38 NTTグループ確定拠出年金規程（社長達第75号）【2026.3.31改正】.pdf</t>
        </is>
      </c>
      <c r="M466" s="74" t="inlineStr">
        <is>
          <t>第１７条の３ 第１４条の２で選定した指定運用方法を終了する場合は、既に当該指定運用方法を選択
したとみなされる者がいる場合には、当該指定運用方法を引き継ぐものとする。
２ 第１４条の２で選定した指定運用方法を変更する場合は、既に当該指定運用方法を選択したとみな
される者がいる場合には、当該指定運用方法を引き継ぐものとする。ただし、前条第１項に定める特
定期間の経過中又は同条第２項に定める猶予期間の経過中の者については、当該各期間を中止し、指
定運用方法変更後最初に事業主掛金等の納付が行われた日からあらためて特定期間を開始するもの
とする。
３ 前条第１項に定める特定期間を変更する場合は、既に当該期間の経過中の者については変更前の期
間を適用する。
４ 前条第２項に定める猶予期間を変更する場合は、既に当該期間の経過中の者及び既に特定期間の経
過中の者については、変更前の期間を適用する。
（会社の責務）
第１８条 会社は、加入者等に対し、加入者等が行う第１７条第１項の運用の指図に資するため、加入
者等がその資格を取得した時に、次に掲げるものに関する研修会の開催及び資料の提供を行うこと
9</t>
        </is>
      </c>
      <c r="N466" s="104" t="n">
        <v>0.9107743500000001</v>
      </c>
      <c r="O466" s="76" t="inlineStr">
        <is>
          <t>No38 NTTグループ確定拠出年金規程（社長達第75号）【2026.3.31改正】.pdf</t>
        </is>
      </c>
      <c r="P466" s="76" t="inlineStr">
        <is>
          <t>型年金の個人別管理資産に係る脱退一時金の支給を受けたとき、当該資産を移換したとき、その他の
当該日を適当でないと厚生労働大臣が認める場合を除く。）のうち最も早い日）から起算して５年を
経過した日から、記録関連再委託先運営管理機関に老齢給付金の支給を請求することができる。ただ
し、企業型年金加入者となった日が６０歳に到達した日前である場合にあっては、当該者が６０歳に
達した日から起算して５年を経過した日から請求することができる。
（支給要件）
第２７条の２ 前条の老齢給付金の支給の請求は、次の各号に掲げる事項を記載した請求書を記録関連
再委託先運営管理機関に提出することによって行うものとする。
（１） 氏名、性別、住所、生年月日及び基礎年金番号
（２） 老齢給付金の払渡しを希望する支払機関に関する事項
ア 金融機関名、本店、支店名及び口座番号
14</t>
        </is>
      </c>
      <c r="Q466" s="105" t="n">
        <v>0.9074161000000001</v>
      </c>
      <c r="R466" s="106" t="inlineStr">
        <is>
          <t>確定拠出年金奨励金の取扱いについて.pdf</t>
        </is>
      </c>
      <c r="S466" s="107" t="inlineStr">
        <is>
          <t>７．虚偽申請等の扱い
虚偽の申請又は不正な利用等が認められた者については、既に支給した支援額を直ちに返還するも
のとする。
８．過誤の取扱い
奨励金の支給に過誤が発見された場合は、「給与の支給に過誤が発見された場合の取扱いについて」
（総第 48 号 1992 年 7 月 1 日）に準じ精算を行うものとする。
９．その他
奨励金の支給については、本規程によるほか、「カフェテリアプラン規程」（平 14.3.29 社長達第 38
号）に基づき実施するものとする
付 則（2019 年 3 月 27 日 人第 3353 号）
この規程は 2019 年 5 月 1 日から実施する。</t>
        </is>
      </c>
      <c r="T466" s="105" t="n">
        <v>0.90486745</v>
      </c>
      <c r="U466" s="108" t="inlineStr">
        <is>
          <t>No38 NTTグループ確定拠出年金規程（社長達第75号）【2026.3.31改正】.pdf</t>
        </is>
      </c>
      <c r="V466" s="107" t="inlineStr">
        <is>
          <t>細等に記載し、当該加入者に通知する。
第５章 運用方法の提示及び運用の指図
（運用の方法の選定及び提示）
第１４条 加入者等が選択することができる運用の方法は、令第１５条第１項の表の中欄の区分に応じ
下欄の事項ごとに区分したものの中から委託先運営管理機関が加入者等にとって真に必要なものを
厳選した上で３以上かつ令第１５条の２に定める数以下で選定及び提示する。
２ 委託先運営管理機関は、前項の選定及び提示に当たっては、加入者等の選択の幅が狭められること
なくリスク・リターン特性の異なる運用の方法が選定及び提示されるために、令第１５条第１項の表
の中欄のうち３以上の区分から選定することとする。ただし、提示される運用の方法が同項の表の二
の項ロ、三の項ヌ若しくはル、四の項ロ又は五の項ロの区分（以下「特定区分」という。）に該当す
る運用の方法から選定する場合には、資産の種類又は資産の配分が異なるよう留意して運用の方法
が適切に選定及び提示されていれば、特定区分から３以上選定することも可能である。なお、加入者
等が選定することができる運用の方法に、次の第１号に掲げるものが含まれる場合には同号に掲げ
るもの以外から３以上、次の第２号に掲げるものが含まれる場合には同号に掲げるもの以外から２
以上の運用の方法を委託先運営管理機関は選定及び提示しなければならない。
（１） 令第１５条第１項の表の二の項ニ又は三の項レからウまでの区分に該当するもの
（２） 令第１５条第１項の表の一の項イもしくはロ、二の項イ、三の項イからホまで、四の項イ又
は五の項イの区分に該当するもの
３ 前項の規定に基づき加入者等に選定及び提示される運用の方法は、その運用から生ずると見込まれ
る収益の率、収益の変動の可能性その他の収益の性質が類似していてはならない。
（指定運用方法の選定及び提示）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t>
        </is>
      </c>
      <c r="W466" s="105" t="n">
        <v>0.9124539</v>
      </c>
      <c r="X466" s="106" t="inlineStr"/>
      <c r="Y466" s="76" t="inlineStr"/>
      <c r="Z466" s="109" t="n"/>
      <c r="AA466" s="106" t="inlineStr"/>
      <c r="AB466" s="76" t="inlineStr"/>
      <c r="AC466" s="109" t="n"/>
      <c r="AD466" s="106" t="inlineStr"/>
      <c r="AE466" s="76" t="inlineStr"/>
      <c r="AF466" s="109" t="n"/>
      <c r="AG466" s="106" t="inlineStr"/>
      <c r="AH466" s="79" t="inlineStr"/>
      <c r="AI466" s="110" t="n"/>
      <c r="AJ466" s="79" t="inlineStr"/>
      <c r="AK466" s="79" t="inlineStr"/>
      <c r="AL466" s="110" t="n"/>
      <c r="AM466" s="111" t="inlineStr"/>
      <c r="AN466" s="81" t="inlineStr"/>
      <c r="AO466" s="112" t="n"/>
      <c r="AP466" s="96" t="inlineStr">
        <is>
          <t>⑤その他</t>
        </is>
      </c>
      <c r="AQ466" s="113">
        <f>IF(OR(LEFT(AP466,1)="①", LEFT(AP466,1)="⑤"), "⚪︎", "×")</f>
        <v/>
      </c>
      <c r="AR466" s="96" t="inlineStr"/>
      <c r="AS466" s="114" t="inlineStr"/>
      <c r="AT466" s="113">
        <f>IF(OR(AND($BE466&lt;&gt;"",ISNUMBER(SEARCH($BE466, M466))),AND($BF466&lt;&gt;"",ISNUMBER(SEARCH($BF466, M466))),AND($BG466&lt;&gt;"",ISNUMBER(SEARCH($BG466, M466)))),"〇","-")</f>
        <v/>
      </c>
      <c r="AU466" s="96">
        <f>IF(OR(AND($BE466&lt;&gt;"",ISNUMBER(SEARCH($BE466, P466))),AND($BF466&lt;&gt;"",ISNUMBER(SEARCH($BF466, P466))),AND($BG466&lt;&gt;"",ISNUMBER(SEARCH($BG466, P466)))),"〇","-")</f>
        <v/>
      </c>
      <c r="AV466" s="96">
        <f>IF(OR(AND($BE466&lt;&gt;"",ISNUMBER(SEARCH($BE466, S466))),AND($BF466&lt;&gt;"",ISNUMBER(SEARCH($BF466, S466))),AND($BG466&lt;&gt;"",ISNUMBER(SEARCH($BG466, S466)))),"〇","-")</f>
        <v/>
      </c>
      <c r="AW466" s="113">
        <f>IF(OR(AND($BE466&lt;&gt;"",ISNUMBER(SEARCH($BE466, V466))),AND($BF466&lt;&gt;"",ISNUMBER(SEARCH($BF466, V466))),AND($BG466&lt;&gt;"",ISNUMBER(SEARCH($BG466, V466)))),"〇","-")</f>
        <v/>
      </c>
      <c r="AX466" s="96">
        <f>IF(OR(AND($BE466&lt;&gt;"",ISNUMBER(SEARCH($BE466, Y466))),AND($BF466&lt;&gt;"",ISNUMBER(SEARCH($BF466, Y466))),AND($BG466&lt;&gt;"",ISNUMBER(SEARCH($BG466, Y466)))),"〇","-")</f>
        <v/>
      </c>
      <c r="AY466" s="96">
        <f>IF(OR(AND($BE466&lt;&gt;"",ISNUMBER(SEARCH($BE466, AB466))),AND($BF466&lt;&gt;"",ISNUMBER(SEARCH($BF466, AB466))),AND($BG466&lt;&gt;"",ISNUMBER(SEARCH($BG466, AB466)))),"〇","-")</f>
        <v/>
      </c>
      <c r="AZ466" s="113">
        <f>IF(OR(AND($BE466&lt;&gt;"",ISNUMBER(SEARCH($BE466, AE466))),AND($BF466&lt;&gt;"",ISNUMBER(SEARCH($BF466, AE466))),AND($BG466&lt;&gt;"",ISNUMBER(SEARCH($BG466, AE466)))),"〇","-")</f>
        <v/>
      </c>
      <c r="BA466" s="96">
        <f>IF(OR(AND($BE466&lt;&gt;"",ISNUMBER(SEARCH($BE466, AH466))),AND($BF466&lt;&gt;"",ISNUMBER(SEARCH($BF466, AH466))),AND($BG466&lt;&gt;"",ISNUMBER(SEARCH($BG466, AH466)))),"〇","-")</f>
        <v/>
      </c>
      <c r="BB466" s="96">
        <f>IF(OR(AND($BE466&lt;&gt;"",ISNUMBER(SEARCH($BE466, AK466))),AND($BF466&lt;&gt;"",ISNUMBER(SEARCH($BF466, AK466))),AND($BG466&lt;&gt;"",ISNUMBER(SEARCH($BG466, AK466)))),"〇","-")</f>
        <v/>
      </c>
      <c r="BC466" s="96">
        <f>IF(OR(AND($BE466&lt;&gt;"",ISNUMBER(SEARCH($BE466, AN466))),AND($BF466&lt;&gt;"",ISNUMBER(SEARCH($BF466, AN466))),AND($BG466&lt;&gt;"",ISNUMBER(SEARCH($BG466, AN466)))),"〇","-")</f>
        <v/>
      </c>
      <c r="BD466" s="96" t="inlineStr"/>
      <c r="BE466" s="96" t="inlineStr"/>
      <c r="BF466" s="96" t="inlineStr"/>
      <c r="BG466" s="96" t="inlineStr"/>
      <c r="BH466" s="96">
        <f>IF(OR(AT466="〇",AU466="〇",AV466="〇",AW466="〇",AX466="〇",AY466="〇",AZ466="〇",BA466="〇",BB466="〇",BC466="〇"),"〇","")</f>
        <v/>
      </c>
      <c r="BI466" s="96" t="inlineStr"/>
      <c r="BJ466" s="96" t="inlineStr"/>
      <c r="BK466" s="114" t="inlineStr"/>
      <c r="BL466" s="96" t="inlineStr"/>
      <c r="BM466" s="96" t="inlineStr"/>
      <c r="BN466" s="79" t="inlineStr"/>
      <c r="BO466" s="71" t="n">
        <v>1</v>
      </c>
      <c r="BP466" s="71" t="n">
        <v>0</v>
      </c>
      <c r="BQ466" s="71" t="n">
        <v>0</v>
      </c>
      <c r="BR466" s="71" t="n">
        <v>0</v>
      </c>
      <c r="BS466" s="72" t="n">
        <v>0</v>
      </c>
      <c r="BT466" s="71" t="inlineStr"/>
      <c r="BU466" s="71" t="n">
        <v>1</v>
      </c>
      <c r="BV466" s="72" t="n">
        <v>4</v>
      </c>
      <c r="BW466" s="96" t="n">
        <v>0</v>
      </c>
      <c r="BX466" s="97" t="inlineStr">
        <is>
          <t>20260528T062021-20260528T221124.csv</t>
        </is>
      </c>
      <c r="BY466" s="98" t="n">
        <v>46170.54746527778</v>
      </c>
      <c r="BZ466" s="72" t="n">
        <v>6.56</v>
      </c>
      <c r="CA466" s="71" t="inlineStr">
        <is>
          <t>searchEmployeeRules</t>
        </is>
      </c>
      <c r="CB466" s="99" t="inlineStr">
        <is>
          <t>1779941294911</t>
        </is>
      </c>
      <c r="CC466" s="69" t="inlineStr">
        <is>
          <t>a:1o5YPFSQRYOSIiS6RgS3_XQYJyd_OkmVXR9hpFDi4PP38rEdNWKOWePJ35UxuX_kuvpEpxz7KbkBOjQWMNIRjUCi5uuvoFKc4aMj1qLxdJpzveIp35TgSugf1rVYUZm1N</t>
        </is>
      </c>
      <c r="CD466" s="70" t="inlineStr">
        <is>
          <t>a:1o5YPFSQRYOSIiS6RgS3_XQYJyd_OkmVXR9hpFDi4PP38rEdNWKOWePJ35UxuX_kuvpEpxz7KbkBOjQWMNIRjUCi5uuvoFKc4aMj1qLxdJpzveIp35TgSugf1rVYUZm1N-S001</t>
        </is>
      </c>
      <c r="CE466" s="70" t="n">
        <v>1</v>
      </c>
      <c r="CF466" s="71" t="inlineStr">
        <is>
          <t>福利厚生 &gt; 確定拠出年金</t>
        </is>
      </c>
      <c r="CG466" s="71" t="n">
        <v>0</v>
      </c>
      <c r="CH466" s="96" t="inlineStr"/>
      <c r="CI466" s="96" t="inlineStr">
        <is>
          <t>user &gt; assistant &gt; tool &gt; assistant</t>
        </is>
      </c>
      <c r="CJ466" s="96" t="inlineStr">
        <is>
          <t>1779941294911</t>
        </is>
      </c>
      <c r="CK466" s="100" t="inlineStr">
        <is>
          <t>a:1o5YPFSQRYOSIiS6RgS3_XQYJyd_OkmVXR9hpFDi4PP38rEdNWKOWePJ35UxuX_kuvpEpxz7KbkBOjQWMNIRjUCi5uuvoFKc4aMj1qLxdJpzveIp35TgSugf1rVYUZm1N-1779941294911</t>
        </is>
      </c>
      <c r="CL466" s="101" t="inlineStr">
        <is>
          <t>a:1o5YPFSQRYOSIiS6RgS3_XQYJyd_OkmVXR9hpFDi4PP38rEdNWKOWePJ35UxuX_kuvpEpxz7KbkBOjQWMNIRjUCi5uuvoFKc4aMj1qLxdJpzveIp35TgSugf1rVYUZm1N-1779941294911-FB000</t>
        </is>
      </c>
    </row>
    <row r="467">
      <c r="B467" s="103">
        <f>ROW(A467)-3</f>
        <v/>
      </c>
      <c r="C467" s="71" t="inlineStr">
        <is>
          <t>DM</t>
        </is>
      </c>
      <c r="D467" s="98" t="n">
        <v>46170.54940972223</v>
      </c>
      <c r="E467" s="70" t="n">
        <v>0</v>
      </c>
      <c r="F467" s="71" t="inlineStr">
        <is>
          <t>Hiroki Ashiwake (芦分 洋起)</t>
        </is>
      </c>
      <c r="G467" s="72" t="inlineStr"/>
      <c r="H467" s="71" t="inlineStr">
        <is>
          <t>システム操作 &gt; タレマネ</t>
        </is>
      </c>
      <c r="I467" s="71" t="inlineStr">
        <is>
          <t>システム操作</t>
        </is>
      </c>
      <c r="J467" s="71" t="inlineStr">
        <is>
          <t>タレマネの昔の帳票はどうやって消せばいいですか？</t>
        </is>
      </c>
      <c r="K467" s="71" t="inlineStr">
        <is>
          <t>タレマネの昔の帳票を削除する方法について、異動後の新しいフォームで以前の目標を削除すると、異動前のフォームでも目標が消えてしまう場合の修正方法が案内されています。
具体的な手順や対応方法については、以下のURLをご確認ください。
https://www.hdservice1.nttls.co.jp/hc/ja/articles/19735232709271
このページで、帳票の削除や修正に関する詳細な案内が記載されています。
※AIの回答は必ずしも正確ではありません。参照情報も確認いただき、最終判断は所属部署の公式情報をご確認ください。</t>
        </is>
      </c>
      <c r="L467" s="72" t="inlineStr">
        <is>
          <t>QA585_system_talemane_talemane-employee.md</t>
        </is>
      </c>
      <c r="M467" s="74"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N467" s="104" t="n">
        <v>0.9003029499999999</v>
      </c>
      <c r="O467" s="76" t="inlineStr">
        <is>
          <t>QA593_system_talemane_talemane-employee.md</t>
        </is>
      </c>
      <c r="P467"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Q467" s="105" t="n">
        <v>0.91579725</v>
      </c>
      <c r="R467" s="106" t="inlineStr">
        <is>
          <t>QA597_system_talemane_talemane-employee.md</t>
        </is>
      </c>
      <c r="S467" s="107"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T467" s="105" t="n">
        <v>0.90769303</v>
      </c>
      <c r="U467" s="108" t="inlineStr">
        <is>
          <t>QA588_system_talemane_talemane-employee.md</t>
        </is>
      </c>
      <c r="V467" s="107"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W467" s="105" t="n">
        <v>0.9059085849999999</v>
      </c>
      <c r="X467" s="106" t="inlineStr"/>
      <c r="Y467" s="76" t="inlineStr"/>
      <c r="Z467" s="109" t="n"/>
      <c r="AA467" s="106" t="inlineStr"/>
      <c r="AB467" s="76" t="inlineStr"/>
      <c r="AC467" s="109" t="n"/>
      <c r="AD467" s="106" t="inlineStr"/>
      <c r="AE467" s="76" t="inlineStr"/>
      <c r="AF467" s="109" t="n"/>
      <c r="AG467" s="106" t="inlineStr"/>
      <c r="AH467" s="79" t="inlineStr"/>
      <c r="AI467" s="110" t="n"/>
      <c r="AJ467" s="79" t="inlineStr"/>
      <c r="AK467" s="79" t="inlineStr"/>
      <c r="AL467" s="110" t="n"/>
      <c r="AM467" s="111" t="inlineStr"/>
      <c r="AN467" s="81" t="inlineStr"/>
      <c r="AO467" s="112" t="n"/>
      <c r="AP467" s="96" t="inlineStr">
        <is>
          <t>⑤その他</t>
        </is>
      </c>
      <c r="AQ467" s="113">
        <f>IF(OR(LEFT(AP467,1)="①", LEFT(AP467,1)="⑤"), "⚪︎", "×")</f>
        <v/>
      </c>
      <c r="AR467" s="96" t="inlineStr"/>
      <c r="AS467" s="114" t="inlineStr"/>
      <c r="AT467" s="113">
        <f>IF(OR(AND($BE467&lt;&gt;"",ISNUMBER(SEARCH($BE467, M467))),AND($BF467&lt;&gt;"",ISNUMBER(SEARCH($BF467, M467))),AND($BG467&lt;&gt;"",ISNUMBER(SEARCH($BG467, M467)))),"〇","-")</f>
        <v/>
      </c>
      <c r="AU467" s="96">
        <f>IF(OR(AND($BE467&lt;&gt;"",ISNUMBER(SEARCH($BE467, P467))),AND($BF467&lt;&gt;"",ISNUMBER(SEARCH($BF467, P467))),AND($BG467&lt;&gt;"",ISNUMBER(SEARCH($BG467, P467)))),"〇","-")</f>
        <v/>
      </c>
      <c r="AV467" s="96">
        <f>IF(OR(AND($BE467&lt;&gt;"",ISNUMBER(SEARCH($BE467, S467))),AND($BF467&lt;&gt;"",ISNUMBER(SEARCH($BF467, S467))),AND($BG467&lt;&gt;"",ISNUMBER(SEARCH($BG467, S467)))),"〇","-")</f>
        <v/>
      </c>
      <c r="AW467" s="113">
        <f>IF(OR(AND($BE467&lt;&gt;"",ISNUMBER(SEARCH($BE467, V467))),AND($BF467&lt;&gt;"",ISNUMBER(SEARCH($BF467, V467))),AND($BG467&lt;&gt;"",ISNUMBER(SEARCH($BG467, V467)))),"〇","-")</f>
        <v/>
      </c>
      <c r="AX467" s="96">
        <f>IF(OR(AND($BE467&lt;&gt;"",ISNUMBER(SEARCH($BE467, Y467))),AND($BF467&lt;&gt;"",ISNUMBER(SEARCH($BF467, Y467))),AND($BG467&lt;&gt;"",ISNUMBER(SEARCH($BG467, Y467)))),"〇","-")</f>
        <v/>
      </c>
      <c r="AY467" s="96">
        <f>IF(OR(AND($BE467&lt;&gt;"",ISNUMBER(SEARCH($BE467, AB467))),AND($BF467&lt;&gt;"",ISNUMBER(SEARCH($BF467, AB467))),AND($BG467&lt;&gt;"",ISNUMBER(SEARCH($BG467, AB467)))),"〇","-")</f>
        <v/>
      </c>
      <c r="AZ467" s="113">
        <f>IF(OR(AND($BE467&lt;&gt;"",ISNUMBER(SEARCH($BE467, AE467))),AND($BF467&lt;&gt;"",ISNUMBER(SEARCH($BF467, AE467))),AND($BG467&lt;&gt;"",ISNUMBER(SEARCH($BG467, AE467)))),"〇","-")</f>
        <v/>
      </c>
      <c r="BA467" s="96">
        <f>IF(OR(AND($BE467&lt;&gt;"",ISNUMBER(SEARCH($BE467, AH467))),AND($BF467&lt;&gt;"",ISNUMBER(SEARCH($BF467, AH467))),AND($BG467&lt;&gt;"",ISNUMBER(SEARCH($BG467, AH467)))),"〇","-")</f>
        <v/>
      </c>
      <c r="BB467" s="96">
        <f>IF(OR(AND($BE467&lt;&gt;"",ISNUMBER(SEARCH($BE467, AK467))),AND($BF467&lt;&gt;"",ISNUMBER(SEARCH($BF467, AK467))),AND($BG467&lt;&gt;"",ISNUMBER(SEARCH($BG467, AK467)))),"〇","-")</f>
        <v/>
      </c>
      <c r="BC467" s="96">
        <f>IF(OR(AND($BE467&lt;&gt;"",ISNUMBER(SEARCH($BE467, AN467))),AND($BF467&lt;&gt;"",ISNUMBER(SEARCH($BF467, AN467))),AND($BG467&lt;&gt;"",ISNUMBER(SEARCH($BG467, AN467)))),"〇","-")</f>
        <v/>
      </c>
      <c r="BD467" s="96" t="inlineStr"/>
      <c r="BE467" s="96" t="inlineStr"/>
      <c r="BF467" s="96" t="inlineStr"/>
      <c r="BG467" s="96" t="inlineStr"/>
      <c r="BH467" s="96">
        <f>IF(OR(AT467="〇",AU467="〇",AV467="〇",AW467="〇",AX467="〇",AY467="〇",AZ467="〇",BA467="〇",BB467="〇",BC467="〇"),"〇","")</f>
        <v/>
      </c>
      <c r="BI467" s="96" t="inlineStr"/>
      <c r="BJ467" s="96" t="inlineStr"/>
      <c r="BK467" s="114" t="inlineStr"/>
      <c r="BL467" s="96" t="inlineStr"/>
      <c r="BM467" s="96" t="inlineStr"/>
      <c r="BN467" s="79" t="inlineStr"/>
      <c r="BO467" s="71" t="n">
        <v>1</v>
      </c>
      <c r="BP467" s="71" t="n">
        <v>0</v>
      </c>
      <c r="BQ467" s="71" t="n">
        <v>0</v>
      </c>
      <c r="BR467" s="71" t="n">
        <v>0</v>
      </c>
      <c r="BS467" s="72" t="n">
        <v>0</v>
      </c>
      <c r="BT467" s="71" t="inlineStr"/>
      <c r="BU467" s="71" t="n">
        <v>1</v>
      </c>
      <c r="BV467" s="72" t="n">
        <v>4</v>
      </c>
      <c r="BW467" s="96" t="n">
        <v>0</v>
      </c>
      <c r="BX467" s="97" t="inlineStr">
        <is>
          <t>20260528T062021-20260528T221124.csv</t>
        </is>
      </c>
      <c r="BY467" s="98" t="n">
        <v>46170.54947916666</v>
      </c>
      <c r="BZ467" s="72" t="n">
        <v>6.311</v>
      </c>
      <c r="CA467" s="71" t="inlineStr">
        <is>
          <t>searchEmployeeRules</t>
        </is>
      </c>
      <c r="CB467" s="99" t="inlineStr">
        <is>
          <t>1779941468863</t>
        </is>
      </c>
      <c r="CC467" s="69" t="inlineStr">
        <is>
          <t>a:1VTkg9uMoNM0-74lxHMU2zSJVFy0UTJ0r8gftR8oySHP3BKyhGnwH5cUMBX540LAFr-MsGrr4tuxCWaYl5HorP2VNiJlkrC_YnOkx5Vy9YojvAa7orS_EcuN4z4jLqaJx</t>
        </is>
      </c>
      <c r="CD467" s="70" t="inlineStr">
        <is>
          <t>a:1VTkg9uMoNM0-74lxHMU2zSJVFy0UTJ0r8gftR8oySHP3BKyhGnwH5cUMBX540LAFr-MsGrr4tuxCWaYl5HorP2VNiJlkrC_YnOkx5Vy9YojvAa7orS_EcuN4z4jLqaJx-S001</t>
        </is>
      </c>
      <c r="CE467" s="70" t="n">
        <v>1</v>
      </c>
      <c r="CF467" s="71" t="inlineStr">
        <is>
          <t>システム操作 &gt; タレマネ</t>
        </is>
      </c>
      <c r="CG467" s="71" t="n">
        <v>0</v>
      </c>
      <c r="CH467" s="96" t="inlineStr"/>
      <c r="CI467" s="96" t="inlineStr">
        <is>
          <t>user &gt; assistant &gt; assistant &gt; tool &gt; assistant</t>
        </is>
      </c>
      <c r="CJ467" s="96" t="inlineStr">
        <is>
          <t>1779941468863</t>
        </is>
      </c>
      <c r="CK467" s="100" t="inlineStr">
        <is>
          <t>a:1VTkg9uMoNM0-74lxHMU2zSJVFy0UTJ0r8gftR8oySHP3BKyhGnwH5cUMBX540LAFr-MsGrr4tuxCWaYl5HorP2VNiJlkrC_YnOkx5Vy9YojvAa7orS_EcuN4z4jLqaJx-1779941468863</t>
        </is>
      </c>
      <c r="CL467" s="101" t="inlineStr">
        <is>
          <t>a:1VTkg9uMoNM0-74lxHMU2zSJVFy0UTJ0r8gftR8oySHP3BKyhGnwH5cUMBX540LAFr-MsGrr4tuxCWaYl5HorP2VNiJlkrC_YnOkx5Vy9YojvAa7orS_EcuN4z4jLqaJx-1779941468863-FB000</t>
        </is>
      </c>
    </row>
    <row r="468">
      <c r="B468" s="103">
        <f>ROW(A468)-3</f>
        <v/>
      </c>
      <c r="C468" s="71" t="inlineStr">
        <is>
          <t>DM</t>
        </is>
      </c>
      <c r="D468" s="98" t="n">
        <v>46170.58872685185</v>
      </c>
      <c r="E468" s="70" t="n">
        <v>0</v>
      </c>
      <c r="F468" s="71" t="inlineStr">
        <is>
          <t>Yasuhiro Kikugawa (菊川 康大)</t>
        </is>
      </c>
      <c r="G468" s="72" t="inlineStr"/>
      <c r="H468" s="71" t="inlineStr">
        <is>
          <t>未分類</t>
        </is>
      </c>
      <c r="I468" s="71" t="inlineStr">
        <is>
          <t>未分類</t>
        </is>
      </c>
      <c r="J468" s="71" t="inlineStr">
        <is>
          <t>聞きたいことがあります。</t>
        </is>
      </c>
      <c r="K468" s="71" t="inlineStr">
        <is>
          <t>どうぞ、お聞かせください。お手伝いできることがあればお答えします。
※AIの回答は必ずしも正確ではありません。参照情報も確認いただき、最終判断は所属部署の公式情報をご確認ください。</t>
        </is>
      </c>
      <c r="L468" s="72" t="inlineStr"/>
      <c r="M468" s="74" t="inlineStr"/>
      <c r="N468" s="115" t="n"/>
      <c r="O468" s="76" t="inlineStr"/>
      <c r="P468" s="76" t="inlineStr"/>
      <c r="Q468" s="109" t="n"/>
      <c r="R468" s="106" t="inlineStr"/>
      <c r="S468" s="107" t="inlineStr"/>
      <c r="T468" s="108" t="n"/>
      <c r="U468" s="108" t="inlineStr"/>
      <c r="V468" s="107" t="inlineStr"/>
      <c r="W468" s="109" t="n"/>
      <c r="X468" s="106" t="inlineStr"/>
      <c r="Y468" s="76" t="inlineStr"/>
      <c r="Z468" s="109" t="n"/>
      <c r="AA468" s="106" t="inlineStr"/>
      <c r="AB468" s="76" t="inlineStr"/>
      <c r="AC468" s="109" t="n"/>
      <c r="AD468" s="106" t="inlineStr"/>
      <c r="AE468" s="76" t="inlineStr"/>
      <c r="AF468" s="109" t="n"/>
      <c r="AG468" s="106" t="inlineStr"/>
      <c r="AH468" s="79" t="inlineStr"/>
      <c r="AI468" s="110" t="n"/>
      <c r="AJ468" s="79" t="inlineStr"/>
      <c r="AK468" s="79" t="inlineStr"/>
      <c r="AL468" s="110" t="n"/>
      <c r="AM468" s="111" t="inlineStr"/>
      <c r="AN468" s="81" t="inlineStr"/>
      <c r="AO468" s="112" t="n"/>
      <c r="AP468" s="96" t="inlineStr">
        <is>
          <t>⑤その他</t>
        </is>
      </c>
      <c r="AQ468" s="96">
        <f>IF(OR(LEFT(AP468,1)="①", LEFT(AP468,1)="⑤"), "⚪︎", "×")</f>
        <v/>
      </c>
      <c r="AR468" s="96" t="inlineStr"/>
      <c r="AS468" s="114" t="inlineStr"/>
      <c r="AT468" s="96">
        <f>IF(OR(AND($BE468&lt;&gt;"",ISNUMBER(SEARCH($BE468, M468))),AND($BF468&lt;&gt;"",ISNUMBER(SEARCH($BF468, M468))),AND($BG468&lt;&gt;"",ISNUMBER(SEARCH($BG468, M468)))),"〇","-")</f>
        <v/>
      </c>
      <c r="AU468" s="96">
        <f>IF(OR(AND($BE468&lt;&gt;"",ISNUMBER(SEARCH($BE468, P468))),AND($BF468&lt;&gt;"",ISNUMBER(SEARCH($BF468, P468))),AND($BG468&lt;&gt;"",ISNUMBER(SEARCH($BG468, P468)))),"〇","-")</f>
        <v/>
      </c>
      <c r="AV468" s="96">
        <f>IF(OR(AND($BE468&lt;&gt;"",ISNUMBER(SEARCH($BE468, S468))),AND($BF468&lt;&gt;"",ISNUMBER(SEARCH($BF468, S468))),AND($BG468&lt;&gt;"",ISNUMBER(SEARCH($BG468, S468)))),"〇","-")</f>
        <v/>
      </c>
      <c r="AW468" s="96">
        <f>IF(OR(AND($BE468&lt;&gt;"",ISNUMBER(SEARCH($BE468, V468))),AND($BF468&lt;&gt;"",ISNUMBER(SEARCH($BF468, V468))),AND($BG468&lt;&gt;"",ISNUMBER(SEARCH($BG468, V468)))),"〇","-")</f>
        <v/>
      </c>
      <c r="AX468" s="96">
        <f>IF(OR(AND($BE468&lt;&gt;"",ISNUMBER(SEARCH($BE468, Y468))),AND($BF468&lt;&gt;"",ISNUMBER(SEARCH($BF468, Y468))),AND($BG468&lt;&gt;"",ISNUMBER(SEARCH($BG468, Y468)))),"〇","-")</f>
        <v/>
      </c>
      <c r="AY468" s="96">
        <f>IF(OR(AND($BE468&lt;&gt;"",ISNUMBER(SEARCH($BE468, AB468))),AND($BF468&lt;&gt;"",ISNUMBER(SEARCH($BF468, AB468))),AND($BG468&lt;&gt;"",ISNUMBER(SEARCH($BG468, AB468)))),"〇","-")</f>
        <v/>
      </c>
      <c r="AZ468" s="96">
        <f>IF(OR(AND($BE468&lt;&gt;"",ISNUMBER(SEARCH($BE468, AE468))),AND($BF468&lt;&gt;"",ISNUMBER(SEARCH($BF468, AE468))),AND($BG468&lt;&gt;"",ISNUMBER(SEARCH($BG468, AE468)))),"〇","-")</f>
        <v/>
      </c>
      <c r="BA468" s="96">
        <f>IF(OR(AND($BE468&lt;&gt;"",ISNUMBER(SEARCH($BE468, AH468))),AND($BF468&lt;&gt;"",ISNUMBER(SEARCH($BF468, AH468))),AND($BG468&lt;&gt;"",ISNUMBER(SEARCH($BG468, AH468)))),"〇","-")</f>
        <v/>
      </c>
      <c r="BB468" s="96">
        <f>IF(OR(AND($BE468&lt;&gt;"",ISNUMBER(SEARCH($BE468, AK468))),AND($BF468&lt;&gt;"",ISNUMBER(SEARCH($BF468, AK468))),AND($BG468&lt;&gt;"",ISNUMBER(SEARCH($BG468, AK468)))),"〇","-")</f>
        <v/>
      </c>
      <c r="BC468" s="96">
        <f>IF(OR(AND($BE468&lt;&gt;"",ISNUMBER(SEARCH($BE468, AN468))),AND($BF468&lt;&gt;"",ISNUMBER(SEARCH($BF468, AN468))),AND($BG468&lt;&gt;"",ISNUMBER(SEARCH($BG468, AN468)))),"〇","-")</f>
        <v/>
      </c>
      <c r="BD468" s="96" t="inlineStr"/>
      <c r="BE468" s="96" t="inlineStr"/>
      <c r="BF468" s="96" t="inlineStr"/>
      <c r="BG468" s="96" t="inlineStr"/>
      <c r="BH468" s="96">
        <f>IF(OR(AT468="〇",AU468="〇",AV468="〇",AW468="〇",AX468="〇",AY468="〇",AZ468="〇",BA468="〇",BB468="〇",BC468="〇"),"〇","")</f>
        <v/>
      </c>
      <c r="BI468" s="96" t="inlineStr"/>
      <c r="BJ468" s="96" t="inlineStr"/>
      <c r="BK468" s="114" t="inlineStr"/>
      <c r="BL468" s="96" t="inlineStr"/>
      <c r="BM468" s="96" t="inlineStr"/>
      <c r="BN468" s="79" t="inlineStr"/>
      <c r="BO468" s="71" t="n">
        <v>1</v>
      </c>
      <c r="BP468" s="71" t="n">
        <v>0</v>
      </c>
      <c r="BQ468" s="71" t="n">
        <v>0</v>
      </c>
      <c r="BR468" s="71" t="n">
        <v>0</v>
      </c>
      <c r="BS468" s="72" t="n">
        <v>0</v>
      </c>
      <c r="BT468" s="71" t="inlineStr"/>
      <c r="BU468" s="71" t="n">
        <v>1</v>
      </c>
      <c r="BV468" s="72" t="n">
        <v>0</v>
      </c>
      <c r="BW468" s="96" t="n">
        <v>0</v>
      </c>
      <c r="BX468" s="97" t="inlineStr">
        <is>
          <t>20260528T062021-20260528T221124.csv</t>
        </is>
      </c>
      <c r="BY468" s="98" t="n">
        <v>46170.58875</v>
      </c>
      <c r="BZ468" s="72" t="n">
        <v>2.233</v>
      </c>
      <c r="CA468" s="71" t="inlineStr"/>
      <c r="CB468" s="99" t="inlineStr">
        <is>
          <t>1779944865839</t>
        </is>
      </c>
      <c r="CC468" s="69" t="inlineStr">
        <is>
          <t>a:1rqHd4sCQskhcW8R-S9hWhylzf_aJrKxOBTZkcGf5H-F9GNWamlSYc8EsIXnVAMiN4Ij1iI0IDfXiURbjrKE7plFQ_GTRLWdCbNQ6MvJP3yqIGAwxuAdSaUJecr8m57Su</t>
        </is>
      </c>
      <c r="CD468" s="70" t="inlineStr">
        <is>
          <t>a:1rqHd4sCQskhcW8R-S9hWhylzf_aJrKxOBTZkcGf5H-F9GNWamlSYc8EsIXnVAMiN4Ij1iI0IDfXiURbjrKE7plFQ_GTRLWdCbNQ6MvJP3yqIGAwxuAdSaUJecr8m57Su-S001</t>
        </is>
      </c>
      <c r="CE468" s="70" t="n">
        <v>1</v>
      </c>
      <c r="CF468" s="71" t="inlineStr">
        <is>
          <t>未分類</t>
        </is>
      </c>
      <c r="CG468" s="71" t="n">
        <v>1</v>
      </c>
      <c r="CH468" s="96" t="inlineStr"/>
      <c r="CI468" s="96" t="inlineStr">
        <is>
          <t>user &gt; assistant</t>
        </is>
      </c>
      <c r="CJ468" s="96" t="inlineStr">
        <is>
          <t>1779944865839</t>
        </is>
      </c>
      <c r="CK468" s="100" t="inlineStr">
        <is>
          <t>a:1rqHd4sCQskhcW8R-S9hWhylzf_aJrKxOBTZkcGf5H-F9GNWamlSYc8EsIXnVAMiN4Ij1iI0IDfXiURbjrKE7plFQ_GTRLWdCbNQ6MvJP3yqIGAwxuAdSaUJecr8m57Su-1779944865839</t>
        </is>
      </c>
      <c r="CL468" s="101" t="inlineStr">
        <is>
          <t>a:1rqHd4sCQskhcW8R-S9hWhylzf_aJrKxOBTZkcGf5H-F9GNWamlSYc8EsIXnVAMiN4Ij1iI0IDfXiURbjrKE7plFQ_GTRLWdCbNQ6MvJP3yqIGAwxuAdSaUJecr8m57Su-1779944865839-FB000</t>
        </is>
      </c>
    </row>
    <row r="469">
      <c r="B469" s="103">
        <f>ROW(A469)-3</f>
        <v/>
      </c>
      <c r="C469" s="71" t="inlineStr">
        <is>
          <t>DM</t>
        </is>
      </c>
      <c r="D469" s="98" t="n">
        <v>46170.61206018519</v>
      </c>
      <c r="E469" s="70" t="n">
        <v>0</v>
      </c>
      <c r="F469" s="71" t="inlineStr">
        <is>
          <t>Kumi Arai (荒井 久美)</t>
        </is>
      </c>
      <c r="G469" s="72" t="inlineStr"/>
      <c r="H469" s="71" t="inlineStr">
        <is>
          <t>制度・運用 &gt; 旅費</t>
        </is>
      </c>
      <c r="I469" s="71" t="inlineStr">
        <is>
          <t>制度・運用</t>
        </is>
      </c>
      <c r="J469" s="71" t="inlineStr">
        <is>
          <t>旅費について知りたいです</t>
        </is>
      </c>
      <c r="K469" s="71" t="inlineStr">
        <is>
          <t>旅費について、主なポイントをまとめます。
- 国内外の出張や赴任など、目的ごとに規程が定められています。
- 航空賃は、会社が指定する旅行代理店を通じて購入し、エコノミークラスの最も経済的な運賃が支給されます。
- 宿泊費は、実際に宿泊した日だけが支給対象です。荷物を置いて宿泊しなかった場合は支給されません。
- 海外勤務準備のための雑費（予防注射料、パスポート・ビザ手数料など）は定額または実費で支給されます。領収書の提出が必要です。
- 家財の移転や保管にかかる費用も、会社の承認を得て実費で支給されます。
ご希望の内容や具体的なケースがあれば、さらに詳細をお伝えできますのでお知らせください。
※AIの回答は必ずしも正確ではありません。参照情報も確認いただき、最終判断は所属部署の公式情報をご確認ください。</t>
        </is>
      </c>
      <c r="L469" s="72" t="inlineStr">
        <is>
          <t>19 外国旅費事務細則_202604.pdf</t>
        </is>
      </c>
      <c r="M469" s="74" t="inlineStr">
        <is>
          <t>内の外国旅行をする場合に支給する旅費については、旅費規程（1992 年７月１日社長達第３６
号）第３章に定めるもののほか、この細則に定めるところによる。
（航空賃）
第２条 航空賃の支給については、旅費規程第４５条第２項の規定による。
ただし、その額が二以上に区分される場合は、最も経済的な経路及び方法により計算する航
空運賃とする。
（１） 原則、会社が別に定める旅行代理店を通じて購入することとし、航空運賃については、エコ
ノミークラスの最も経済的な運賃を支給する。</t>
        </is>
      </c>
      <c r="N469" s="104" t="n">
        <v>0.9299892000000001</v>
      </c>
      <c r="O469" s="76" t="inlineStr">
        <is>
          <t>QA194_policy-operations_travel_travel-assignment_office-work_domestic_training_home-travel-expenses_overseas_operational_travel-others.md</t>
        </is>
      </c>
      <c r="P469"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Q469" s="105" t="n">
        <v>0.9337803</v>
      </c>
      <c r="R469" s="106" t="inlineStr">
        <is>
          <t>05 旅費規程_202604.pdf</t>
        </is>
      </c>
      <c r="S469" s="107" t="inlineStr">
        <is>
          <t>旅費規程を次のように定める。
旅費規程
目 次
第１章 総則（第１条－第 14 条）
第２章 内国旅行
第１節 普通出張（第 15 条－第 23 条）
第２節 削除（第 24 条－第 27 条）
第３節 赴任（第 28 条－第 32 条）
第４節 退職等に伴う旅行（第 33 条－第 34 条）
第５節 遺族の旅行（第 35 条）
第６節 業務依頼による旅行（第 36 条）
第７節 雑則（第 37 条－第 40 条）
第３章 外国旅行（第 41 条－第 56 条）
別 表
社 長 達 第 3 6 号
1992 年７月１日</t>
        </is>
      </c>
      <c r="T469" s="105" t="n">
        <v>0.9327396999999999</v>
      </c>
      <c r="U469" s="108" t="inlineStr">
        <is>
          <t>（第41版）海外勤務ハンドブック.pdf</t>
        </is>
      </c>
      <c r="V469" s="107" t="inlineStr">
        <is>
          <t>出発前準備
総務人事部 人事制度担当
【旅行雑費】 海外勤務の準備に必要な様々な費用に対して下記のとおり支給します。
窓 口 ： 所 属 部 門 総 括 担 当
（実費精算については、領収書を所属部門総括担当に提出して下さい。）
旅行雑費
定額
実費補償
１５０,０００円
予防注射料、パスポート（5年旅券）の交付手数料（収入印紙 代）、ビザの手数料、外貨交換手数料、出入国税の実費
【移転雑費】 移転雑費については、下記のとおり支給します。
移転雑費（定額 単位：米ドル）
Ａ地域
Ｂ地域
北米、欧州、大洋州、アフリカ
左記以外の地域
＄１,８９０
＄１,７１０
【移転料】
次の各項目については、旅行命令権者の承認を受けた上で実費により支給します。 なお、引越しにかかった実費は、会社とテルウェル東日本との間で直接清算が行われますので、原則本人が費用を支払うことはありません。
(1)
海外への家財の移転に要する費用。
(2)
日本における家財の保管に要する費用。
(3)
郷里又は留守宅等への家財の移転に要する費用。
(4)
外国在勤の社員が赴任を命ぜられた場合の家財の移転に要する費用。
※移転・保管等に関する詳細については、18ページを参照して下さい。
11</t>
        </is>
      </c>
      <c r="W469" s="105" t="n">
        <v>0.92904532</v>
      </c>
      <c r="X469" s="106" t="inlineStr"/>
      <c r="Y469" s="76" t="inlineStr"/>
      <c r="Z469" s="109" t="n"/>
      <c r="AA469" s="106" t="inlineStr"/>
      <c r="AB469" s="76" t="inlineStr"/>
      <c r="AC469" s="109" t="n"/>
      <c r="AD469" s="106" t="inlineStr"/>
      <c r="AE469" s="76" t="inlineStr"/>
      <c r="AF469" s="109" t="n"/>
      <c r="AG469" s="106" t="inlineStr"/>
      <c r="AH469" s="79" t="inlineStr"/>
      <c r="AI469" s="110" t="n"/>
      <c r="AJ469" s="79" t="inlineStr"/>
      <c r="AK469" s="79" t="inlineStr"/>
      <c r="AL469" s="110" t="n"/>
      <c r="AM469" s="111" t="inlineStr"/>
      <c r="AN469" s="81" t="inlineStr"/>
      <c r="AO469" s="112" t="n"/>
      <c r="AP469" s="96" t="inlineStr">
        <is>
          <t>⑤その他</t>
        </is>
      </c>
      <c r="AQ469" s="113">
        <f>IF(OR(LEFT(AP469,1)="①", LEFT(AP469,1)="⑤"), "⚪︎", "×")</f>
        <v/>
      </c>
      <c r="AR469" s="96" t="inlineStr"/>
      <c r="AS469" s="114" t="inlineStr"/>
      <c r="AT469" s="113">
        <f>IF(OR(AND($BE469&lt;&gt;"",ISNUMBER(SEARCH($BE469, M469))),AND($BF469&lt;&gt;"",ISNUMBER(SEARCH($BF469, M469))),AND($BG469&lt;&gt;"",ISNUMBER(SEARCH($BG469, M469)))),"〇","-")</f>
        <v/>
      </c>
      <c r="AU469" s="96">
        <f>IF(OR(AND($BE469&lt;&gt;"",ISNUMBER(SEARCH($BE469, P469))),AND($BF469&lt;&gt;"",ISNUMBER(SEARCH($BF469, P469))),AND($BG469&lt;&gt;"",ISNUMBER(SEARCH($BG469, P469)))),"〇","-")</f>
        <v/>
      </c>
      <c r="AV469" s="96">
        <f>IF(OR(AND($BE469&lt;&gt;"",ISNUMBER(SEARCH($BE469, S469))),AND($BF469&lt;&gt;"",ISNUMBER(SEARCH($BF469, S469))),AND($BG469&lt;&gt;"",ISNUMBER(SEARCH($BG469, S469)))),"〇","-")</f>
        <v/>
      </c>
      <c r="AW469" s="113">
        <f>IF(OR(AND($BE469&lt;&gt;"",ISNUMBER(SEARCH($BE469, V469))),AND($BF469&lt;&gt;"",ISNUMBER(SEARCH($BF469, V469))),AND($BG469&lt;&gt;"",ISNUMBER(SEARCH($BG469, V469)))),"〇","-")</f>
        <v/>
      </c>
      <c r="AX469" s="96">
        <f>IF(OR(AND($BE469&lt;&gt;"",ISNUMBER(SEARCH($BE469, Y469))),AND($BF469&lt;&gt;"",ISNUMBER(SEARCH($BF469, Y469))),AND($BG469&lt;&gt;"",ISNUMBER(SEARCH($BG469, Y469)))),"〇","-")</f>
        <v/>
      </c>
      <c r="AY469" s="96">
        <f>IF(OR(AND($BE469&lt;&gt;"",ISNUMBER(SEARCH($BE469, AB469))),AND($BF469&lt;&gt;"",ISNUMBER(SEARCH($BF469, AB469))),AND($BG469&lt;&gt;"",ISNUMBER(SEARCH($BG469, AB469)))),"〇","-")</f>
        <v/>
      </c>
      <c r="AZ469" s="113">
        <f>IF(OR(AND($BE469&lt;&gt;"",ISNUMBER(SEARCH($BE469, AE469))),AND($BF469&lt;&gt;"",ISNUMBER(SEARCH($BF469, AE469))),AND($BG469&lt;&gt;"",ISNUMBER(SEARCH($BG469, AE469)))),"〇","-")</f>
        <v/>
      </c>
      <c r="BA469" s="96">
        <f>IF(OR(AND($BE469&lt;&gt;"",ISNUMBER(SEARCH($BE469, AH469))),AND($BF469&lt;&gt;"",ISNUMBER(SEARCH($BF469, AH469))),AND($BG469&lt;&gt;"",ISNUMBER(SEARCH($BG469, AH469)))),"〇","-")</f>
        <v/>
      </c>
      <c r="BB469" s="96">
        <f>IF(OR(AND($BE469&lt;&gt;"",ISNUMBER(SEARCH($BE469, AK469))),AND($BF469&lt;&gt;"",ISNUMBER(SEARCH($BF469, AK469))),AND($BG469&lt;&gt;"",ISNUMBER(SEARCH($BG469, AK469)))),"〇","-")</f>
        <v/>
      </c>
      <c r="BC469" s="96">
        <f>IF(OR(AND($BE469&lt;&gt;"",ISNUMBER(SEARCH($BE469, AN469))),AND($BF469&lt;&gt;"",ISNUMBER(SEARCH($BF469, AN469))),AND($BG469&lt;&gt;"",ISNUMBER(SEARCH($BG469, AN469)))),"〇","-")</f>
        <v/>
      </c>
      <c r="BD469" s="96" t="inlineStr"/>
      <c r="BE469" s="96" t="inlineStr"/>
      <c r="BF469" s="96" t="inlineStr"/>
      <c r="BG469" s="96" t="inlineStr"/>
      <c r="BH469" s="96">
        <f>IF(OR(AT469="〇",AU469="〇",AV469="〇",AW469="〇",AX469="〇",AY469="〇",AZ469="〇",BA469="〇",BB469="〇",BC469="〇"),"〇","")</f>
        <v/>
      </c>
      <c r="BI469" s="96" t="inlineStr"/>
      <c r="BJ469" s="96" t="inlineStr"/>
      <c r="BK469" s="114" t="inlineStr"/>
      <c r="BL469" s="96" t="inlineStr"/>
      <c r="BM469" s="96" t="inlineStr"/>
      <c r="BN469" s="79" t="inlineStr"/>
      <c r="BO469" s="71" t="n">
        <v>1</v>
      </c>
      <c r="BP469" s="71" t="n">
        <v>0</v>
      </c>
      <c r="BQ469" s="71" t="n">
        <v>0</v>
      </c>
      <c r="BR469" s="71" t="n">
        <v>0</v>
      </c>
      <c r="BS469" s="72" t="n">
        <v>0</v>
      </c>
      <c r="BT469" s="71" t="inlineStr"/>
      <c r="BU469" s="71" t="n">
        <v>1</v>
      </c>
      <c r="BV469" s="72" t="n">
        <v>4</v>
      </c>
      <c r="BW469" s="96" t="n">
        <v>0</v>
      </c>
      <c r="BX469" s="97" t="inlineStr">
        <is>
          <t>20260528T062021-20260528T221124.csv</t>
        </is>
      </c>
      <c r="BY469" s="98" t="n">
        <v>46170.6121412037</v>
      </c>
      <c r="BZ469" s="72" t="n">
        <v>7.141</v>
      </c>
      <c r="CA469" s="71" t="inlineStr">
        <is>
          <t>searchEmployeeRules</t>
        </is>
      </c>
      <c r="CB469" s="99" t="inlineStr">
        <is>
          <t>1779946881288</t>
        </is>
      </c>
      <c r="CC469" s="69" t="inlineStr">
        <is>
          <t>a:1UHgl8MKbgIjXEmhMSvR4X7QXw_qqbpfIaktq1u4A95RuDZ-T2Hc7EjpsE9aRaU17hnWvcRVS1moFBchrW8qSl0kvxUD6fOMWtGCX2QmMQMxqWYU0N6UtLZmfJj-jxz_l</t>
        </is>
      </c>
      <c r="CD469" s="70" t="inlineStr">
        <is>
          <t>a:1UHgl8MKbgIjXEmhMSvR4X7QXw_qqbpfIaktq1u4A95RuDZ-T2Hc7EjpsE9aRaU17hnWvcRVS1moFBchrW8qSl0kvxUD6fOMWtGCX2QmMQMxqWYU0N6UtLZmfJj-jxz_l-S001</t>
        </is>
      </c>
      <c r="CE469" s="70" t="n">
        <v>1</v>
      </c>
      <c r="CF469" s="71" t="inlineStr">
        <is>
          <t>制度・運用 &gt; 旅費</t>
        </is>
      </c>
      <c r="CG469" s="71" t="n">
        <v>0</v>
      </c>
      <c r="CH469" s="96" t="inlineStr"/>
      <c r="CI469" s="96" t="inlineStr">
        <is>
          <t>user &gt; assistant &gt; assistant &gt; tool &gt; assistant</t>
        </is>
      </c>
      <c r="CJ469" s="96" t="inlineStr">
        <is>
          <t>1779946881288</t>
        </is>
      </c>
      <c r="CK469" s="100" t="inlineStr">
        <is>
          <t>a:1UHgl8MKbgIjXEmhMSvR4X7QXw_qqbpfIaktq1u4A95RuDZ-T2Hc7EjpsE9aRaU17hnWvcRVS1moFBchrW8qSl0kvxUD6fOMWtGCX2QmMQMxqWYU0N6UtLZmfJj-jxz_l-1779946881288</t>
        </is>
      </c>
      <c r="CL469" s="101" t="inlineStr">
        <is>
          <t>a:1UHgl8MKbgIjXEmhMSvR4X7QXw_qqbpfIaktq1u4A95RuDZ-T2Hc7EjpsE9aRaU17hnWvcRVS1moFBchrW8qSl0kvxUD6fOMWtGCX2QmMQMxqWYU0N6UtLZmfJj-jxz_l-1779946881288-FB000</t>
        </is>
      </c>
    </row>
    <row r="470">
      <c r="B470" s="103">
        <f>ROW(A470)-3</f>
        <v/>
      </c>
      <c r="C470" s="71" t="inlineStr">
        <is>
          <t>DM</t>
        </is>
      </c>
      <c r="D470" s="98" t="n">
        <v>46170.6122800926</v>
      </c>
      <c r="E470" s="70" t="inlineStr">
        <is>
          <t>-</t>
        </is>
      </c>
      <c r="F470" s="71" t="inlineStr">
        <is>
          <t>Kumi Arai (荒井 久美)</t>
        </is>
      </c>
      <c r="G470" s="72" t="inlineStr">
        <is>
          <t>制度・運用</t>
        </is>
      </c>
      <c r="H470" s="71" t="inlineStr">
        <is>
          <t>制度・運用 &gt; 旅費</t>
        </is>
      </c>
      <c r="I470" s="71" t="inlineStr">
        <is>
          <t>制度・運用</t>
        </is>
      </c>
      <c r="J470" s="71" t="inlineStr">
        <is>
          <t>[カテゴリ選択]</t>
        </is>
      </c>
      <c r="K470" s="71" t="inlineStr"/>
      <c r="L470" s="72" t="inlineStr"/>
      <c r="M470" s="74" t="inlineStr"/>
      <c r="N470" s="115" t="n"/>
      <c r="O470" s="76" t="inlineStr"/>
      <c r="P470" s="76" t="inlineStr"/>
      <c r="Q470" s="109" t="n"/>
      <c r="R470" s="106" t="inlineStr"/>
      <c r="S470" s="107" t="inlineStr"/>
      <c r="T470" s="108" t="n"/>
      <c r="U470" s="108" t="inlineStr"/>
      <c r="V470" s="107" t="inlineStr"/>
      <c r="W470" s="109" t="n"/>
      <c r="X470" s="106" t="inlineStr"/>
      <c r="Y470" s="76" t="inlineStr"/>
      <c r="Z470" s="109" t="n"/>
      <c r="AA470" s="106" t="inlineStr"/>
      <c r="AB470" s="76" t="inlineStr"/>
      <c r="AC470" s="109" t="n"/>
      <c r="AD470" s="106" t="inlineStr"/>
      <c r="AE470" s="76" t="inlineStr"/>
      <c r="AF470" s="109" t="n"/>
      <c r="AG470" s="106" t="inlineStr"/>
      <c r="AH470" s="79" t="inlineStr"/>
      <c r="AI470" s="110" t="n"/>
      <c r="AJ470" s="79" t="inlineStr"/>
      <c r="AK470" s="79" t="inlineStr"/>
      <c r="AL470" s="110" t="n"/>
      <c r="AM470" s="111" t="inlineStr"/>
      <c r="AN470" s="81" t="inlineStr"/>
      <c r="AO470" s="112" t="n"/>
      <c r="AP470" s="96" t="inlineStr">
        <is>
          <t>④集計対象外</t>
        </is>
      </c>
      <c r="AQ470" s="96" t="inlineStr">
        <is>
          <t>×</t>
        </is>
      </c>
      <c r="AR470" s="96" t="inlineStr"/>
      <c r="AS470" s="114" t="inlineStr"/>
      <c r="AT470" s="96">
        <f>IF(OR(AND($BE470&lt;&gt;"",ISNUMBER(SEARCH($BE470, M470))),AND($BF470&lt;&gt;"",ISNUMBER(SEARCH($BF470, M470))),AND($BG470&lt;&gt;"",ISNUMBER(SEARCH($BG470, M470)))),"〇","-")</f>
        <v/>
      </c>
      <c r="AU470" s="96">
        <f>IF(OR(AND($BE470&lt;&gt;"",ISNUMBER(SEARCH($BE470, P470))),AND($BF470&lt;&gt;"",ISNUMBER(SEARCH($BF470, P470))),AND($BG470&lt;&gt;"",ISNUMBER(SEARCH($BG470, P470)))),"〇","-")</f>
        <v/>
      </c>
      <c r="AV470" s="96">
        <f>IF(OR(AND($BE470&lt;&gt;"",ISNUMBER(SEARCH($BE470, S470))),AND($BF470&lt;&gt;"",ISNUMBER(SEARCH($BF470, S470))),AND($BG470&lt;&gt;"",ISNUMBER(SEARCH($BG470, S470)))),"〇","-")</f>
        <v/>
      </c>
      <c r="AW470" s="96">
        <f>IF(OR(AND($BE470&lt;&gt;"",ISNUMBER(SEARCH($BE470, V470))),AND($BF470&lt;&gt;"",ISNUMBER(SEARCH($BF470, V470))),AND($BG470&lt;&gt;"",ISNUMBER(SEARCH($BG470, V470)))),"〇","-")</f>
        <v/>
      </c>
      <c r="AX470" s="96">
        <f>IF(OR(AND($BE470&lt;&gt;"",ISNUMBER(SEARCH($BE470, Y470))),AND($BF470&lt;&gt;"",ISNUMBER(SEARCH($BF470, Y470))),AND($BG470&lt;&gt;"",ISNUMBER(SEARCH($BG470, Y470)))),"〇","-")</f>
        <v/>
      </c>
      <c r="AY470" s="96">
        <f>IF(OR(AND($BE470&lt;&gt;"",ISNUMBER(SEARCH($BE470, AB470))),AND($BF470&lt;&gt;"",ISNUMBER(SEARCH($BF470, AB470))),AND($BG470&lt;&gt;"",ISNUMBER(SEARCH($BG470, AB470)))),"〇","-")</f>
        <v/>
      </c>
      <c r="AZ470" s="96">
        <f>IF(OR(AND($BE470&lt;&gt;"",ISNUMBER(SEARCH($BE470, AE470))),AND($BF470&lt;&gt;"",ISNUMBER(SEARCH($BF470, AE470))),AND($BG470&lt;&gt;"",ISNUMBER(SEARCH($BG470, AE470)))),"〇","-")</f>
        <v/>
      </c>
      <c r="BA470" s="96">
        <f>IF(OR(AND($BE470&lt;&gt;"",ISNUMBER(SEARCH($BE470, AH470))),AND($BF470&lt;&gt;"",ISNUMBER(SEARCH($BF470, AH470))),AND($BG470&lt;&gt;"",ISNUMBER(SEARCH($BG470, AH470)))),"〇","-")</f>
        <v/>
      </c>
      <c r="BB470" s="96">
        <f>IF(OR(AND($BE470&lt;&gt;"",ISNUMBER(SEARCH($BE470, AK470))),AND($BF470&lt;&gt;"",ISNUMBER(SEARCH($BF470, AK470))),AND($BG470&lt;&gt;"",ISNUMBER(SEARCH($BG470, AK470)))),"〇","-")</f>
        <v/>
      </c>
      <c r="BC470" s="96">
        <f>IF(OR(AND($BE470&lt;&gt;"",ISNUMBER(SEARCH($BE470, AN470))),AND($BF470&lt;&gt;"",ISNUMBER(SEARCH($BF470, AN470))),AND($BG470&lt;&gt;"",ISNUMBER(SEARCH($BG470, AN470)))),"〇","-")</f>
        <v/>
      </c>
      <c r="BD470" s="96" t="inlineStr"/>
      <c r="BE470" s="96" t="inlineStr"/>
      <c r="BF470" s="96" t="inlineStr"/>
      <c r="BG470" s="96" t="inlineStr"/>
      <c r="BH470" s="96">
        <f>IF(OR(AT470="〇",AU470="〇",AV470="〇",AW470="〇",AX470="〇",AY470="〇",AZ470="〇",BA470="〇",BB470="〇",BC470="〇"),"〇","")</f>
        <v/>
      </c>
      <c r="BI470" s="96" t="inlineStr"/>
      <c r="BJ470" s="96" t="inlineStr"/>
      <c r="BK470" s="114" t="inlineStr"/>
      <c r="BL470" s="96" t="inlineStr"/>
      <c r="BM470" s="96" t="inlineStr"/>
      <c r="BN470" s="79" t="inlineStr"/>
      <c r="BO470" s="71" t="n">
        <v>0</v>
      </c>
      <c r="BP470" s="71" t="n">
        <v>1</v>
      </c>
      <c r="BQ470" s="71" t="n">
        <v>0</v>
      </c>
      <c r="BR470" s="71" t="n">
        <v>0</v>
      </c>
      <c r="BS470" s="72" t="n">
        <v>0</v>
      </c>
      <c r="BT470" s="71" t="inlineStr"/>
      <c r="BU470" s="71" t="n">
        <v>1</v>
      </c>
      <c r="BV470" s="72" t="n">
        <v>0</v>
      </c>
      <c r="BW470" s="96" t="n">
        <v>0</v>
      </c>
      <c r="BX470" s="97" t="inlineStr">
        <is>
          <t>20260528T062021-20260528T221124.csv</t>
        </is>
      </c>
      <c r="BY470" s="98" t="n">
        <v>46170.6122800926</v>
      </c>
      <c r="BZ470" s="72" t="n">
        <v>0</v>
      </c>
      <c r="CA470" s="71" t="inlineStr"/>
      <c r="CB470" s="99" t="inlineStr">
        <is>
          <t>f:1fa776bb-68bc-a54a-4850-e1475ad7a240</t>
        </is>
      </c>
      <c r="CC470" s="69" t="inlineStr">
        <is>
          <t>a:1UHgl8MKbgIjXEmhMSvR4X7QXw_qqbpfIaktq1u4A95RuDZ-T2Hc7EjpsE9aRaU17hnWvcRVS1moFBchrW8qSl0kvxUD6fOMWtGCX2QmMQMxqWYU0N6UtLZmfJj-jxz_l</t>
        </is>
      </c>
      <c r="CD470" s="70" t="inlineStr">
        <is>
          <t>a:1UHgl8MKbgIjXEmhMSvR4X7QXw_qqbpfIaktq1u4A95RuDZ-T2Hc7EjpsE9aRaU17hnWvcRVS1moFBchrW8qSl0kvxUD6fOMWtGCX2QmMQMxqWYU0N6UtLZmfJj-jxz_l-S001</t>
        </is>
      </c>
      <c r="CE470" s="70" t="n">
        <v>1</v>
      </c>
      <c r="CF470" s="71" t="inlineStr">
        <is>
          <t>制度・運用</t>
        </is>
      </c>
      <c r="CG470" s="71" t="n">
        <v>0</v>
      </c>
      <c r="CH470" s="96" t="inlineStr"/>
      <c r="CI470" s="96" t="inlineStr">
        <is>
          <t>user</t>
        </is>
      </c>
      <c r="CJ470" s="96" t="inlineStr">
        <is>
          <t>f:1fa776bb-68bc-a54a-4850-e1475ad7a240</t>
        </is>
      </c>
      <c r="CK470" s="100" t="inlineStr">
        <is>
          <t>a:1UHgl8MKbgIjXEmhMSvR4X7QXw_qqbpfIaktq1u4A95RuDZ-T2Hc7EjpsE9aRaU17hnWvcRVS1moFBchrW8qSl0kvxUD6fOMWtGCX2QmMQMxqWYU0N6UtLZmfJj-jxz_l-f:1fa776bb-68bc-a54a-4850-e1475ad7a240</t>
        </is>
      </c>
      <c r="CL470" s="101" t="inlineStr">
        <is>
          <t>a:1UHgl8MKbgIjXEmhMSvR4X7QXw_qqbpfIaktq1u4A95RuDZ-T2Hc7EjpsE9aRaU17hnWvcRVS1moFBchrW8qSl0kvxUD6fOMWtGCX2QmMQMxqWYU0N6UtLZmfJj-jxz_l-f:1fa776bb-68bc-a54a-4850-e1475ad7a240-FB000</t>
        </is>
      </c>
    </row>
    <row r="471">
      <c r="B471" s="103">
        <f>ROW(A471)-3</f>
        <v/>
      </c>
      <c r="C471" s="71" t="inlineStr">
        <is>
          <t>DM</t>
        </is>
      </c>
      <c r="D471" s="98" t="n">
        <v>46170.61239583333</v>
      </c>
      <c r="E471" s="70" t="inlineStr">
        <is>
          <t>-</t>
        </is>
      </c>
      <c r="F471" s="71" t="inlineStr">
        <is>
          <t>Kumi Arai (荒井 久美)</t>
        </is>
      </c>
      <c r="G471" s="72" t="inlineStr">
        <is>
          <t>制度・運用 &gt; 旅費</t>
        </is>
      </c>
      <c r="H471" s="71" t="inlineStr">
        <is>
          <t>制度・運用 &gt; 旅費</t>
        </is>
      </c>
      <c r="I471" s="71" t="inlineStr">
        <is>
          <t>制度・運用</t>
        </is>
      </c>
      <c r="J471" s="71" t="inlineStr">
        <is>
          <t>[カテゴリ選択]</t>
        </is>
      </c>
      <c r="K471" s="71" t="inlineStr"/>
      <c r="L471" s="72" t="inlineStr"/>
      <c r="M471" s="74" t="inlineStr"/>
      <c r="N471" s="115" t="n"/>
      <c r="O471" s="76" t="inlineStr"/>
      <c r="P471" s="76" t="inlineStr"/>
      <c r="Q471" s="109" t="n"/>
      <c r="R471" s="106" t="inlineStr"/>
      <c r="S471" s="107" t="inlineStr"/>
      <c r="T471" s="108" t="n"/>
      <c r="U471" s="108" t="inlineStr"/>
      <c r="V471" s="107" t="inlineStr"/>
      <c r="W471" s="109" t="n"/>
      <c r="X471" s="106" t="inlineStr"/>
      <c r="Y471" s="76" t="inlineStr"/>
      <c r="Z471" s="109" t="n"/>
      <c r="AA471" s="106" t="inlineStr"/>
      <c r="AB471" s="76" t="inlineStr"/>
      <c r="AC471" s="109" t="n"/>
      <c r="AD471" s="106" t="inlineStr"/>
      <c r="AE471" s="76" t="inlineStr"/>
      <c r="AF471" s="109" t="n"/>
      <c r="AG471" s="106" t="inlineStr"/>
      <c r="AH471" s="79" t="inlineStr"/>
      <c r="AI471" s="110" t="n"/>
      <c r="AJ471" s="79" t="inlineStr"/>
      <c r="AK471" s="79" t="inlineStr"/>
      <c r="AL471" s="110" t="n"/>
      <c r="AM471" s="111" t="inlineStr"/>
      <c r="AN471" s="81" t="inlineStr"/>
      <c r="AO471" s="112" t="n"/>
      <c r="AP471" s="96" t="inlineStr">
        <is>
          <t>④集計対象外</t>
        </is>
      </c>
      <c r="AQ471" s="96" t="inlineStr">
        <is>
          <t>×</t>
        </is>
      </c>
      <c r="AR471" s="96" t="inlineStr"/>
      <c r="AS471" s="114" t="inlineStr"/>
      <c r="AT471" s="96">
        <f>IF(OR(AND($BE471&lt;&gt;"",ISNUMBER(SEARCH($BE471, M471))),AND($BF471&lt;&gt;"",ISNUMBER(SEARCH($BF471, M471))),AND($BG471&lt;&gt;"",ISNUMBER(SEARCH($BG471, M471)))),"〇","-")</f>
        <v/>
      </c>
      <c r="AU471" s="96">
        <f>IF(OR(AND($BE471&lt;&gt;"",ISNUMBER(SEARCH($BE471, P471))),AND($BF471&lt;&gt;"",ISNUMBER(SEARCH($BF471, P471))),AND($BG471&lt;&gt;"",ISNUMBER(SEARCH($BG471, P471)))),"〇","-")</f>
        <v/>
      </c>
      <c r="AV471" s="96">
        <f>IF(OR(AND($BE471&lt;&gt;"",ISNUMBER(SEARCH($BE471, S471))),AND($BF471&lt;&gt;"",ISNUMBER(SEARCH($BF471, S471))),AND($BG471&lt;&gt;"",ISNUMBER(SEARCH($BG471, S471)))),"〇","-")</f>
        <v/>
      </c>
      <c r="AW471" s="96">
        <f>IF(OR(AND($BE471&lt;&gt;"",ISNUMBER(SEARCH($BE471, V471))),AND($BF471&lt;&gt;"",ISNUMBER(SEARCH($BF471, V471))),AND($BG471&lt;&gt;"",ISNUMBER(SEARCH($BG471, V471)))),"〇","-")</f>
        <v/>
      </c>
      <c r="AX471" s="96">
        <f>IF(OR(AND($BE471&lt;&gt;"",ISNUMBER(SEARCH($BE471, Y471))),AND($BF471&lt;&gt;"",ISNUMBER(SEARCH($BF471, Y471))),AND($BG471&lt;&gt;"",ISNUMBER(SEARCH($BG471, Y471)))),"〇","-")</f>
        <v/>
      </c>
      <c r="AY471" s="96">
        <f>IF(OR(AND($BE471&lt;&gt;"",ISNUMBER(SEARCH($BE471, AB471))),AND($BF471&lt;&gt;"",ISNUMBER(SEARCH($BF471, AB471))),AND($BG471&lt;&gt;"",ISNUMBER(SEARCH($BG471, AB471)))),"〇","-")</f>
        <v/>
      </c>
      <c r="AZ471" s="96">
        <f>IF(OR(AND($BE471&lt;&gt;"",ISNUMBER(SEARCH($BE471, AE471))),AND($BF471&lt;&gt;"",ISNUMBER(SEARCH($BF471, AE471))),AND($BG471&lt;&gt;"",ISNUMBER(SEARCH($BG471, AE471)))),"〇","-")</f>
        <v/>
      </c>
      <c r="BA471" s="96">
        <f>IF(OR(AND($BE471&lt;&gt;"",ISNUMBER(SEARCH($BE471, AH471))),AND($BF471&lt;&gt;"",ISNUMBER(SEARCH($BF471, AH471))),AND($BG471&lt;&gt;"",ISNUMBER(SEARCH($BG471, AH471)))),"〇","-")</f>
        <v/>
      </c>
      <c r="BB471" s="96">
        <f>IF(OR(AND($BE471&lt;&gt;"",ISNUMBER(SEARCH($BE471, AK471))),AND($BF471&lt;&gt;"",ISNUMBER(SEARCH($BF471, AK471))),AND($BG471&lt;&gt;"",ISNUMBER(SEARCH($BG471, AK471)))),"〇","-")</f>
        <v/>
      </c>
      <c r="BC471" s="96">
        <f>IF(OR(AND($BE471&lt;&gt;"",ISNUMBER(SEARCH($BE471, AN471))),AND($BF471&lt;&gt;"",ISNUMBER(SEARCH($BF471, AN471))),AND($BG471&lt;&gt;"",ISNUMBER(SEARCH($BG471, AN471)))),"〇","-")</f>
        <v/>
      </c>
      <c r="BD471" s="96" t="inlineStr"/>
      <c r="BE471" s="96" t="inlineStr"/>
      <c r="BF471" s="96" t="inlineStr"/>
      <c r="BG471" s="96" t="inlineStr"/>
      <c r="BH471" s="96">
        <f>IF(OR(AT471="〇",AU471="〇",AV471="〇",AW471="〇",AX471="〇",AY471="〇",AZ471="〇",BA471="〇",BB471="〇",BC471="〇"),"〇","")</f>
        <v/>
      </c>
      <c r="BI471" s="96" t="inlineStr"/>
      <c r="BJ471" s="96" t="inlineStr"/>
      <c r="BK471" s="114" t="inlineStr"/>
      <c r="BL471" s="96" t="inlineStr"/>
      <c r="BM471" s="96" t="inlineStr"/>
      <c r="BN471" s="79" t="inlineStr"/>
      <c r="BO471" s="71" t="n">
        <v>0</v>
      </c>
      <c r="BP471" s="71" t="n">
        <v>1</v>
      </c>
      <c r="BQ471" s="71" t="n">
        <v>0</v>
      </c>
      <c r="BR471" s="71" t="n">
        <v>0</v>
      </c>
      <c r="BS471" s="72" t="n">
        <v>0</v>
      </c>
      <c r="BT471" s="71" t="inlineStr"/>
      <c r="BU471" s="71" t="n">
        <v>1</v>
      </c>
      <c r="BV471" s="72" t="n">
        <v>0</v>
      </c>
      <c r="BW471" s="96" t="n">
        <v>0</v>
      </c>
      <c r="BX471" s="97" t="inlineStr">
        <is>
          <t>20260528T062021-20260528T221124.csv</t>
        </is>
      </c>
      <c r="BY471" s="98" t="n">
        <v>46170.61239583333</v>
      </c>
      <c r="BZ471" s="72" t="n">
        <v>0</v>
      </c>
      <c r="CA471" s="71" t="inlineStr"/>
      <c r="CB471" s="99" t="inlineStr">
        <is>
          <t>f:bb6a926f-8a3e-bd94-afe0-c4159e965eab</t>
        </is>
      </c>
      <c r="CC471" s="69" t="inlineStr">
        <is>
          <t>a:1UHgl8MKbgIjXEmhMSvR4X7QXw_qqbpfIaktq1u4A95RuDZ-T2Hc7EjpsE9aRaU17hnWvcRVS1moFBchrW8qSl0kvxUD6fOMWtGCX2QmMQMxqWYU0N6UtLZmfJj-jxz_l</t>
        </is>
      </c>
      <c r="CD471" s="70" t="inlineStr">
        <is>
          <t>a:1UHgl8MKbgIjXEmhMSvR4X7QXw_qqbpfIaktq1u4A95RuDZ-T2Hc7EjpsE9aRaU17hnWvcRVS1moFBchrW8qSl0kvxUD6fOMWtGCX2QmMQMxqWYU0N6UtLZmfJj-jxz_l-S001</t>
        </is>
      </c>
      <c r="CE471" s="70" t="n">
        <v>1</v>
      </c>
      <c r="CF471" s="71" t="inlineStr">
        <is>
          <t>制度・運用 &gt; 旅費</t>
        </is>
      </c>
      <c r="CG471" s="71" t="n">
        <v>0</v>
      </c>
      <c r="CH471" s="96" t="inlineStr"/>
      <c r="CI471" s="96" t="inlineStr">
        <is>
          <t>user</t>
        </is>
      </c>
      <c r="CJ471" s="96" t="inlineStr">
        <is>
          <t>f:bb6a926f-8a3e-bd94-afe0-c4159e965eab</t>
        </is>
      </c>
      <c r="CK471" s="100" t="inlineStr">
        <is>
          <t>a:1UHgl8MKbgIjXEmhMSvR4X7QXw_qqbpfIaktq1u4A95RuDZ-T2Hc7EjpsE9aRaU17hnWvcRVS1moFBchrW8qSl0kvxUD6fOMWtGCX2QmMQMxqWYU0N6UtLZmfJj-jxz_l-f:bb6a926f-8a3e-bd94-afe0-c4159e965eab</t>
        </is>
      </c>
      <c r="CL471" s="101" t="inlineStr">
        <is>
          <t>a:1UHgl8MKbgIjXEmhMSvR4X7QXw_qqbpfIaktq1u4A95RuDZ-T2Hc7EjpsE9aRaU17hnWvcRVS1moFBchrW8qSl0kvxUD6fOMWtGCX2QmMQMxqWYU0N6UtLZmfJj-jxz_l-f:bb6a926f-8a3e-bd94-afe0-c4159e965eab-FB000</t>
        </is>
      </c>
    </row>
    <row r="472">
      <c r="B472" s="103">
        <f>ROW(A472)-3</f>
        <v/>
      </c>
      <c r="C472" s="71" t="inlineStr">
        <is>
          <t>DM</t>
        </is>
      </c>
      <c r="D472" s="98" t="n">
        <v>46170.61247685185</v>
      </c>
      <c r="E472" s="70" t="inlineStr">
        <is>
          <t>-</t>
        </is>
      </c>
      <c r="F472" s="71" t="inlineStr">
        <is>
          <t>Kumi Arai (荒井 久美)</t>
        </is>
      </c>
      <c r="G472" s="72" t="inlineStr">
        <is>
          <t>旅費 &gt; 国内</t>
        </is>
      </c>
      <c r="H472" s="71" t="inlineStr">
        <is>
          <t>制度・運用 &gt; 旅費</t>
        </is>
      </c>
      <c r="I472" s="71" t="inlineStr">
        <is>
          <t>制度・運用</t>
        </is>
      </c>
      <c r="J472" s="71" t="inlineStr">
        <is>
          <t>[カテゴリ選択]</t>
        </is>
      </c>
      <c r="K472" s="71" t="inlineStr"/>
      <c r="L472" s="72" t="inlineStr"/>
      <c r="M472" s="74" t="inlineStr"/>
      <c r="N472" s="115" t="n"/>
      <c r="O472" s="76" t="inlineStr"/>
      <c r="P472" s="76" t="inlineStr"/>
      <c r="Q472" s="109" t="n"/>
      <c r="R472" s="106" t="inlineStr"/>
      <c r="S472" s="107" t="inlineStr"/>
      <c r="T472" s="108" t="n"/>
      <c r="U472" s="108" t="inlineStr"/>
      <c r="V472" s="107" t="inlineStr"/>
      <c r="W472" s="109" t="n"/>
      <c r="X472" s="106" t="inlineStr"/>
      <c r="Y472" s="76" t="inlineStr"/>
      <c r="Z472" s="109" t="n"/>
      <c r="AA472" s="106" t="inlineStr"/>
      <c r="AB472" s="76" t="inlineStr"/>
      <c r="AC472" s="109" t="n"/>
      <c r="AD472" s="106" t="inlineStr"/>
      <c r="AE472" s="76" t="inlineStr"/>
      <c r="AF472" s="109" t="n"/>
      <c r="AG472" s="106" t="inlineStr"/>
      <c r="AH472" s="79" t="inlineStr"/>
      <c r="AI472" s="110" t="n"/>
      <c r="AJ472" s="79" t="inlineStr"/>
      <c r="AK472" s="79" t="inlineStr"/>
      <c r="AL472" s="110" t="n"/>
      <c r="AM472" s="111" t="inlineStr"/>
      <c r="AN472" s="81" t="inlineStr"/>
      <c r="AO472" s="112" t="n"/>
      <c r="AP472" s="96" t="inlineStr">
        <is>
          <t>④集計対象外</t>
        </is>
      </c>
      <c r="AQ472" s="96" t="inlineStr">
        <is>
          <t>×</t>
        </is>
      </c>
      <c r="AR472" s="96" t="inlineStr"/>
      <c r="AS472" s="114" t="inlineStr"/>
      <c r="AT472" s="96">
        <f>IF(OR(AND($BE472&lt;&gt;"",ISNUMBER(SEARCH($BE472, M472))),AND($BF472&lt;&gt;"",ISNUMBER(SEARCH($BF472, M472))),AND($BG472&lt;&gt;"",ISNUMBER(SEARCH($BG472, M472)))),"〇","-")</f>
        <v/>
      </c>
      <c r="AU472" s="96">
        <f>IF(OR(AND($BE472&lt;&gt;"",ISNUMBER(SEARCH($BE472, P472))),AND($BF472&lt;&gt;"",ISNUMBER(SEARCH($BF472, P472))),AND($BG472&lt;&gt;"",ISNUMBER(SEARCH($BG472, P472)))),"〇","-")</f>
        <v/>
      </c>
      <c r="AV472" s="96">
        <f>IF(OR(AND($BE472&lt;&gt;"",ISNUMBER(SEARCH($BE472, S472))),AND($BF472&lt;&gt;"",ISNUMBER(SEARCH($BF472, S472))),AND($BG472&lt;&gt;"",ISNUMBER(SEARCH($BG472, S472)))),"〇","-")</f>
        <v/>
      </c>
      <c r="AW472" s="96">
        <f>IF(OR(AND($BE472&lt;&gt;"",ISNUMBER(SEARCH($BE472, V472))),AND($BF472&lt;&gt;"",ISNUMBER(SEARCH($BF472, V472))),AND($BG472&lt;&gt;"",ISNUMBER(SEARCH($BG472, V472)))),"〇","-")</f>
        <v/>
      </c>
      <c r="AX472" s="96">
        <f>IF(OR(AND($BE472&lt;&gt;"",ISNUMBER(SEARCH($BE472, Y472))),AND($BF472&lt;&gt;"",ISNUMBER(SEARCH($BF472, Y472))),AND($BG472&lt;&gt;"",ISNUMBER(SEARCH($BG472, Y472)))),"〇","-")</f>
        <v/>
      </c>
      <c r="AY472" s="96">
        <f>IF(OR(AND($BE472&lt;&gt;"",ISNUMBER(SEARCH($BE472, AB472))),AND($BF472&lt;&gt;"",ISNUMBER(SEARCH($BF472, AB472))),AND($BG472&lt;&gt;"",ISNUMBER(SEARCH($BG472, AB472)))),"〇","-")</f>
        <v/>
      </c>
      <c r="AZ472" s="96">
        <f>IF(OR(AND($BE472&lt;&gt;"",ISNUMBER(SEARCH($BE472, AE472))),AND($BF472&lt;&gt;"",ISNUMBER(SEARCH($BF472, AE472))),AND($BG472&lt;&gt;"",ISNUMBER(SEARCH($BG472, AE472)))),"〇","-")</f>
        <v/>
      </c>
      <c r="BA472" s="96">
        <f>IF(OR(AND($BE472&lt;&gt;"",ISNUMBER(SEARCH($BE472, AH472))),AND($BF472&lt;&gt;"",ISNUMBER(SEARCH($BF472, AH472))),AND($BG472&lt;&gt;"",ISNUMBER(SEARCH($BG472, AH472)))),"〇","-")</f>
        <v/>
      </c>
      <c r="BB472" s="96">
        <f>IF(OR(AND($BE472&lt;&gt;"",ISNUMBER(SEARCH($BE472, AK472))),AND($BF472&lt;&gt;"",ISNUMBER(SEARCH($BF472, AK472))),AND($BG472&lt;&gt;"",ISNUMBER(SEARCH($BG472, AK472)))),"〇","-")</f>
        <v/>
      </c>
      <c r="BC472" s="96">
        <f>IF(OR(AND($BE472&lt;&gt;"",ISNUMBER(SEARCH($BE472, AN472))),AND($BF472&lt;&gt;"",ISNUMBER(SEARCH($BF472, AN472))),AND($BG472&lt;&gt;"",ISNUMBER(SEARCH($BG472, AN472)))),"〇","-")</f>
        <v/>
      </c>
      <c r="BD472" s="96" t="inlineStr"/>
      <c r="BE472" s="96" t="inlineStr"/>
      <c r="BF472" s="96" t="inlineStr"/>
      <c r="BG472" s="96" t="inlineStr"/>
      <c r="BH472" s="96">
        <f>IF(OR(AT472="〇",AU472="〇",AV472="〇",AW472="〇",AX472="〇",AY472="〇",AZ472="〇",BA472="〇",BB472="〇",BC472="〇"),"〇","")</f>
        <v/>
      </c>
      <c r="BI472" s="96" t="inlineStr"/>
      <c r="BJ472" s="96" t="inlineStr"/>
      <c r="BK472" s="114" t="inlineStr"/>
      <c r="BL472" s="96" t="inlineStr"/>
      <c r="BM472" s="96" t="inlineStr"/>
      <c r="BN472" s="79" t="inlineStr"/>
      <c r="BO472" s="71" t="n">
        <v>0</v>
      </c>
      <c r="BP472" s="71" t="n">
        <v>1</v>
      </c>
      <c r="BQ472" s="71" t="n">
        <v>0</v>
      </c>
      <c r="BR472" s="71" t="n">
        <v>0</v>
      </c>
      <c r="BS472" s="72" t="n">
        <v>0</v>
      </c>
      <c r="BT472" s="71" t="inlineStr"/>
      <c r="BU472" s="71" t="n">
        <v>1</v>
      </c>
      <c r="BV472" s="72" t="n">
        <v>0</v>
      </c>
      <c r="BW472" s="96" t="n">
        <v>0</v>
      </c>
      <c r="BX472" s="97" t="inlineStr">
        <is>
          <t>20260528T062021-20260528T221124.csv</t>
        </is>
      </c>
      <c r="BY472" s="98" t="n">
        <v>46170.61247685185</v>
      </c>
      <c r="BZ472" s="72" t="n">
        <v>0</v>
      </c>
      <c r="CA472" s="71" t="inlineStr"/>
      <c r="CB472" s="99" t="inlineStr">
        <is>
          <t>f:c2bb8655-236d-4ae4-4703-0d79157515e8</t>
        </is>
      </c>
      <c r="CC472" s="69" t="inlineStr">
        <is>
          <t>a:1UHgl8MKbgIjXEmhMSvR4X7QXw_qqbpfIaktq1u4A95RuDZ-T2Hc7EjpsE9aRaU17hnWvcRVS1moFBchrW8qSl0kvxUD6fOMWtGCX2QmMQMxqWYU0N6UtLZmfJj-jxz_l</t>
        </is>
      </c>
      <c r="CD472" s="70" t="inlineStr">
        <is>
          <t>a:1UHgl8MKbgIjXEmhMSvR4X7QXw_qqbpfIaktq1u4A95RuDZ-T2Hc7EjpsE9aRaU17hnWvcRVS1moFBchrW8qSl0kvxUD6fOMWtGCX2QmMQMxqWYU0N6UtLZmfJj-jxz_l-S001</t>
        </is>
      </c>
      <c r="CE472" s="70" t="n">
        <v>1</v>
      </c>
      <c r="CF472" s="71" t="inlineStr">
        <is>
          <t>旅費 &gt; 国内</t>
        </is>
      </c>
      <c r="CG472" s="71" t="n">
        <v>0</v>
      </c>
      <c r="CH472" s="96" t="inlineStr"/>
      <c r="CI472" s="96" t="inlineStr">
        <is>
          <t>user</t>
        </is>
      </c>
      <c r="CJ472" s="96" t="inlineStr">
        <is>
          <t>f:c2bb8655-236d-4ae4-4703-0d79157515e8</t>
        </is>
      </c>
      <c r="CK472" s="100" t="inlineStr">
        <is>
          <t>a:1UHgl8MKbgIjXEmhMSvR4X7QXw_qqbpfIaktq1u4A95RuDZ-T2Hc7EjpsE9aRaU17hnWvcRVS1moFBchrW8qSl0kvxUD6fOMWtGCX2QmMQMxqWYU0N6UtLZmfJj-jxz_l-f:c2bb8655-236d-4ae4-4703-0d79157515e8</t>
        </is>
      </c>
      <c r="CL472" s="101" t="inlineStr">
        <is>
          <t>a:1UHgl8MKbgIjXEmhMSvR4X7QXw_qqbpfIaktq1u4A95RuDZ-T2Hc7EjpsE9aRaU17hnWvcRVS1moFBchrW8qSl0kvxUD6fOMWtGCX2QmMQMxqWYU0N6UtLZmfJj-jxz_l-f:c2bb8655-236d-4ae4-4703-0d79157515e8-FB000</t>
        </is>
      </c>
    </row>
    <row r="473">
      <c r="B473" s="103">
        <f>ROW(A473)-3</f>
        <v/>
      </c>
      <c r="C473" s="71" t="inlineStr">
        <is>
          <t>DM</t>
        </is>
      </c>
      <c r="D473" s="98" t="n">
        <v>46170.61284722222</v>
      </c>
      <c r="E473" s="70" t="n">
        <v>1</v>
      </c>
      <c r="F473" s="71" t="inlineStr">
        <is>
          <t>Kumi Arai (荒井 久美)</t>
        </is>
      </c>
      <c r="G473" s="72" t="inlineStr">
        <is>
          <t>旅費 &gt; 国内</t>
        </is>
      </c>
      <c r="H473" s="71" t="inlineStr">
        <is>
          <t>制度・運用 &gt; 旅費</t>
        </is>
      </c>
      <c r="I473" s="71" t="inlineStr">
        <is>
          <t>制度・運用</t>
        </is>
      </c>
      <c r="J473" s="71" t="inlineStr">
        <is>
          <t>実家（＝現住所とは別）から勤務事業所に通勤する場合の旅費の扱いを教えて</t>
        </is>
      </c>
      <c r="K473" s="71" t="inlineStr">
        <is>
          <t>実家（現住所とは別）から勤務事業所に通勤する場合の旅費については、以下のような扱いになります。
- 実家など仮住居から勤務事業所までの交通費は、赴任旅費として支給されます。
- 申請の際は「赴任滞在証明書画面」から申請を行い、通勤費申請（新経路）は「通勤開始日＝転居日」となります。
- 住居を移転するまでの間、知人宅や実家などに宿泊している場合でも、そこから勤務事業所までの交通費は支給されます。
- 宿泊実費やその他支給額は0円と入力し、滞在地からの通勤経路を申請画面に入力してください。
このように、現住所とは異なる実家からの通勤でも、交通費の支給対象となります。申請方法や経路の入力にご注意ください。
※AIの回答は必ずしも正確ではありません。参照情報も確認いただき、最終判断は所属部署の公式情報をご確認ください。</t>
        </is>
      </c>
      <c r="L473" s="72" t="inlineStr">
        <is>
          <t>QA196_policy-operations_travel_travel-assignment_office-work_domestic_training_home-travel-expenses_overseas_operational_travel-others.md</t>
        </is>
      </c>
      <c r="M473"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N473" s="104" t="n">
        <v>0.9503783</v>
      </c>
      <c r="O473" s="76" t="inlineStr">
        <is>
          <t>QA199_policy-operations_travel_travel-assignment_office-work_domestic_training_home-travel-expenses_overseas_operational_travel-others.md</t>
        </is>
      </c>
      <c r="P473"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Q473" s="105" t="n">
        <v>0.94265515</v>
      </c>
      <c r="R473" s="106" t="inlineStr">
        <is>
          <t>QA200_policy-operations_travel_travel-assignment_office-work_domestic_training_home-travel-expenses_overseas_operational_travel-others.md</t>
        </is>
      </c>
      <c r="S473" s="107"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T473" s="105" t="n">
        <v>0.9374477999999999</v>
      </c>
      <c r="U473" s="108" t="inlineStr">
        <is>
          <t>QA202_policy-operations_travel_travel-assignment_office-work_domestic_training_home-travel-expenses_overseas_operational_travel-others.md</t>
        </is>
      </c>
      <c r="V473" s="107"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W473" s="105" t="n">
        <v>0.9358744299999999</v>
      </c>
      <c r="X473" s="106" t="inlineStr"/>
      <c r="Y473" s="76" t="inlineStr"/>
      <c r="Z473" s="109" t="n"/>
      <c r="AA473" s="106" t="inlineStr"/>
      <c r="AB473" s="76" t="inlineStr"/>
      <c r="AC473" s="109" t="n"/>
      <c r="AD473" s="106" t="inlineStr"/>
      <c r="AE473" s="76" t="inlineStr"/>
      <c r="AF473" s="109" t="n"/>
      <c r="AG473" s="106" t="inlineStr"/>
      <c r="AH473" s="79" t="inlineStr"/>
      <c r="AI473" s="110" t="n"/>
      <c r="AJ473" s="79" t="inlineStr"/>
      <c r="AK473" s="79" t="inlineStr"/>
      <c r="AL473" s="110" t="n"/>
      <c r="AM473" s="111" t="inlineStr"/>
      <c r="AN473" s="81" t="inlineStr"/>
      <c r="AO473" s="112" t="n"/>
      <c r="AP473" s="96" t="inlineStr">
        <is>
          <t>⑤その他</t>
        </is>
      </c>
      <c r="AQ473" s="113">
        <f>IF(OR(LEFT(AP473,1)="①", LEFT(AP473,1)="⑤"), "⚪︎", "×")</f>
        <v/>
      </c>
      <c r="AR473" s="96" t="inlineStr"/>
      <c r="AS473" s="114" t="inlineStr"/>
      <c r="AT473" s="113">
        <f>IF(OR(AND($BE473&lt;&gt;"",ISNUMBER(SEARCH($BE473, M473))),AND($BF473&lt;&gt;"",ISNUMBER(SEARCH($BF473, M473))),AND($BG473&lt;&gt;"",ISNUMBER(SEARCH($BG473, M473)))),"〇","-")</f>
        <v/>
      </c>
      <c r="AU473" s="96">
        <f>IF(OR(AND($BE473&lt;&gt;"",ISNUMBER(SEARCH($BE473, P473))),AND($BF473&lt;&gt;"",ISNUMBER(SEARCH($BF473, P473))),AND($BG473&lt;&gt;"",ISNUMBER(SEARCH($BG473, P473)))),"〇","-")</f>
        <v/>
      </c>
      <c r="AV473" s="96">
        <f>IF(OR(AND($BE473&lt;&gt;"",ISNUMBER(SEARCH($BE473, S473))),AND($BF473&lt;&gt;"",ISNUMBER(SEARCH($BF473, S473))),AND($BG473&lt;&gt;"",ISNUMBER(SEARCH($BG473, S473)))),"〇","-")</f>
        <v/>
      </c>
      <c r="AW473" s="113">
        <f>IF(OR(AND($BE473&lt;&gt;"",ISNUMBER(SEARCH($BE473, V473))),AND($BF473&lt;&gt;"",ISNUMBER(SEARCH($BF473, V473))),AND($BG473&lt;&gt;"",ISNUMBER(SEARCH($BG473, V473)))),"〇","-")</f>
        <v/>
      </c>
      <c r="AX473" s="96">
        <f>IF(OR(AND($BE473&lt;&gt;"",ISNUMBER(SEARCH($BE473, Y473))),AND($BF473&lt;&gt;"",ISNUMBER(SEARCH($BF473, Y473))),AND($BG473&lt;&gt;"",ISNUMBER(SEARCH($BG473, Y473)))),"〇","-")</f>
        <v/>
      </c>
      <c r="AY473" s="96">
        <f>IF(OR(AND($BE473&lt;&gt;"",ISNUMBER(SEARCH($BE473, AB473))),AND($BF473&lt;&gt;"",ISNUMBER(SEARCH($BF473, AB473))),AND($BG473&lt;&gt;"",ISNUMBER(SEARCH($BG473, AB473)))),"〇","-")</f>
        <v/>
      </c>
      <c r="AZ473" s="113">
        <f>IF(OR(AND($BE473&lt;&gt;"",ISNUMBER(SEARCH($BE473, AE473))),AND($BF473&lt;&gt;"",ISNUMBER(SEARCH($BF473, AE473))),AND($BG473&lt;&gt;"",ISNUMBER(SEARCH($BG473, AE473)))),"〇","-")</f>
        <v/>
      </c>
      <c r="BA473" s="96">
        <f>IF(OR(AND($BE473&lt;&gt;"",ISNUMBER(SEARCH($BE473, AH473))),AND($BF473&lt;&gt;"",ISNUMBER(SEARCH($BF473, AH473))),AND($BG473&lt;&gt;"",ISNUMBER(SEARCH($BG473, AH473)))),"〇","-")</f>
        <v/>
      </c>
      <c r="BB473" s="96">
        <f>IF(OR(AND($BE473&lt;&gt;"",ISNUMBER(SEARCH($BE473, AK473))),AND($BF473&lt;&gt;"",ISNUMBER(SEARCH($BF473, AK473))),AND($BG473&lt;&gt;"",ISNUMBER(SEARCH($BG473, AK473)))),"〇","-")</f>
        <v/>
      </c>
      <c r="BC473" s="96">
        <f>IF(OR(AND($BE473&lt;&gt;"",ISNUMBER(SEARCH($BE473, AN473))),AND($BF473&lt;&gt;"",ISNUMBER(SEARCH($BF473, AN473))),AND($BG473&lt;&gt;"",ISNUMBER(SEARCH($BG473, AN473)))),"〇","-")</f>
        <v/>
      </c>
      <c r="BD473" s="96" t="inlineStr"/>
      <c r="BE473" s="96" t="inlineStr"/>
      <c r="BF473" s="96" t="inlineStr"/>
      <c r="BG473" s="96" t="inlineStr"/>
      <c r="BH473" s="96">
        <f>IF(OR(AT473="〇",AU473="〇",AV473="〇",AW473="〇",AX473="〇",AY473="〇",AZ473="〇",BA473="〇",BB473="〇",BC473="〇"),"〇","")</f>
        <v/>
      </c>
      <c r="BI473" s="96" t="inlineStr"/>
      <c r="BJ473" s="96" t="inlineStr"/>
      <c r="BK473" s="114" t="inlineStr"/>
      <c r="BL473" s="96" t="inlineStr"/>
      <c r="BM473" s="96" t="inlineStr"/>
      <c r="BN473" s="79" t="inlineStr"/>
      <c r="BO473" s="71" t="n">
        <v>1</v>
      </c>
      <c r="BP473" s="71" t="n">
        <v>0</v>
      </c>
      <c r="BQ473" s="71" t="n">
        <v>0</v>
      </c>
      <c r="BR473" s="71" t="n">
        <v>0</v>
      </c>
      <c r="BS473" s="72" t="n">
        <v>0</v>
      </c>
      <c r="BT473" s="71" t="inlineStr"/>
      <c r="BU473" s="71" t="n">
        <v>1</v>
      </c>
      <c r="BV473" s="72" t="n">
        <v>4</v>
      </c>
      <c r="BW473" s="96" t="n">
        <v>0</v>
      </c>
      <c r="BX473" s="97" t="inlineStr">
        <is>
          <t>20260528T062021-20260528T221124.csv</t>
        </is>
      </c>
      <c r="BY473" s="98" t="n">
        <v>46170.61293981481</v>
      </c>
      <c r="BZ473" s="72" t="n">
        <v>7.434</v>
      </c>
      <c r="CA473" s="71" t="inlineStr">
        <is>
          <t>searchEmployeeRules</t>
        </is>
      </c>
      <c r="CB473" s="99" t="inlineStr">
        <is>
          <t>1779946950543</t>
        </is>
      </c>
      <c r="CC473" s="69" t="inlineStr">
        <is>
          <t>a:1UHgl8MKbgIjXEmhMSvR4X7QXw_qqbpfIaktq1u4A95RuDZ-T2Hc7EjpsE9aRaU17hnWvcRVS1moFBchrW8qSl0kvxUD6fOMWtGCX2QmMQMxqWYU0N6UtLZmfJj-jxz_l</t>
        </is>
      </c>
      <c r="CD473" s="70" t="inlineStr">
        <is>
          <t>a:1UHgl8MKbgIjXEmhMSvR4X7QXw_qqbpfIaktq1u4A95RuDZ-T2Hc7EjpsE9aRaU17hnWvcRVS1moFBchrW8qSl0kvxUD6fOMWtGCX2QmMQMxqWYU0N6UtLZmfJj-jxz_l-S001</t>
        </is>
      </c>
      <c r="CE473" s="70" t="n">
        <v>1</v>
      </c>
      <c r="CF473" s="71" t="inlineStr">
        <is>
          <t>旅費 &gt; 国内</t>
        </is>
      </c>
      <c r="CG473" s="71" t="n">
        <v>0</v>
      </c>
      <c r="CH473" s="96" t="inlineStr"/>
      <c r="CI473" s="96" t="inlineStr">
        <is>
          <t>user &gt; assistant &gt; tool &gt; assistant</t>
        </is>
      </c>
      <c r="CJ473" s="96" t="inlineStr">
        <is>
          <t>1779946950543</t>
        </is>
      </c>
      <c r="CK473" s="100" t="inlineStr">
        <is>
          <t>a:1UHgl8MKbgIjXEmhMSvR4X7QXw_qqbpfIaktq1u4A95RuDZ-T2Hc7EjpsE9aRaU17hnWvcRVS1moFBchrW8qSl0kvxUD6fOMWtGCX2QmMQMxqWYU0N6UtLZmfJj-jxz_l-1779946950543</t>
        </is>
      </c>
      <c r="CL473" s="101" t="inlineStr">
        <is>
          <t>a:1UHgl8MKbgIjXEmhMSvR4X7QXw_qqbpfIaktq1u4A95RuDZ-T2Hc7EjpsE9aRaU17hnWvcRVS1moFBchrW8qSl0kvxUD6fOMWtGCX2QmMQMxqWYU0N6UtLZmfJj-jxz_l-1779946950543-FB000</t>
        </is>
      </c>
    </row>
    <row r="474">
      <c r="B474" s="103">
        <f>ROW(A474)-3</f>
        <v/>
      </c>
      <c r="C474" s="71" t="inlineStr">
        <is>
          <t>DM</t>
        </is>
      </c>
      <c r="D474" s="98" t="n">
        <v>46170.63606481482</v>
      </c>
      <c r="E474" s="70" t="n">
        <v>0</v>
      </c>
      <c r="F474" s="71" t="inlineStr">
        <is>
          <t>Taigo Gouda (合田 泰吾)</t>
        </is>
      </c>
      <c r="G474" s="72" t="inlineStr"/>
      <c r="H474" s="71" t="inlineStr">
        <is>
          <t>服務 &gt; 社員</t>
        </is>
      </c>
      <c r="I474" s="71" t="inlineStr">
        <is>
          <t>服務</t>
        </is>
      </c>
      <c r="J474" s="71" t="inlineStr">
        <is>
          <t>組織再編に伴う新組織設立前の派遣登録方法について知りたい</t>
        </is>
      </c>
      <c r="K474" s="71" t="inlineStr">
        <is>
          <t>組織再編に伴い新組織が設立される前の派遣登録方法について、検索結果から直接的な手続きや方法の記載は見当たりませんでした。
派遣や配置換などの異動に関しては、社員は任命の日から7日以内に赴任する必要があり、事務引継などで7日以内に赴任できない場合は新所属長の承認を受けることが定められています。また、異動や業務の関与については所属長の許可や承認が必要となります。
このため、新組織設立前の派遣登録については、所属長の指示や承認を受けて手続きを進めることが基本となります。具体的な登録方法や手続きの詳細については、所属長の指示に従って進めてください。
※AIの回答は必ずしも正確ではありません。参照情報も確認いただき、最終判断は所属部署の公式情報をご確認ください。</t>
        </is>
      </c>
      <c r="L474" s="72" t="inlineStr">
        <is>
          <t>01 社員就業規則等_202512.docx</t>
        </is>
      </c>
      <c r="M474" s="74"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N474" s="104" t="n">
        <v>0.914373</v>
      </c>
      <c r="O474" s="76" t="inlineStr">
        <is>
          <t>01 社員就業規則等_202512.docx</t>
        </is>
      </c>
      <c r="P474"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Q474" s="105" t="n">
        <v>0.9111204749999999</v>
      </c>
      <c r="R474" s="106" t="inlineStr">
        <is>
          <t>06 社員就業規則における所属長の範囲に関する規程_202507.docx</t>
        </is>
      </c>
      <c r="S474" s="107"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T474" s="105" t="n">
        <v>0.9092413500000001</v>
      </c>
      <c r="U474" s="108" t="inlineStr">
        <is>
          <t>06 社員就業規則における所属長の範囲に関する規程_202507.docx</t>
        </is>
      </c>
      <c r="V474" s="107"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W474" s="105" t="n">
        <v>0.9085826</v>
      </c>
      <c r="X474" s="106" t="inlineStr"/>
      <c r="Y474" s="76" t="inlineStr"/>
      <c r="Z474" s="109" t="n"/>
      <c r="AA474" s="106" t="inlineStr"/>
      <c r="AB474" s="76" t="inlineStr"/>
      <c r="AC474" s="109" t="n"/>
      <c r="AD474" s="106" t="inlineStr"/>
      <c r="AE474" s="76" t="inlineStr"/>
      <c r="AF474" s="109" t="n"/>
      <c r="AG474" s="106" t="inlineStr"/>
      <c r="AH474" s="79" t="inlineStr"/>
      <c r="AI474" s="110" t="n"/>
      <c r="AJ474" s="79" t="inlineStr"/>
      <c r="AK474" s="79" t="inlineStr"/>
      <c r="AL474" s="110" t="n"/>
      <c r="AM474" s="111" t="inlineStr"/>
      <c r="AN474" s="81" t="inlineStr"/>
      <c r="AO474" s="112" t="n"/>
      <c r="AP474" s="96" t="inlineStr">
        <is>
          <t>①該当無</t>
        </is>
      </c>
      <c r="AQ474" s="113">
        <f>IF(OR(LEFT(AP474,1)="①", LEFT(AP474,1)="⑤"), "⚪︎", "×")</f>
        <v/>
      </c>
      <c r="AR474" s="96" t="inlineStr"/>
      <c r="AS474" s="114" t="inlineStr"/>
      <c r="AT474" s="113">
        <f>IF(OR(AND($BE474&lt;&gt;"",ISNUMBER(SEARCH($BE474, M474))),AND($BF474&lt;&gt;"",ISNUMBER(SEARCH($BF474, M474))),AND($BG474&lt;&gt;"",ISNUMBER(SEARCH($BG474, M474)))),"〇","-")</f>
        <v/>
      </c>
      <c r="AU474" s="96">
        <f>IF(OR(AND($BE474&lt;&gt;"",ISNUMBER(SEARCH($BE474, P474))),AND($BF474&lt;&gt;"",ISNUMBER(SEARCH($BF474, P474))),AND($BG474&lt;&gt;"",ISNUMBER(SEARCH($BG474, P474)))),"〇","-")</f>
        <v/>
      </c>
      <c r="AV474" s="96">
        <f>IF(OR(AND($BE474&lt;&gt;"",ISNUMBER(SEARCH($BE474, S474))),AND($BF474&lt;&gt;"",ISNUMBER(SEARCH($BF474, S474))),AND($BG474&lt;&gt;"",ISNUMBER(SEARCH($BG474, S474)))),"〇","-")</f>
        <v/>
      </c>
      <c r="AW474" s="113">
        <f>IF(OR(AND($BE474&lt;&gt;"",ISNUMBER(SEARCH($BE474, V474))),AND($BF474&lt;&gt;"",ISNUMBER(SEARCH($BF474, V474))),AND($BG474&lt;&gt;"",ISNUMBER(SEARCH($BG474, V474)))),"〇","-")</f>
        <v/>
      </c>
      <c r="AX474" s="96">
        <f>IF(OR(AND($BE474&lt;&gt;"",ISNUMBER(SEARCH($BE474, Y474))),AND($BF474&lt;&gt;"",ISNUMBER(SEARCH($BF474, Y474))),AND($BG474&lt;&gt;"",ISNUMBER(SEARCH($BG474, Y474)))),"〇","-")</f>
        <v/>
      </c>
      <c r="AY474" s="96">
        <f>IF(OR(AND($BE474&lt;&gt;"",ISNUMBER(SEARCH($BE474, AB474))),AND($BF474&lt;&gt;"",ISNUMBER(SEARCH($BF474, AB474))),AND($BG474&lt;&gt;"",ISNUMBER(SEARCH($BG474, AB474)))),"〇","-")</f>
        <v/>
      </c>
      <c r="AZ474" s="113">
        <f>IF(OR(AND($BE474&lt;&gt;"",ISNUMBER(SEARCH($BE474, AE474))),AND($BF474&lt;&gt;"",ISNUMBER(SEARCH($BF474, AE474))),AND($BG474&lt;&gt;"",ISNUMBER(SEARCH($BG474, AE474)))),"〇","-")</f>
        <v/>
      </c>
      <c r="BA474" s="96">
        <f>IF(OR(AND($BE474&lt;&gt;"",ISNUMBER(SEARCH($BE474, AH474))),AND($BF474&lt;&gt;"",ISNUMBER(SEARCH($BF474, AH474))),AND($BG474&lt;&gt;"",ISNUMBER(SEARCH($BG474, AH474)))),"〇","-")</f>
        <v/>
      </c>
      <c r="BB474" s="96">
        <f>IF(OR(AND($BE474&lt;&gt;"",ISNUMBER(SEARCH($BE474, AK474))),AND($BF474&lt;&gt;"",ISNUMBER(SEARCH($BF474, AK474))),AND($BG474&lt;&gt;"",ISNUMBER(SEARCH($BG474, AK474)))),"〇","-")</f>
        <v/>
      </c>
      <c r="BC474" s="96">
        <f>IF(OR(AND($BE474&lt;&gt;"",ISNUMBER(SEARCH($BE474, AN474))),AND($BF474&lt;&gt;"",ISNUMBER(SEARCH($BF474, AN474))),AND($BG474&lt;&gt;"",ISNUMBER(SEARCH($BG474, AN474)))),"〇","-")</f>
        <v/>
      </c>
      <c r="BD474" s="96" t="inlineStr"/>
      <c r="BE474" s="96" t="inlineStr"/>
      <c r="BF474" s="96" t="inlineStr"/>
      <c r="BG474" s="96" t="inlineStr"/>
      <c r="BH474" s="96">
        <f>IF(OR(AT474="〇",AU474="〇",AV474="〇",AW474="〇",AX474="〇",AY474="〇",AZ474="〇",BA474="〇",BB474="〇",BC474="〇"),"〇","")</f>
        <v/>
      </c>
      <c r="BI474" s="96" t="inlineStr"/>
      <c r="BJ474" s="96" t="inlineStr"/>
      <c r="BK474" s="114" t="inlineStr"/>
      <c r="BL474" s="96" t="inlineStr"/>
      <c r="BM474" s="96" t="inlineStr"/>
      <c r="BN474" s="79" t="inlineStr"/>
      <c r="BO474" s="71" t="n">
        <v>1</v>
      </c>
      <c r="BP474" s="71" t="n">
        <v>0</v>
      </c>
      <c r="BQ474" s="71" t="n">
        <v>0</v>
      </c>
      <c r="BR474" s="71" t="n">
        <v>1</v>
      </c>
      <c r="BS474" s="72" t="n">
        <v>0</v>
      </c>
      <c r="BT474" s="71" t="inlineStr"/>
      <c r="BU474" s="71" t="n">
        <v>1</v>
      </c>
      <c r="BV474" s="72" t="n">
        <v>4</v>
      </c>
      <c r="BW474" s="96" t="n">
        <v>0</v>
      </c>
      <c r="BX474" s="97" t="inlineStr">
        <is>
          <t>20260528T062021-20260528T221124.csv</t>
        </is>
      </c>
      <c r="BY474" s="98" t="n">
        <v>46170.63614583333</v>
      </c>
      <c r="BZ474" s="72" t="n">
        <v>7.493</v>
      </c>
      <c r="CA474" s="71" t="inlineStr">
        <is>
          <t>searchEmployeeRules</t>
        </is>
      </c>
      <c r="CB474" s="99" t="inlineStr">
        <is>
          <t>1779948955324</t>
        </is>
      </c>
      <c r="CC474" s="69" t="inlineStr">
        <is>
          <t>a:1L2mQmEpWzZ9Vo-pSafDKYjy1J1iTtZxNUSgWo80lApNT3cpkbukC8hEKwgFQ9_LIv-hDn_NJgycnGkCiyLWuMgDM5y-TBM6-IVS0Ksu1KAhv7NaP23UeK8MJYR76yoJI</t>
        </is>
      </c>
      <c r="CD474" s="70" t="inlineStr">
        <is>
          <t>a:1L2mQmEpWzZ9Vo-pSafDKYjy1J1iTtZxNUSgWo80lApNT3cpkbukC8hEKwgFQ9_LIv-hDn_NJgycnGkCiyLWuMgDM5y-TBM6-IVS0Ksu1KAhv7NaP23UeK8MJYR76yoJI-S001</t>
        </is>
      </c>
      <c r="CE474" s="70" t="n">
        <v>1</v>
      </c>
      <c r="CF474" s="71" t="inlineStr">
        <is>
          <t>服務 &gt; 社員</t>
        </is>
      </c>
      <c r="CG474" s="71" t="n">
        <v>0</v>
      </c>
      <c r="CH474" s="96" t="inlineStr"/>
      <c r="CI474" s="96" t="inlineStr">
        <is>
          <t>user &gt; assistant &gt; assistant &gt; tool &gt; assistant</t>
        </is>
      </c>
      <c r="CJ474" s="96" t="inlineStr">
        <is>
          <t>1779948955324</t>
        </is>
      </c>
      <c r="CK474" s="100" t="inlineStr">
        <is>
          <t>a:1L2mQmEpWzZ9Vo-pSafDKYjy1J1iTtZxNUSgWo80lApNT3cpkbukC8hEKwgFQ9_LIv-hDn_NJgycnGkCiyLWuMgDM5y-TBM6-IVS0Ksu1KAhv7NaP23UeK8MJYR76yoJI-1779948955324</t>
        </is>
      </c>
      <c r="CL474" s="101" t="inlineStr">
        <is>
          <t>a:1L2mQmEpWzZ9Vo-pSafDKYjy1J1iTtZxNUSgWo80lApNT3cpkbukC8hEKwgFQ9_LIv-hDn_NJgycnGkCiyLWuMgDM5y-TBM6-IVS0Ksu1KAhv7NaP23UeK8MJYR76yoJI-1779948955324-FB000</t>
        </is>
      </c>
    </row>
    <row r="475">
      <c r="B475" s="103">
        <f>ROW(A475)-3</f>
        <v/>
      </c>
      <c r="C475" s="71" t="inlineStr">
        <is>
          <t>DM</t>
        </is>
      </c>
      <c r="D475" s="98" t="n">
        <v>46170.63859953704</v>
      </c>
      <c r="E475" s="70" t="n">
        <v>0</v>
      </c>
      <c r="F475" s="71" t="inlineStr">
        <is>
          <t>Kazuhiko Nakamura (中村 和彦)</t>
        </is>
      </c>
      <c r="G475" s="72" t="inlineStr"/>
      <c r="H475" s="71" t="inlineStr">
        <is>
          <t>未分類</t>
        </is>
      </c>
      <c r="I475" s="71" t="inlineStr">
        <is>
          <t>未分類</t>
        </is>
      </c>
      <c r="J475" s="71" t="inlineStr">
        <is>
          <t>カテゴリ</t>
        </is>
      </c>
      <c r="K475" s="71" t="inlineStr"/>
      <c r="L475" s="72" t="inlineStr"/>
      <c r="M475" s="74" t="inlineStr"/>
      <c r="N475" s="115" t="n"/>
      <c r="O475" s="76" t="inlineStr"/>
      <c r="P475" s="76" t="inlineStr"/>
      <c r="Q475" s="109" t="n"/>
      <c r="R475" s="106" t="inlineStr"/>
      <c r="S475" s="107" t="inlineStr"/>
      <c r="T475" s="108" t="n"/>
      <c r="U475" s="108" t="inlineStr"/>
      <c r="V475" s="107" t="inlineStr"/>
      <c r="W475" s="109" t="n"/>
      <c r="X475" s="106" t="inlineStr"/>
      <c r="Y475" s="76" t="inlineStr"/>
      <c r="Z475" s="109" t="n"/>
      <c r="AA475" s="106" t="inlineStr"/>
      <c r="AB475" s="76" t="inlineStr"/>
      <c r="AC475" s="109" t="n"/>
      <c r="AD475" s="106" t="inlineStr"/>
      <c r="AE475" s="76" t="inlineStr"/>
      <c r="AF475" s="109" t="n"/>
      <c r="AG475" s="106" t="inlineStr"/>
      <c r="AH475" s="79" t="inlineStr"/>
      <c r="AI475" s="110" t="n"/>
      <c r="AJ475" s="79" t="inlineStr"/>
      <c r="AK475" s="79" t="inlineStr"/>
      <c r="AL475" s="110" t="n"/>
      <c r="AM475" s="111" t="inlineStr"/>
      <c r="AN475" s="81" t="inlineStr"/>
      <c r="AO475" s="112" t="n"/>
      <c r="AP475" s="96" t="inlineStr">
        <is>
          <t>⑤その他</t>
        </is>
      </c>
      <c r="AQ475" s="96">
        <f>IF(OR(LEFT(AP475,1)="①", LEFT(AP475,1)="⑤"), "⚪︎", "×")</f>
        <v/>
      </c>
      <c r="AR475" s="96" t="inlineStr"/>
      <c r="AS475" s="114" t="inlineStr"/>
      <c r="AT475" s="96">
        <f>IF(OR(AND($BE475&lt;&gt;"",ISNUMBER(SEARCH($BE475, M475))),AND($BF475&lt;&gt;"",ISNUMBER(SEARCH($BF475, M475))),AND($BG475&lt;&gt;"",ISNUMBER(SEARCH($BG475, M475)))),"〇","-")</f>
        <v/>
      </c>
      <c r="AU475" s="96">
        <f>IF(OR(AND($BE475&lt;&gt;"",ISNUMBER(SEARCH($BE475, P475))),AND($BF475&lt;&gt;"",ISNUMBER(SEARCH($BF475, P475))),AND($BG475&lt;&gt;"",ISNUMBER(SEARCH($BG475, P475)))),"〇","-")</f>
        <v/>
      </c>
      <c r="AV475" s="96">
        <f>IF(OR(AND($BE475&lt;&gt;"",ISNUMBER(SEARCH($BE475, S475))),AND($BF475&lt;&gt;"",ISNUMBER(SEARCH($BF475, S475))),AND($BG475&lt;&gt;"",ISNUMBER(SEARCH($BG475, S475)))),"〇","-")</f>
        <v/>
      </c>
      <c r="AW475" s="96">
        <f>IF(OR(AND($BE475&lt;&gt;"",ISNUMBER(SEARCH($BE475, V475))),AND($BF475&lt;&gt;"",ISNUMBER(SEARCH($BF475, V475))),AND($BG475&lt;&gt;"",ISNUMBER(SEARCH($BG475, V475)))),"〇","-")</f>
        <v/>
      </c>
      <c r="AX475" s="96">
        <f>IF(OR(AND($BE475&lt;&gt;"",ISNUMBER(SEARCH($BE475, Y475))),AND($BF475&lt;&gt;"",ISNUMBER(SEARCH($BF475, Y475))),AND($BG475&lt;&gt;"",ISNUMBER(SEARCH($BG475, Y475)))),"〇","-")</f>
        <v/>
      </c>
      <c r="AY475" s="96">
        <f>IF(OR(AND($BE475&lt;&gt;"",ISNUMBER(SEARCH($BE475, AB475))),AND($BF475&lt;&gt;"",ISNUMBER(SEARCH($BF475, AB475))),AND($BG475&lt;&gt;"",ISNUMBER(SEARCH($BG475, AB475)))),"〇","-")</f>
        <v/>
      </c>
      <c r="AZ475" s="96">
        <f>IF(OR(AND($BE475&lt;&gt;"",ISNUMBER(SEARCH($BE475, AE475))),AND($BF475&lt;&gt;"",ISNUMBER(SEARCH($BF475, AE475))),AND($BG475&lt;&gt;"",ISNUMBER(SEARCH($BG475, AE475)))),"〇","-")</f>
        <v/>
      </c>
      <c r="BA475" s="96">
        <f>IF(OR(AND($BE475&lt;&gt;"",ISNUMBER(SEARCH($BE475, AH475))),AND($BF475&lt;&gt;"",ISNUMBER(SEARCH($BF475, AH475))),AND($BG475&lt;&gt;"",ISNUMBER(SEARCH($BG475, AH475)))),"〇","-")</f>
        <v/>
      </c>
      <c r="BB475" s="96">
        <f>IF(OR(AND($BE475&lt;&gt;"",ISNUMBER(SEARCH($BE475, AK475))),AND($BF475&lt;&gt;"",ISNUMBER(SEARCH($BF475, AK475))),AND($BG475&lt;&gt;"",ISNUMBER(SEARCH($BG475, AK475)))),"〇","-")</f>
        <v/>
      </c>
      <c r="BC475" s="96">
        <f>IF(OR(AND($BE475&lt;&gt;"",ISNUMBER(SEARCH($BE475, AN475))),AND($BF475&lt;&gt;"",ISNUMBER(SEARCH($BF475, AN475))),AND($BG475&lt;&gt;"",ISNUMBER(SEARCH($BG475, AN475)))),"〇","-")</f>
        <v/>
      </c>
      <c r="BD475" s="96" t="inlineStr"/>
      <c r="BE475" s="96" t="inlineStr"/>
      <c r="BF475" s="96" t="inlineStr"/>
      <c r="BG475" s="96" t="inlineStr"/>
      <c r="BH475" s="96">
        <f>IF(OR(AT475="〇",AU475="〇",AV475="〇",AW475="〇",AX475="〇",AY475="〇",AZ475="〇",BA475="〇",BB475="〇",BC475="〇"),"〇","")</f>
        <v/>
      </c>
      <c r="BI475" s="96" t="inlineStr"/>
      <c r="BJ475" s="96" t="inlineStr"/>
      <c r="BK475" s="114" t="inlineStr"/>
      <c r="BL475" s="96" t="inlineStr"/>
      <c r="BM475" s="96" t="inlineStr"/>
      <c r="BN475" s="79" t="inlineStr"/>
      <c r="BO475" s="71" t="n">
        <v>1</v>
      </c>
      <c r="BP475" s="71" t="n">
        <v>0</v>
      </c>
      <c r="BQ475" s="71" t="n">
        <v>0</v>
      </c>
      <c r="BR475" s="71" t="n">
        <v>0</v>
      </c>
      <c r="BS475" s="72" t="n">
        <v>0</v>
      </c>
      <c r="BT475" s="71" t="inlineStr"/>
      <c r="BU475" s="71" t="n">
        <v>1</v>
      </c>
      <c r="BV475" s="72" t="n">
        <v>0</v>
      </c>
      <c r="BW475" s="96" t="n">
        <v>0</v>
      </c>
      <c r="BX475" s="97" t="inlineStr">
        <is>
          <t>20260528T062021-20260528T221124.csv</t>
        </is>
      </c>
      <c r="BY475" s="98" t="n">
        <v>46170.63859953704</v>
      </c>
      <c r="BZ475" s="72" t="n">
        <v>0</v>
      </c>
      <c r="CA475" s="71" t="inlineStr"/>
      <c r="CB475" s="99" t="inlineStr">
        <is>
          <t>1779949175166</t>
        </is>
      </c>
      <c r="CC475" s="69" t="inlineStr">
        <is>
          <t>a:1uef9CqJXXrtr5DtxnhbEmGYrmP7HXIblk7FsJP-rwTg4JqKTQZUQb24roMcJl2y1-YYVVrKPS0azetOmlFxsMcbIQbFI_09iq-xZHN3zxGDzqtV5tEPzu0PXJsU9XJ6t</t>
        </is>
      </c>
      <c r="CD475" s="70" t="inlineStr">
        <is>
          <t>a:1uef9CqJXXrtr5DtxnhbEmGYrmP7HXIblk7FsJP-rwTg4JqKTQZUQb24roMcJl2y1-YYVVrKPS0azetOmlFxsMcbIQbFI_09iq-xZHN3zxGDzqtV5tEPzu0PXJsU9XJ6t-S001</t>
        </is>
      </c>
      <c r="CE475" s="70" t="n">
        <v>1</v>
      </c>
      <c r="CF475" s="71" t="inlineStr">
        <is>
          <t>未分類</t>
        </is>
      </c>
      <c r="CG475" s="71" t="n">
        <v>1</v>
      </c>
      <c r="CH475" s="96" t="inlineStr"/>
      <c r="CI475" s="96" t="inlineStr">
        <is>
          <t>user</t>
        </is>
      </c>
      <c r="CJ475" s="96" t="inlineStr">
        <is>
          <t>1779949175166</t>
        </is>
      </c>
      <c r="CK475" s="100" t="inlineStr">
        <is>
          <t>a:1uef9CqJXXrtr5DtxnhbEmGYrmP7HXIblk7FsJP-rwTg4JqKTQZUQb24roMcJl2y1-YYVVrKPS0azetOmlFxsMcbIQbFI_09iq-xZHN3zxGDzqtV5tEPzu0PXJsU9XJ6t-1779949175166</t>
        </is>
      </c>
      <c r="CL475" s="101" t="inlineStr">
        <is>
          <t>a:1uef9CqJXXrtr5DtxnhbEmGYrmP7HXIblk7FsJP-rwTg4JqKTQZUQb24roMcJl2y1-YYVVrKPS0azetOmlFxsMcbIQbFI_09iq-xZHN3zxGDzqtV5tEPzu0PXJsU9XJ6t-1779949175166-FB000</t>
        </is>
      </c>
    </row>
    <row r="476">
      <c r="B476" s="103">
        <f>ROW(A476)-3</f>
        <v/>
      </c>
      <c r="C476" s="71" t="inlineStr">
        <is>
          <t>DM</t>
        </is>
      </c>
      <c r="D476" s="98" t="n">
        <v>46170.63924768518</v>
      </c>
      <c r="E476" s="70" t="inlineStr">
        <is>
          <t>-</t>
        </is>
      </c>
      <c r="F476" s="71" t="inlineStr">
        <is>
          <t>Kazuhiko Nakamura (中村 和彦)</t>
        </is>
      </c>
      <c r="G476" s="72" t="inlineStr">
        <is>
          <t>制度・運用</t>
        </is>
      </c>
      <c r="H476" s="71" t="inlineStr"/>
      <c r="I476" s="71" t="inlineStr"/>
      <c r="J476" s="71" t="inlineStr">
        <is>
          <t>[カテゴリ選択]</t>
        </is>
      </c>
      <c r="K476" s="71" t="inlineStr"/>
      <c r="L476" s="72" t="inlineStr"/>
      <c r="M476" s="74" t="inlineStr"/>
      <c r="N476" s="115" t="n"/>
      <c r="O476" s="76" t="inlineStr"/>
      <c r="P476" s="76" t="inlineStr"/>
      <c r="Q476" s="109" t="n"/>
      <c r="R476" s="106" t="inlineStr"/>
      <c r="S476" s="107" t="inlineStr"/>
      <c r="T476" s="108" t="n"/>
      <c r="U476" s="108" t="inlineStr"/>
      <c r="V476" s="107" t="inlineStr"/>
      <c r="W476" s="109" t="n"/>
      <c r="X476" s="106" t="inlineStr"/>
      <c r="Y476" s="76" t="inlineStr"/>
      <c r="Z476" s="109" t="n"/>
      <c r="AA476" s="106" t="inlineStr"/>
      <c r="AB476" s="76" t="inlineStr"/>
      <c r="AC476" s="109" t="n"/>
      <c r="AD476" s="106" t="inlineStr"/>
      <c r="AE476" s="76" t="inlineStr"/>
      <c r="AF476" s="109" t="n"/>
      <c r="AG476" s="106" t="inlineStr"/>
      <c r="AH476" s="79" t="inlineStr"/>
      <c r="AI476" s="110" t="n"/>
      <c r="AJ476" s="79" t="inlineStr"/>
      <c r="AK476" s="79" t="inlineStr"/>
      <c r="AL476" s="110" t="n"/>
      <c r="AM476" s="111" t="inlineStr"/>
      <c r="AN476" s="81" t="inlineStr"/>
      <c r="AO476" s="112" t="n"/>
      <c r="AP476" s="96" t="inlineStr">
        <is>
          <t>④集計対象外</t>
        </is>
      </c>
      <c r="AQ476" s="96" t="inlineStr">
        <is>
          <t>×</t>
        </is>
      </c>
      <c r="AR476" s="96" t="inlineStr"/>
      <c r="AS476" s="114" t="inlineStr"/>
      <c r="AT476" s="96">
        <f>IF(OR(AND($BE476&lt;&gt;"",ISNUMBER(SEARCH($BE476, M476))),AND($BF476&lt;&gt;"",ISNUMBER(SEARCH($BF476, M476))),AND($BG476&lt;&gt;"",ISNUMBER(SEARCH($BG476, M476)))),"〇","-")</f>
        <v/>
      </c>
      <c r="AU476" s="96">
        <f>IF(OR(AND($BE476&lt;&gt;"",ISNUMBER(SEARCH($BE476, P476))),AND($BF476&lt;&gt;"",ISNUMBER(SEARCH($BF476, P476))),AND($BG476&lt;&gt;"",ISNUMBER(SEARCH($BG476, P476)))),"〇","-")</f>
        <v/>
      </c>
      <c r="AV476" s="96">
        <f>IF(OR(AND($BE476&lt;&gt;"",ISNUMBER(SEARCH($BE476, S476))),AND($BF476&lt;&gt;"",ISNUMBER(SEARCH($BF476, S476))),AND($BG476&lt;&gt;"",ISNUMBER(SEARCH($BG476, S476)))),"〇","-")</f>
        <v/>
      </c>
      <c r="AW476" s="96">
        <f>IF(OR(AND($BE476&lt;&gt;"",ISNUMBER(SEARCH($BE476, V476))),AND($BF476&lt;&gt;"",ISNUMBER(SEARCH($BF476, V476))),AND($BG476&lt;&gt;"",ISNUMBER(SEARCH($BG476, V476)))),"〇","-")</f>
        <v/>
      </c>
      <c r="AX476" s="96">
        <f>IF(OR(AND($BE476&lt;&gt;"",ISNUMBER(SEARCH($BE476, Y476))),AND($BF476&lt;&gt;"",ISNUMBER(SEARCH($BF476, Y476))),AND($BG476&lt;&gt;"",ISNUMBER(SEARCH($BG476, Y476)))),"〇","-")</f>
        <v/>
      </c>
      <c r="AY476" s="96">
        <f>IF(OR(AND($BE476&lt;&gt;"",ISNUMBER(SEARCH($BE476, AB476))),AND($BF476&lt;&gt;"",ISNUMBER(SEARCH($BF476, AB476))),AND($BG476&lt;&gt;"",ISNUMBER(SEARCH($BG476, AB476)))),"〇","-")</f>
        <v/>
      </c>
      <c r="AZ476" s="96">
        <f>IF(OR(AND($BE476&lt;&gt;"",ISNUMBER(SEARCH($BE476, AE476))),AND($BF476&lt;&gt;"",ISNUMBER(SEARCH($BF476, AE476))),AND($BG476&lt;&gt;"",ISNUMBER(SEARCH($BG476, AE476)))),"〇","-")</f>
        <v/>
      </c>
      <c r="BA476" s="96">
        <f>IF(OR(AND($BE476&lt;&gt;"",ISNUMBER(SEARCH($BE476, AH476))),AND($BF476&lt;&gt;"",ISNUMBER(SEARCH($BF476, AH476))),AND($BG476&lt;&gt;"",ISNUMBER(SEARCH($BG476, AH476)))),"〇","-")</f>
        <v/>
      </c>
      <c r="BB476" s="96">
        <f>IF(OR(AND($BE476&lt;&gt;"",ISNUMBER(SEARCH($BE476, AK476))),AND($BF476&lt;&gt;"",ISNUMBER(SEARCH($BF476, AK476))),AND($BG476&lt;&gt;"",ISNUMBER(SEARCH($BG476, AK476)))),"〇","-")</f>
        <v/>
      </c>
      <c r="BC476" s="96">
        <f>IF(OR(AND($BE476&lt;&gt;"",ISNUMBER(SEARCH($BE476, AN476))),AND($BF476&lt;&gt;"",ISNUMBER(SEARCH($BF476, AN476))),AND($BG476&lt;&gt;"",ISNUMBER(SEARCH($BG476, AN476)))),"〇","-")</f>
        <v/>
      </c>
      <c r="BD476" s="96" t="inlineStr"/>
      <c r="BE476" s="96" t="inlineStr"/>
      <c r="BF476" s="96" t="inlineStr"/>
      <c r="BG476" s="96" t="inlineStr"/>
      <c r="BH476" s="96">
        <f>IF(OR(AT476="〇",AU476="〇",AV476="〇",AW476="〇",AX476="〇",AY476="〇",AZ476="〇",BA476="〇",BB476="〇",BC476="〇"),"〇","")</f>
        <v/>
      </c>
      <c r="BI476" s="96" t="inlineStr"/>
      <c r="BJ476" s="96" t="inlineStr"/>
      <c r="BK476" s="114" t="inlineStr"/>
      <c r="BL476" s="96" t="inlineStr"/>
      <c r="BM476" s="96" t="inlineStr"/>
      <c r="BN476" s="79" t="inlineStr"/>
      <c r="BO476" s="71" t="n">
        <v>0</v>
      </c>
      <c r="BP476" s="71" t="n">
        <v>1</v>
      </c>
      <c r="BQ476" s="71" t="n">
        <v>0</v>
      </c>
      <c r="BR476" s="71" t="n">
        <v>0</v>
      </c>
      <c r="BS476" s="72" t="n">
        <v>0</v>
      </c>
      <c r="BT476" s="71" t="inlineStr"/>
      <c r="BU476" s="71" t="n">
        <v>1</v>
      </c>
      <c r="BV476" s="72" t="n">
        <v>0</v>
      </c>
      <c r="BW476" s="96" t="n">
        <v>0</v>
      </c>
      <c r="BX476" s="97" t="inlineStr">
        <is>
          <t>20260528T062021-20260528T221124.csv</t>
        </is>
      </c>
      <c r="BY476" s="98" t="n">
        <v>46170.63924768518</v>
      </c>
      <c r="BZ476" s="72" t="n">
        <v>0</v>
      </c>
      <c r="CA476" s="71" t="inlineStr"/>
      <c r="CB476" s="99" t="inlineStr">
        <is>
          <t>f:fb1e25e6-438c-924c-b086-f41ad027d2f6</t>
        </is>
      </c>
      <c r="CC476" s="69" t="inlineStr">
        <is>
          <t>a:1uef9CqJXXrtr5DtxnhbEmGYrmP7HXIblk7FsJP-rwTg4JqKTQZUQb24roMcJl2y1-YYVVrKPS0azetOmlFxsMcbIQbFI_09iq-xZHN3zxGDzqtV5tEPzu0PXJsU9XJ6t</t>
        </is>
      </c>
      <c r="CD476" s="70" t="inlineStr">
        <is>
          <t>a:1uef9CqJXXrtr5DtxnhbEmGYrmP7HXIblk7FsJP-rwTg4JqKTQZUQb24roMcJl2y1-YYVVrKPS0azetOmlFxsMcbIQbFI_09iq-xZHN3zxGDzqtV5tEPzu0PXJsU9XJ6t-S001</t>
        </is>
      </c>
      <c r="CE476" s="70" t="n">
        <v>1</v>
      </c>
      <c r="CF476" s="71" t="inlineStr">
        <is>
          <t>制度・運用</t>
        </is>
      </c>
      <c r="CG476" s="71" t="n">
        <v>0</v>
      </c>
      <c r="CH476" s="96" t="inlineStr"/>
      <c r="CI476" s="96" t="inlineStr">
        <is>
          <t>user</t>
        </is>
      </c>
      <c r="CJ476" s="96" t="inlineStr">
        <is>
          <t>f:fb1e25e6-438c-924c-b086-f41ad027d2f6</t>
        </is>
      </c>
      <c r="CK476" s="100" t="inlineStr">
        <is>
          <t>a:1uef9CqJXXrtr5DtxnhbEmGYrmP7HXIblk7FsJP-rwTg4JqKTQZUQb24roMcJl2y1-YYVVrKPS0azetOmlFxsMcbIQbFI_09iq-xZHN3zxGDzqtV5tEPzu0PXJsU9XJ6t-f:fb1e25e6-438c-924c-b086-f41ad027d2f6</t>
        </is>
      </c>
      <c r="CL476" s="101" t="inlineStr">
        <is>
          <t>a:1uef9CqJXXrtr5DtxnhbEmGYrmP7HXIblk7FsJP-rwTg4JqKTQZUQb24roMcJl2y1-YYVVrKPS0azetOmlFxsMcbIQbFI_09iq-xZHN3zxGDzqtV5tEPzu0PXJsU9XJ6t-f:fb1e25e6-438c-924c-b086-f41ad027d2f6-FB000</t>
        </is>
      </c>
    </row>
    <row r="477">
      <c r="B477" s="103">
        <f>ROW(A477)-3</f>
        <v/>
      </c>
      <c r="C477" s="71" t="inlineStr">
        <is>
          <t>DM</t>
        </is>
      </c>
      <c r="D477" s="98" t="n">
        <v>46170.639375</v>
      </c>
      <c r="E477" s="70" t="inlineStr">
        <is>
          <t>-</t>
        </is>
      </c>
      <c r="F477" s="71" t="inlineStr">
        <is>
          <t>Kazuhiko Nakamura (中村 和彦)</t>
        </is>
      </c>
      <c r="G477" s="72" t="inlineStr">
        <is>
          <t>制度・運用 &gt; 服務</t>
        </is>
      </c>
      <c r="H477" s="71" t="inlineStr"/>
      <c r="I477" s="71" t="inlineStr"/>
      <c r="J477" s="71" t="inlineStr">
        <is>
          <t>[カテゴリ選択]</t>
        </is>
      </c>
      <c r="K477" s="71" t="inlineStr"/>
      <c r="L477" s="72" t="inlineStr"/>
      <c r="M477" s="74" t="inlineStr"/>
      <c r="N477" s="115" t="n"/>
      <c r="O477" s="76" t="inlineStr"/>
      <c r="P477" s="76" t="inlineStr"/>
      <c r="Q477" s="109" t="n"/>
      <c r="R477" s="106" t="inlineStr"/>
      <c r="S477" s="107" t="inlineStr"/>
      <c r="T477" s="108" t="n"/>
      <c r="U477" s="108" t="inlineStr"/>
      <c r="V477" s="107" t="inlineStr"/>
      <c r="W477" s="109" t="n"/>
      <c r="X477" s="106" t="inlineStr"/>
      <c r="Y477" s="76" t="inlineStr"/>
      <c r="Z477" s="109" t="n"/>
      <c r="AA477" s="106" t="inlineStr"/>
      <c r="AB477" s="76" t="inlineStr"/>
      <c r="AC477" s="109" t="n"/>
      <c r="AD477" s="106" t="inlineStr"/>
      <c r="AE477" s="76" t="inlineStr"/>
      <c r="AF477" s="109" t="n"/>
      <c r="AG477" s="106" t="inlineStr"/>
      <c r="AH477" s="79" t="inlineStr"/>
      <c r="AI477" s="110" t="n"/>
      <c r="AJ477" s="79" t="inlineStr"/>
      <c r="AK477" s="79" t="inlineStr"/>
      <c r="AL477" s="110" t="n"/>
      <c r="AM477" s="111" t="inlineStr"/>
      <c r="AN477" s="81" t="inlineStr"/>
      <c r="AO477" s="112" t="n"/>
      <c r="AP477" s="96" t="inlineStr">
        <is>
          <t>④集計対象外</t>
        </is>
      </c>
      <c r="AQ477" s="96" t="inlineStr">
        <is>
          <t>×</t>
        </is>
      </c>
      <c r="AR477" s="96" t="inlineStr"/>
      <c r="AS477" s="114" t="inlineStr"/>
      <c r="AT477" s="96">
        <f>IF(OR(AND($BE477&lt;&gt;"",ISNUMBER(SEARCH($BE477, M477))),AND($BF477&lt;&gt;"",ISNUMBER(SEARCH($BF477, M477))),AND($BG477&lt;&gt;"",ISNUMBER(SEARCH($BG477, M477)))),"〇","-")</f>
        <v/>
      </c>
      <c r="AU477" s="96">
        <f>IF(OR(AND($BE477&lt;&gt;"",ISNUMBER(SEARCH($BE477, P477))),AND($BF477&lt;&gt;"",ISNUMBER(SEARCH($BF477, P477))),AND($BG477&lt;&gt;"",ISNUMBER(SEARCH($BG477, P477)))),"〇","-")</f>
        <v/>
      </c>
      <c r="AV477" s="96">
        <f>IF(OR(AND($BE477&lt;&gt;"",ISNUMBER(SEARCH($BE477, S477))),AND($BF477&lt;&gt;"",ISNUMBER(SEARCH($BF477, S477))),AND($BG477&lt;&gt;"",ISNUMBER(SEARCH($BG477, S477)))),"〇","-")</f>
        <v/>
      </c>
      <c r="AW477" s="96">
        <f>IF(OR(AND($BE477&lt;&gt;"",ISNUMBER(SEARCH($BE477, V477))),AND($BF477&lt;&gt;"",ISNUMBER(SEARCH($BF477, V477))),AND($BG477&lt;&gt;"",ISNUMBER(SEARCH($BG477, V477)))),"〇","-")</f>
        <v/>
      </c>
      <c r="AX477" s="96">
        <f>IF(OR(AND($BE477&lt;&gt;"",ISNUMBER(SEARCH($BE477, Y477))),AND($BF477&lt;&gt;"",ISNUMBER(SEARCH($BF477, Y477))),AND($BG477&lt;&gt;"",ISNUMBER(SEARCH($BG477, Y477)))),"〇","-")</f>
        <v/>
      </c>
      <c r="AY477" s="96">
        <f>IF(OR(AND($BE477&lt;&gt;"",ISNUMBER(SEARCH($BE477, AB477))),AND($BF477&lt;&gt;"",ISNUMBER(SEARCH($BF477, AB477))),AND($BG477&lt;&gt;"",ISNUMBER(SEARCH($BG477, AB477)))),"〇","-")</f>
        <v/>
      </c>
      <c r="AZ477" s="96">
        <f>IF(OR(AND($BE477&lt;&gt;"",ISNUMBER(SEARCH($BE477, AE477))),AND($BF477&lt;&gt;"",ISNUMBER(SEARCH($BF477, AE477))),AND($BG477&lt;&gt;"",ISNUMBER(SEARCH($BG477, AE477)))),"〇","-")</f>
        <v/>
      </c>
      <c r="BA477" s="96">
        <f>IF(OR(AND($BE477&lt;&gt;"",ISNUMBER(SEARCH($BE477, AH477))),AND($BF477&lt;&gt;"",ISNUMBER(SEARCH($BF477, AH477))),AND($BG477&lt;&gt;"",ISNUMBER(SEARCH($BG477, AH477)))),"〇","-")</f>
        <v/>
      </c>
      <c r="BB477" s="96">
        <f>IF(OR(AND($BE477&lt;&gt;"",ISNUMBER(SEARCH($BE477, AK477))),AND($BF477&lt;&gt;"",ISNUMBER(SEARCH($BF477, AK477))),AND($BG477&lt;&gt;"",ISNUMBER(SEARCH($BG477, AK477)))),"〇","-")</f>
        <v/>
      </c>
      <c r="BC477" s="96">
        <f>IF(OR(AND($BE477&lt;&gt;"",ISNUMBER(SEARCH($BE477, AN477))),AND($BF477&lt;&gt;"",ISNUMBER(SEARCH($BF477, AN477))),AND($BG477&lt;&gt;"",ISNUMBER(SEARCH($BG477, AN477)))),"〇","-")</f>
        <v/>
      </c>
      <c r="BD477" s="96" t="inlineStr"/>
      <c r="BE477" s="96" t="inlineStr"/>
      <c r="BF477" s="96" t="inlineStr"/>
      <c r="BG477" s="96" t="inlineStr"/>
      <c r="BH477" s="96">
        <f>IF(OR(AT477="〇",AU477="〇",AV477="〇",AW477="〇",AX477="〇",AY477="〇",AZ477="〇",BA477="〇",BB477="〇",BC477="〇"),"〇","")</f>
        <v/>
      </c>
      <c r="BI477" s="96" t="inlineStr"/>
      <c r="BJ477" s="96" t="inlineStr"/>
      <c r="BK477" s="114" t="inlineStr"/>
      <c r="BL477" s="96" t="inlineStr"/>
      <c r="BM477" s="96" t="inlineStr"/>
      <c r="BN477" s="79" t="inlineStr"/>
      <c r="BO477" s="71" t="n">
        <v>0</v>
      </c>
      <c r="BP477" s="71" t="n">
        <v>1</v>
      </c>
      <c r="BQ477" s="71" t="n">
        <v>0</v>
      </c>
      <c r="BR477" s="71" t="n">
        <v>0</v>
      </c>
      <c r="BS477" s="72" t="n">
        <v>0</v>
      </c>
      <c r="BT477" s="71" t="inlineStr"/>
      <c r="BU477" s="71" t="n">
        <v>1</v>
      </c>
      <c r="BV477" s="72" t="n">
        <v>0</v>
      </c>
      <c r="BW477" s="96" t="n">
        <v>0</v>
      </c>
      <c r="BX477" s="97" t="inlineStr">
        <is>
          <t>20260528T062021-20260528T221124.csv</t>
        </is>
      </c>
      <c r="BY477" s="98" t="n">
        <v>46170.639375</v>
      </c>
      <c r="BZ477" s="72" t="n">
        <v>0</v>
      </c>
      <c r="CA477" s="71" t="inlineStr"/>
      <c r="CB477" s="99" t="inlineStr">
        <is>
          <t>f:ac01619f-fd5f-68bc-d342-1de355164153</t>
        </is>
      </c>
      <c r="CC477" s="69" t="inlineStr">
        <is>
          <t>a:1uef9CqJXXrtr5DtxnhbEmGYrmP7HXIblk7FsJP-rwTg4JqKTQZUQb24roMcJl2y1-YYVVrKPS0azetOmlFxsMcbIQbFI_09iq-xZHN3zxGDzqtV5tEPzu0PXJsU9XJ6t</t>
        </is>
      </c>
      <c r="CD477" s="70" t="inlineStr">
        <is>
          <t>a:1uef9CqJXXrtr5DtxnhbEmGYrmP7HXIblk7FsJP-rwTg4JqKTQZUQb24roMcJl2y1-YYVVrKPS0azetOmlFxsMcbIQbFI_09iq-xZHN3zxGDzqtV5tEPzu0PXJsU9XJ6t-S001</t>
        </is>
      </c>
      <c r="CE477" s="70" t="n">
        <v>1</v>
      </c>
      <c r="CF477" s="71" t="inlineStr">
        <is>
          <t>制度・運用 &gt; 服務</t>
        </is>
      </c>
      <c r="CG477" s="71" t="n">
        <v>0</v>
      </c>
      <c r="CH477" s="96" t="inlineStr"/>
      <c r="CI477" s="96" t="inlineStr">
        <is>
          <t>user</t>
        </is>
      </c>
      <c r="CJ477" s="96" t="inlineStr">
        <is>
          <t>f:ac01619f-fd5f-68bc-d342-1de355164153</t>
        </is>
      </c>
      <c r="CK477" s="100" t="inlineStr">
        <is>
          <t>a:1uef9CqJXXrtr5DtxnhbEmGYrmP7HXIblk7FsJP-rwTg4JqKTQZUQb24roMcJl2y1-YYVVrKPS0azetOmlFxsMcbIQbFI_09iq-xZHN3zxGDzqtV5tEPzu0PXJsU9XJ6t-f:ac01619f-fd5f-68bc-d342-1de355164153</t>
        </is>
      </c>
      <c r="CL477" s="101" t="inlineStr">
        <is>
          <t>a:1uef9CqJXXrtr5DtxnhbEmGYrmP7HXIblk7FsJP-rwTg4JqKTQZUQb24roMcJl2y1-YYVVrKPS0azetOmlFxsMcbIQbFI_09iq-xZHN3zxGDzqtV5tEPzu0PXJsU9XJ6t-f:ac01619f-fd5f-68bc-d342-1de355164153-FB000</t>
        </is>
      </c>
    </row>
    <row r="478">
      <c r="B478" s="103">
        <f>ROW(A478)-3</f>
        <v/>
      </c>
      <c r="C478" s="71" t="inlineStr">
        <is>
          <t>DM</t>
        </is>
      </c>
      <c r="D478" s="98" t="n">
        <v>46170.63950231481</v>
      </c>
      <c r="E478" s="70" t="inlineStr">
        <is>
          <t>-</t>
        </is>
      </c>
      <c r="F478" s="71" t="inlineStr">
        <is>
          <t>Kazuhiko Nakamura (中村 和彦)</t>
        </is>
      </c>
      <c r="G478" s="72" t="inlineStr">
        <is>
          <t>服務 &gt; 社員</t>
        </is>
      </c>
      <c r="H478" s="71" t="inlineStr"/>
      <c r="I478" s="71" t="inlineStr"/>
      <c r="J478" s="71" t="inlineStr">
        <is>
          <t>[カテゴリ選択]</t>
        </is>
      </c>
      <c r="K478" s="71" t="inlineStr"/>
      <c r="L478" s="72" t="inlineStr"/>
      <c r="M478" s="74" t="inlineStr"/>
      <c r="N478" s="115" t="n"/>
      <c r="O478" s="76" t="inlineStr"/>
      <c r="P478" s="76" t="inlineStr"/>
      <c r="Q478" s="109" t="n"/>
      <c r="R478" s="106" t="inlineStr"/>
      <c r="S478" s="107" t="inlineStr"/>
      <c r="T478" s="108" t="n"/>
      <c r="U478" s="108" t="inlineStr"/>
      <c r="V478" s="107" t="inlineStr"/>
      <c r="W478" s="109" t="n"/>
      <c r="X478" s="106" t="inlineStr"/>
      <c r="Y478" s="76" t="inlineStr"/>
      <c r="Z478" s="109" t="n"/>
      <c r="AA478" s="106" t="inlineStr"/>
      <c r="AB478" s="76" t="inlineStr"/>
      <c r="AC478" s="109" t="n"/>
      <c r="AD478" s="106" t="inlineStr"/>
      <c r="AE478" s="76" t="inlineStr"/>
      <c r="AF478" s="109" t="n"/>
      <c r="AG478" s="106" t="inlineStr"/>
      <c r="AH478" s="79" t="inlineStr"/>
      <c r="AI478" s="110" t="n"/>
      <c r="AJ478" s="79" t="inlineStr"/>
      <c r="AK478" s="79" t="inlineStr"/>
      <c r="AL478" s="110" t="n"/>
      <c r="AM478" s="111" t="inlineStr"/>
      <c r="AN478" s="81" t="inlineStr"/>
      <c r="AO478" s="112" t="n"/>
      <c r="AP478" s="96" t="inlineStr">
        <is>
          <t>④集計対象外</t>
        </is>
      </c>
      <c r="AQ478" s="96" t="inlineStr">
        <is>
          <t>×</t>
        </is>
      </c>
      <c r="AR478" s="96" t="inlineStr"/>
      <c r="AS478" s="114" t="inlineStr"/>
      <c r="AT478" s="96">
        <f>IF(OR(AND($BE478&lt;&gt;"",ISNUMBER(SEARCH($BE478, M478))),AND($BF478&lt;&gt;"",ISNUMBER(SEARCH($BF478, M478))),AND($BG478&lt;&gt;"",ISNUMBER(SEARCH($BG478, M478)))),"〇","-")</f>
        <v/>
      </c>
      <c r="AU478" s="96">
        <f>IF(OR(AND($BE478&lt;&gt;"",ISNUMBER(SEARCH($BE478, P478))),AND($BF478&lt;&gt;"",ISNUMBER(SEARCH($BF478, P478))),AND($BG478&lt;&gt;"",ISNUMBER(SEARCH($BG478, P478)))),"〇","-")</f>
        <v/>
      </c>
      <c r="AV478" s="96">
        <f>IF(OR(AND($BE478&lt;&gt;"",ISNUMBER(SEARCH($BE478, S478))),AND($BF478&lt;&gt;"",ISNUMBER(SEARCH($BF478, S478))),AND($BG478&lt;&gt;"",ISNUMBER(SEARCH($BG478, S478)))),"〇","-")</f>
        <v/>
      </c>
      <c r="AW478" s="96">
        <f>IF(OR(AND($BE478&lt;&gt;"",ISNUMBER(SEARCH($BE478, V478))),AND($BF478&lt;&gt;"",ISNUMBER(SEARCH($BF478, V478))),AND($BG478&lt;&gt;"",ISNUMBER(SEARCH($BG478, V478)))),"〇","-")</f>
        <v/>
      </c>
      <c r="AX478" s="96">
        <f>IF(OR(AND($BE478&lt;&gt;"",ISNUMBER(SEARCH($BE478, Y478))),AND($BF478&lt;&gt;"",ISNUMBER(SEARCH($BF478, Y478))),AND($BG478&lt;&gt;"",ISNUMBER(SEARCH($BG478, Y478)))),"〇","-")</f>
        <v/>
      </c>
      <c r="AY478" s="96">
        <f>IF(OR(AND($BE478&lt;&gt;"",ISNUMBER(SEARCH($BE478, AB478))),AND($BF478&lt;&gt;"",ISNUMBER(SEARCH($BF478, AB478))),AND($BG478&lt;&gt;"",ISNUMBER(SEARCH($BG478, AB478)))),"〇","-")</f>
        <v/>
      </c>
      <c r="AZ478" s="96">
        <f>IF(OR(AND($BE478&lt;&gt;"",ISNUMBER(SEARCH($BE478, AE478))),AND($BF478&lt;&gt;"",ISNUMBER(SEARCH($BF478, AE478))),AND($BG478&lt;&gt;"",ISNUMBER(SEARCH($BG478, AE478)))),"〇","-")</f>
        <v/>
      </c>
      <c r="BA478" s="96">
        <f>IF(OR(AND($BE478&lt;&gt;"",ISNUMBER(SEARCH($BE478, AH478))),AND($BF478&lt;&gt;"",ISNUMBER(SEARCH($BF478, AH478))),AND($BG478&lt;&gt;"",ISNUMBER(SEARCH($BG478, AH478)))),"〇","-")</f>
        <v/>
      </c>
      <c r="BB478" s="96">
        <f>IF(OR(AND($BE478&lt;&gt;"",ISNUMBER(SEARCH($BE478, AK478))),AND($BF478&lt;&gt;"",ISNUMBER(SEARCH($BF478, AK478))),AND($BG478&lt;&gt;"",ISNUMBER(SEARCH($BG478, AK478)))),"〇","-")</f>
        <v/>
      </c>
      <c r="BC478" s="96">
        <f>IF(OR(AND($BE478&lt;&gt;"",ISNUMBER(SEARCH($BE478, AN478))),AND($BF478&lt;&gt;"",ISNUMBER(SEARCH($BF478, AN478))),AND($BG478&lt;&gt;"",ISNUMBER(SEARCH($BG478, AN478)))),"〇","-")</f>
        <v/>
      </c>
      <c r="BD478" s="96" t="inlineStr"/>
      <c r="BE478" s="96" t="inlineStr"/>
      <c r="BF478" s="96" t="inlineStr"/>
      <c r="BG478" s="96" t="inlineStr"/>
      <c r="BH478" s="96">
        <f>IF(OR(AT478="〇",AU478="〇",AV478="〇",AW478="〇",AX478="〇",AY478="〇",AZ478="〇",BA478="〇",BB478="〇",BC478="〇"),"〇","")</f>
        <v/>
      </c>
      <c r="BI478" s="96" t="inlineStr"/>
      <c r="BJ478" s="96" t="inlineStr"/>
      <c r="BK478" s="114" t="inlineStr"/>
      <c r="BL478" s="96" t="inlineStr"/>
      <c r="BM478" s="96" t="inlineStr"/>
      <c r="BN478" s="79" t="inlineStr"/>
      <c r="BO478" s="71" t="n">
        <v>0</v>
      </c>
      <c r="BP478" s="71" t="n">
        <v>1</v>
      </c>
      <c r="BQ478" s="71" t="n">
        <v>0</v>
      </c>
      <c r="BR478" s="71" t="n">
        <v>0</v>
      </c>
      <c r="BS478" s="72" t="n">
        <v>0</v>
      </c>
      <c r="BT478" s="71" t="inlineStr"/>
      <c r="BU478" s="71" t="n">
        <v>1</v>
      </c>
      <c r="BV478" s="72" t="n">
        <v>0</v>
      </c>
      <c r="BW478" s="96" t="n">
        <v>0</v>
      </c>
      <c r="BX478" s="97" t="inlineStr">
        <is>
          <t>20260528T062021-20260528T221124.csv</t>
        </is>
      </c>
      <c r="BY478" s="98" t="n">
        <v>46170.63950231481</v>
      </c>
      <c r="BZ478" s="72" t="n">
        <v>0</v>
      </c>
      <c r="CA478" s="71" t="inlineStr"/>
      <c r="CB478" s="99" t="inlineStr">
        <is>
          <t>f:8e1895bd-1d5f-7e03-aad7-a5f251865258</t>
        </is>
      </c>
      <c r="CC478" s="69" t="inlineStr">
        <is>
          <t>a:1uef9CqJXXrtr5DtxnhbEmGYrmP7HXIblk7FsJP-rwTg4JqKTQZUQb24roMcJl2y1-YYVVrKPS0azetOmlFxsMcbIQbFI_09iq-xZHN3zxGDzqtV5tEPzu0PXJsU9XJ6t</t>
        </is>
      </c>
      <c r="CD478" s="70" t="inlineStr">
        <is>
          <t>a:1uef9CqJXXrtr5DtxnhbEmGYrmP7HXIblk7FsJP-rwTg4JqKTQZUQb24roMcJl2y1-YYVVrKPS0azetOmlFxsMcbIQbFI_09iq-xZHN3zxGDzqtV5tEPzu0PXJsU9XJ6t-S001</t>
        </is>
      </c>
      <c r="CE478" s="70" t="n">
        <v>1</v>
      </c>
      <c r="CF478" s="71" t="inlineStr">
        <is>
          <t>服務 &gt; 社員</t>
        </is>
      </c>
      <c r="CG478" s="71" t="n">
        <v>0</v>
      </c>
      <c r="CH478" s="96" t="inlineStr"/>
      <c r="CI478" s="96" t="inlineStr">
        <is>
          <t>user</t>
        </is>
      </c>
      <c r="CJ478" s="96" t="inlineStr">
        <is>
          <t>f:8e1895bd-1d5f-7e03-aad7-a5f251865258</t>
        </is>
      </c>
      <c r="CK478" s="100" t="inlineStr">
        <is>
          <t>a:1uef9CqJXXrtr5DtxnhbEmGYrmP7HXIblk7FsJP-rwTg4JqKTQZUQb24roMcJl2y1-YYVVrKPS0azetOmlFxsMcbIQbFI_09iq-xZHN3zxGDzqtV5tEPzu0PXJsU9XJ6t-f:8e1895bd-1d5f-7e03-aad7-a5f251865258</t>
        </is>
      </c>
      <c r="CL478" s="101" t="inlineStr">
        <is>
          <t>a:1uef9CqJXXrtr5DtxnhbEmGYrmP7HXIblk7FsJP-rwTg4JqKTQZUQb24roMcJl2y1-YYVVrKPS0azetOmlFxsMcbIQbFI_09iq-xZHN3zxGDzqtV5tEPzu0PXJsU9XJ6t-f:8e1895bd-1d5f-7e03-aad7-a5f251865258-FB000</t>
        </is>
      </c>
    </row>
    <row r="479">
      <c r="B479" s="103">
        <f>ROW(A479)-3</f>
        <v/>
      </c>
      <c r="C479" s="71" t="inlineStr">
        <is>
          <t>DM</t>
        </is>
      </c>
      <c r="D479" s="98" t="n">
        <v>46170.64614583334</v>
      </c>
      <c r="E479" s="70" t="n">
        <v>0</v>
      </c>
      <c r="F479" s="71" t="inlineStr">
        <is>
          <t>Yoshitaka Imai (今井 嘉隆)</t>
        </is>
      </c>
      <c r="G479" s="72" t="inlineStr"/>
      <c r="H479" s="71" t="inlineStr">
        <is>
          <t>旅費 &gt; 赴任</t>
        </is>
      </c>
      <c r="I479" s="71" t="inlineStr">
        <is>
          <t>旅費</t>
        </is>
      </c>
      <c r="J479" s="71" t="inlineStr">
        <is>
          <t>人事異動に伴う引越費用の支払い方法</t>
        </is>
      </c>
      <c r="K479" s="71" t="inlineStr">
        <is>
          <t>人事異動に伴う引越費用の支払い方法については、所属の総括担当へお問い合わせいただく形となっています。  
具体的な手続きや申請方法は、総括担当が案内していますので、そちらでご確認ください。
※AIの回答は必ずしも正確ではありません。参照情報も確認いただき、最終判断は所属部署の公式情報をご確認ください。</t>
        </is>
      </c>
      <c r="L479" s="72" t="inlineStr">
        <is>
          <t>QA196_policy-operations_travel_travel-assignment_office-work_domestic_training_home-travel-expenses_overseas_operational_travel-others.md</t>
        </is>
      </c>
      <c r="M47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N479" s="104" t="n">
        <v>0.93887365</v>
      </c>
      <c r="O479" s="76" t="inlineStr">
        <is>
          <t>QA199_policy-operations_travel_travel-assignment_office-work_domestic_training_home-travel-expenses_overseas_operational_travel-others.md</t>
        </is>
      </c>
      <c r="P479"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Q479" s="105" t="n">
        <v>0.9340436</v>
      </c>
      <c r="R479" s="106" t="inlineStr">
        <is>
          <t>QA215_policy-operations_travel_travel-assignment_office-work_domestic_training_home-travel-expenses_overseas_operational_travel-others.md</t>
        </is>
      </c>
      <c r="S479" s="107" t="inlineStr">
        <is>
          <t>質問
引っ越し費用の手続き方法を教えてください。
回答
引越し費用については、所属の総括担当へお問い合わせ願います。</t>
        </is>
      </c>
      <c r="T479" s="105" t="n">
        <v>0.93620768</v>
      </c>
      <c r="U479" s="108" t="inlineStr">
        <is>
          <t>QA156_policy-operations_travel_travel-assignment_office-work_domestic_training_home-travel-expenses_overseas_operational_travel-others.md</t>
        </is>
      </c>
      <c r="V479" s="107" t="inlineStr">
        <is>
          <t>質問
異動（組織再編、服務指定変更含む）や出向先変更により所属組織の変更はありましたが、転居もなく、単身赴任状態も継続となります。この場合も単身赴任申請は必要ですか。
回答
転居もなく、単身赴任状態が継続の場合でも、所属組織の変更に伴い申請が必要です。
申請については、以下の通り実施してください。
【異動前】
単身赴任停止申請【申請区分：人事異動による所属変更に伴う停止申請（住所情報変更なし）】※異動前に実施できていなかった場合には、異動後速やかに行ってください。
【異動後】
単身赴任新規申請【申請区分：人事異動による所属変更に伴う継続申請（現住所情報変更なし）】
マニュアルについては以下資料をご確認ください。
https://nttdocomo.sharepoint.com/:f:/r/sites/LifeAassist-kyuyo_Docomo_Com_Comware-all/Shared%20Documents/%E7%B5%A6%E4%B8%8E%E3%82%A2%E3%82%B7%E3%82%B9%E3%83%88HP/1.%E5%88%B6%E5%BA%A6%E3%83%BB%E7%94%B3%E8%AB%8B%E6%96%B9%E6%B3%95/%E2%91%A4%E5%8D%98%E8%BA%AB%E8%B5%B4%E4%BB%BB/%E5%8D%98%E8%BA%AB%E8%B5%B4%E4%BB%BB%E7%94%B3%E8%AB%8B%E3%83%9E%E3%83%8B%E3%83%A5%E3%82%A2%E3%83%AB?csf=1&amp;web=1&amp;e=y3saGH</t>
        </is>
      </c>
      <c r="W479" s="105" t="n">
        <v>0.9110200500000001</v>
      </c>
      <c r="X479" s="106" t="inlineStr"/>
      <c r="Y479" s="76" t="inlineStr"/>
      <c r="Z479" s="109" t="n"/>
      <c r="AA479" s="106" t="inlineStr"/>
      <c r="AB479" s="76" t="inlineStr"/>
      <c r="AC479" s="109" t="n"/>
      <c r="AD479" s="106" t="inlineStr"/>
      <c r="AE479" s="76" t="inlineStr"/>
      <c r="AF479" s="109" t="n"/>
      <c r="AG479" s="106" t="inlineStr"/>
      <c r="AH479" s="79" t="inlineStr"/>
      <c r="AI479" s="110" t="n"/>
      <c r="AJ479" s="79" t="inlineStr"/>
      <c r="AK479" s="79" t="inlineStr"/>
      <c r="AL479" s="110" t="n"/>
      <c r="AM479" s="111" t="inlineStr"/>
      <c r="AN479" s="81" t="inlineStr"/>
      <c r="AO479" s="112" t="n"/>
      <c r="AP479" s="96" t="inlineStr">
        <is>
          <t>⑤その他</t>
        </is>
      </c>
      <c r="AQ479" s="113">
        <f>IF(OR(LEFT(AP479,1)="①", LEFT(AP479,1)="⑤"), "⚪︎", "×")</f>
        <v/>
      </c>
      <c r="AR479" s="96" t="inlineStr"/>
      <c r="AS479" s="114" t="inlineStr"/>
      <c r="AT479" s="113">
        <f>IF(OR(AND($BE479&lt;&gt;"",ISNUMBER(SEARCH($BE479, M479))),AND($BF479&lt;&gt;"",ISNUMBER(SEARCH($BF479, M479))),AND($BG479&lt;&gt;"",ISNUMBER(SEARCH($BG479, M479)))),"〇","-")</f>
        <v/>
      </c>
      <c r="AU479" s="96">
        <f>IF(OR(AND($BE479&lt;&gt;"",ISNUMBER(SEARCH($BE479, P479))),AND($BF479&lt;&gt;"",ISNUMBER(SEARCH($BF479, P479))),AND($BG479&lt;&gt;"",ISNUMBER(SEARCH($BG479, P479)))),"〇","-")</f>
        <v/>
      </c>
      <c r="AV479" s="96">
        <f>IF(OR(AND($BE479&lt;&gt;"",ISNUMBER(SEARCH($BE479, S479))),AND($BF479&lt;&gt;"",ISNUMBER(SEARCH($BF479, S479))),AND($BG479&lt;&gt;"",ISNUMBER(SEARCH($BG479, S479)))),"〇","-")</f>
        <v/>
      </c>
      <c r="AW479" s="113">
        <f>IF(OR(AND($BE479&lt;&gt;"",ISNUMBER(SEARCH($BE479, V479))),AND($BF479&lt;&gt;"",ISNUMBER(SEARCH($BF479, V479))),AND($BG479&lt;&gt;"",ISNUMBER(SEARCH($BG479, V479)))),"〇","-")</f>
        <v/>
      </c>
      <c r="AX479" s="96">
        <f>IF(OR(AND($BE479&lt;&gt;"",ISNUMBER(SEARCH($BE479, Y479))),AND($BF479&lt;&gt;"",ISNUMBER(SEARCH($BF479, Y479))),AND($BG479&lt;&gt;"",ISNUMBER(SEARCH($BG479, Y479)))),"〇","-")</f>
        <v/>
      </c>
      <c r="AY479" s="96">
        <f>IF(OR(AND($BE479&lt;&gt;"",ISNUMBER(SEARCH($BE479, AB479))),AND($BF479&lt;&gt;"",ISNUMBER(SEARCH($BF479, AB479))),AND($BG479&lt;&gt;"",ISNUMBER(SEARCH($BG479, AB479)))),"〇","-")</f>
        <v/>
      </c>
      <c r="AZ479" s="113">
        <f>IF(OR(AND($BE479&lt;&gt;"",ISNUMBER(SEARCH($BE479, AE479))),AND($BF479&lt;&gt;"",ISNUMBER(SEARCH($BF479, AE479))),AND($BG479&lt;&gt;"",ISNUMBER(SEARCH($BG479, AE479)))),"〇","-")</f>
        <v/>
      </c>
      <c r="BA479" s="96">
        <f>IF(OR(AND($BE479&lt;&gt;"",ISNUMBER(SEARCH($BE479, AH479))),AND($BF479&lt;&gt;"",ISNUMBER(SEARCH($BF479, AH479))),AND($BG479&lt;&gt;"",ISNUMBER(SEARCH($BG479, AH479)))),"〇","-")</f>
        <v/>
      </c>
      <c r="BB479" s="96">
        <f>IF(OR(AND($BE479&lt;&gt;"",ISNUMBER(SEARCH($BE479, AK479))),AND($BF479&lt;&gt;"",ISNUMBER(SEARCH($BF479, AK479))),AND($BG479&lt;&gt;"",ISNUMBER(SEARCH($BG479, AK479)))),"〇","-")</f>
        <v/>
      </c>
      <c r="BC479" s="96">
        <f>IF(OR(AND($BE479&lt;&gt;"",ISNUMBER(SEARCH($BE479, AN479))),AND($BF479&lt;&gt;"",ISNUMBER(SEARCH($BF479, AN479))),AND($BG479&lt;&gt;"",ISNUMBER(SEARCH($BG479, AN479)))),"〇","-")</f>
        <v/>
      </c>
      <c r="BD479" s="96" t="inlineStr"/>
      <c r="BE479" s="96" t="inlineStr"/>
      <c r="BF479" s="96" t="inlineStr"/>
      <c r="BG479" s="96" t="inlineStr"/>
      <c r="BH479" s="96">
        <f>IF(OR(AT479="〇",AU479="〇",AV479="〇",AW479="〇",AX479="〇",AY479="〇",AZ479="〇",BA479="〇",BB479="〇",BC479="〇"),"〇","")</f>
        <v/>
      </c>
      <c r="BI479" s="96" t="inlineStr"/>
      <c r="BJ479" s="96" t="inlineStr"/>
      <c r="BK479" s="114" t="inlineStr"/>
      <c r="BL479" s="96" t="inlineStr"/>
      <c r="BM479" s="96" t="inlineStr"/>
      <c r="BN479" s="79" t="inlineStr"/>
      <c r="BO479" s="71" t="n">
        <v>1</v>
      </c>
      <c r="BP479" s="71" t="n">
        <v>0</v>
      </c>
      <c r="BQ479" s="71" t="n">
        <v>0</v>
      </c>
      <c r="BR479" s="71" t="n">
        <v>0</v>
      </c>
      <c r="BS479" s="72" t="n">
        <v>0</v>
      </c>
      <c r="BT479" s="71" t="inlineStr"/>
      <c r="BU479" s="71" t="n">
        <v>1</v>
      </c>
      <c r="BV479" s="72" t="n">
        <v>4</v>
      </c>
      <c r="BW479" s="96" t="n">
        <v>0</v>
      </c>
      <c r="BX479" s="97" t="inlineStr">
        <is>
          <t>20260528T062021-20260528T221124.csv</t>
        </is>
      </c>
      <c r="BY479" s="98" t="n">
        <v>46170.64621527777</v>
      </c>
      <c r="BZ479" s="72" t="n">
        <v>6.499</v>
      </c>
      <c r="CA479" s="71" t="inlineStr">
        <is>
          <t>searchEmployeeRules</t>
        </is>
      </c>
      <c r="CB479" s="99" t="inlineStr">
        <is>
          <t>1779949826426</t>
        </is>
      </c>
      <c r="CC479" s="69" t="inlineStr">
        <is>
          <t>a:1G_9-zAeT_tMzokJSqP6JUCDRvA6-YwbnVIQsC17nIqTNM-Z9lScJsHCJeUL1J3vy2hk2m0960wcQXIn6Baj3gmPJ_fsUtdyXUqk3C06GCrrmWnEdiB-nWGRgQUFIHHM-</t>
        </is>
      </c>
      <c r="CD479" s="70" t="inlineStr">
        <is>
          <t>a:1G_9-zAeT_tMzokJSqP6JUCDRvA6-YwbnVIQsC17nIqTNM-Z9lScJsHCJeUL1J3vy2hk2m0960wcQXIn6Baj3gmPJ_fsUtdyXUqk3C06GCrrmWnEdiB-nWGRgQUFIHHM--S001</t>
        </is>
      </c>
      <c r="CE479" s="70" t="n">
        <v>1</v>
      </c>
      <c r="CF479" s="71" t="inlineStr">
        <is>
          <t>旅費 &gt; 赴任</t>
        </is>
      </c>
      <c r="CG479" s="71" t="n">
        <v>0</v>
      </c>
      <c r="CH479" s="96" t="inlineStr"/>
      <c r="CI479" s="96" t="inlineStr">
        <is>
          <t>user &gt; assistant &gt; assistant &gt; tool &gt; assistant</t>
        </is>
      </c>
      <c r="CJ479" s="96" t="inlineStr">
        <is>
          <t>1779949826426</t>
        </is>
      </c>
      <c r="CK479" s="100" t="inlineStr">
        <is>
          <t>a:1G_9-zAeT_tMzokJSqP6JUCDRvA6-YwbnVIQsC17nIqTNM-Z9lScJsHCJeUL1J3vy2hk2m0960wcQXIn6Baj3gmPJ_fsUtdyXUqk3C06GCrrmWnEdiB-nWGRgQUFIHHM--1779949826426</t>
        </is>
      </c>
      <c r="CL479" s="101" t="inlineStr">
        <is>
          <t>a:1G_9-zAeT_tMzokJSqP6JUCDRvA6-YwbnVIQsC17nIqTNM-Z9lScJsHCJeUL1J3vy2hk2m0960wcQXIn6Baj3gmPJ_fsUtdyXUqk3C06GCrrmWnEdiB-nWGRgQUFIHHM--1779949826426-FB000</t>
        </is>
      </c>
    </row>
    <row r="480">
      <c r="B480" s="103">
        <f>ROW(A480)-3</f>
        <v/>
      </c>
      <c r="C480" s="71" t="inlineStr">
        <is>
          <t>DM</t>
        </is>
      </c>
      <c r="D480" s="98" t="n">
        <v>46170.64685185185</v>
      </c>
      <c r="E480" s="70" t="n">
        <v>1</v>
      </c>
      <c r="F480" s="71" t="inlineStr">
        <is>
          <t>Yoshitaka Imai (今井 嘉隆)</t>
        </is>
      </c>
      <c r="G480" s="72" t="inlineStr"/>
      <c r="H480" s="71" t="inlineStr">
        <is>
          <t>旅費 &gt; 赴任</t>
        </is>
      </c>
      <c r="I480" s="71" t="inlineStr">
        <is>
          <t>旅費</t>
        </is>
      </c>
      <c r="J480" s="71" t="inlineStr">
        <is>
          <t>新幹線通勤が認定される条件を知りたい</t>
        </is>
      </c>
      <c r="K480" s="71" t="inlineStr">
        <is>
          <t>新幹線通勤が認定される条件について、検索結果から明確な認定基準は確認できませんでしたが、  
新幹線や特急を利用する場合は、以下のいずれかの証明書類の提出が必要です。
- 領収書
- 予約メール
- カード明細など金額確認が可能なもの
- EX予約サービスのご利用票など
これらの証明書類がない場合は、紛失理由や上長名等を記載したファイルを添付することで対応できます。
認定条件の詳細については、証明書類の提出が前提となっていることがわかりますが、  
具体的な距離や時間などの基準は検索結果に記載がありませんでした。  
もし詳細な認定基準が必要な場合は、追加でご質問ください。
※AIの回答は必ずしも正確ではありません。参照情報も確認いただき、最終判断は所属部署の公式情報をご確認ください。</t>
        </is>
      </c>
      <c r="L480" s="72" t="inlineStr">
        <is>
          <t>QA210_policy-operations_travel_travel-assignment_office-work_domestic_training_home-travel-expenses_overseas_operational_travel-others.md</t>
        </is>
      </c>
      <c r="M480" s="74"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N480" s="104" t="n">
        <v>0.9315439750000001</v>
      </c>
      <c r="O480" s="76" t="inlineStr">
        <is>
          <t>QA196_policy-operations_travel_travel-assignment_office-work_domestic_training_home-travel-expenses_overseas_operational_travel-others.md</t>
        </is>
      </c>
      <c r="P48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Q480" s="105" t="n">
        <v>0.9271316000000001</v>
      </c>
      <c r="R480" s="106" t="inlineStr">
        <is>
          <t>QA202_policy-operations_travel_travel-assignment_office-work_domestic_training_home-travel-expenses_overseas_operational_travel-others.md</t>
        </is>
      </c>
      <c r="S480" s="107"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T480" s="105" t="n">
        <v>0.92619765</v>
      </c>
      <c r="U480" s="108" t="inlineStr">
        <is>
          <t>QA198_policy-operations_travel_travel-assignment_office-work_domestic_training_home-travel-expenses_overseas_operational_travel-others.md</t>
        </is>
      </c>
      <c r="V480" s="107"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W480" s="105" t="n">
        <v>0.917577265</v>
      </c>
      <c r="X480" s="106" t="inlineStr"/>
      <c r="Y480" s="76" t="inlineStr"/>
      <c r="Z480" s="109" t="n"/>
      <c r="AA480" s="106" t="inlineStr"/>
      <c r="AB480" s="76" t="inlineStr"/>
      <c r="AC480" s="109" t="n"/>
      <c r="AD480" s="106" t="inlineStr"/>
      <c r="AE480" s="76" t="inlineStr"/>
      <c r="AF480" s="109" t="n"/>
      <c r="AG480" s="106" t="inlineStr"/>
      <c r="AH480" s="79" t="inlineStr"/>
      <c r="AI480" s="110" t="n"/>
      <c r="AJ480" s="79" t="inlineStr"/>
      <c r="AK480" s="79" t="inlineStr"/>
      <c r="AL480" s="110" t="n"/>
      <c r="AM480" s="111" t="inlineStr"/>
      <c r="AN480" s="81" t="inlineStr"/>
      <c r="AO480" s="112" t="n"/>
      <c r="AP480" s="96" t="inlineStr">
        <is>
          <t>⑤その他</t>
        </is>
      </c>
      <c r="AQ480" s="113">
        <f>IF(OR(LEFT(AP480,1)="①", LEFT(AP480,1)="⑤"), "⚪︎", "×")</f>
        <v/>
      </c>
      <c r="AR480" s="96" t="inlineStr"/>
      <c r="AS480" s="114" t="inlineStr"/>
      <c r="AT480" s="113">
        <f>IF(OR(AND($BE480&lt;&gt;"",ISNUMBER(SEARCH($BE480, M480))),AND($BF480&lt;&gt;"",ISNUMBER(SEARCH($BF480, M480))),AND($BG480&lt;&gt;"",ISNUMBER(SEARCH($BG480, M480)))),"〇","-")</f>
        <v/>
      </c>
      <c r="AU480" s="96">
        <f>IF(OR(AND($BE480&lt;&gt;"",ISNUMBER(SEARCH($BE480, P480))),AND($BF480&lt;&gt;"",ISNUMBER(SEARCH($BF480, P480))),AND($BG480&lt;&gt;"",ISNUMBER(SEARCH($BG480, P480)))),"〇","-")</f>
        <v/>
      </c>
      <c r="AV480" s="96">
        <f>IF(OR(AND($BE480&lt;&gt;"",ISNUMBER(SEARCH($BE480, S480))),AND($BF480&lt;&gt;"",ISNUMBER(SEARCH($BF480, S480))),AND($BG480&lt;&gt;"",ISNUMBER(SEARCH($BG480, S480)))),"〇","-")</f>
        <v/>
      </c>
      <c r="AW480" s="113">
        <f>IF(OR(AND($BE480&lt;&gt;"",ISNUMBER(SEARCH($BE480, V480))),AND($BF480&lt;&gt;"",ISNUMBER(SEARCH($BF480, V480))),AND($BG480&lt;&gt;"",ISNUMBER(SEARCH($BG480, V480)))),"〇","-")</f>
        <v/>
      </c>
      <c r="AX480" s="96">
        <f>IF(OR(AND($BE480&lt;&gt;"",ISNUMBER(SEARCH($BE480, Y480))),AND($BF480&lt;&gt;"",ISNUMBER(SEARCH($BF480, Y480))),AND($BG480&lt;&gt;"",ISNUMBER(SEARCH($BG480, Y480)))),"〇","-")</f>
        <v/>
      </c>
      <c r="AY480" s="96">
        <f>IF(OR(AND($BE480&lt;&gt;"",ISNUMBER(SEARCH($BE480, AB480))),AND($BF480&lt;&gt;"",ISNUMBER(SEARCH($BF480, AB480))),AND($BG480&lt;&gt;"",ISNUMBER(SEARCH($BG480, AB480)))),"〇","-")</f>
        <v/>
      </c>
      <c r="AZ480" s="113">
        <f>IF(OR(AND($BE480&lt;&gt;"",ISNUMBER(SEARCH($BE480, AE480))),AND($BF480&lt;&gt;"",ISNUMBER(SEARCH($BF480, AE480))),AND($BG480&lt;&gt;"",ISNUMBER(SEARCH($BG480, AE480)))),"〇","-")</f>
        <v/>
      </c>
      <c r="BA480" s="96">
        <f>IF(OR(AND($BE480&lt;&gt;"",ISNUMBER(SEARCH($BE480, AH480))),AND($BF480&lt;&gt;"",ISNUMBER(SEARCH($BF480, AH480))),AND($BG480&lt;&gt;"",ISNUMBER(SEARCH($BG480, AH480)))),"〇","-")</f>
        <v/>
      </c>
      <c r="BB480" s="96">
        <f>IF(OR(AND($BE480&lt;&gt;"",ISNUMBER(SEARCH($BE480, AK480))),AND($BF480&lt;&gt;"",ISNUMBER(SEARCH($BF480, AK480))),AND($BG480&lt;&gt;"",ISNUMBER(SEARCH($BG480, AK480)))),"〇","-")</f>
        <v/>
      </c>
      <c r="BC480" s="96">
        <f>IF(OR(AND($BE480&lt;&gt;"",ISNUMBER(SEARCH($BE480, AN480))),AND($BF480&lt;&gt;"",ISNUMBER(SEARCH($BF480, AN480))),AND($BG480&lt;&gt;"",ISNUMBER(SEARCH($BG480, AN480)))),"〇","-")</f>
        <v/>
      </c>
      <c r="BD480" s="96" t="inlineStr"/>
      <c r="BE480" s="96" t="inlineStr"/>
      <c r="BF480" s="96" t="inlineStr"/>
      <c r="BG480" s="96" t="inlineStr"/>
      <c r="BH480" s="96">
        <f>IF(OR(AT480="〇",AU480="〇",AV480="〇",AW480="〇",AX480="〇",AY480="〇",AZ480="〇",BA480="〇",BB480="〇",BC480="〇"),"〇","")</f>
        <v/>
      </c>
      <c r="BI480" s="96" t="inlineStr"/>
      <c r="BJ480" s="96" t="inlineStr"/>
      <c r="BK480" s="114" t="inlineStr"/>
      <c r="BL480" s="96" t="inlineStr"/>
      <c r="BM480" s="96" t="inlineStr"/>
      <c r="BN480" s="79" t="inlineStr"/>
      <c r="BO480" s="71" t="n">
        <v>1</v>
      </c>
      <c r="BP480" s="71" t="n">
        <v>0</v>
      </c>
      <c r="BQ480" s="71" t="n">
        <v>0</v>
      </c>
      <c r="BR480" s="71" t="n">
        <v>0</v>
      </c>
      <c r="BS480" s="72" t="n">
        <v>0</v>
      </c>
      <c r="BT480" s="71" t="inlineStr"/>
      <c r="BU480" s="71" t="n">
        <v>1</v>
      </c>
      <c r="BV480" s="72" t="n">
        <v>4</v>
      </c>
      <c r="BW480" s="96" t="n">
        <v>0</v>
      </c>
      <c r="BX480" s="97" t="inlineStr">
        <is>
          <t>20260528T062021-20260528T221124.csv</t>
        </is>
      </c>
      <c r="BY480" s="98" t="n">
        <v>46170.64693287037</v>
      </c>
      <c r="BZ480" s="72" t="n">
        <v>6.828</v>
      </c>
      <c r="CA480" s="71" t="inlineStr">
        <is>
          <t>searchEmployeeRules</t>
        </is>
      </c>
      <c r="CB480" s="99" t="inlineStr">
        <is>
          <t>1779949888668</t>
        </is>
      </c>
      <c r="CC480" s="69" t="inlineStr">
        <is>
          <t>a:1G_9-zAeT_tMzokJSqP6JUCDRvA6-YwbnVIQsC17nIqTNM-Z9lScJsHCJeUL1J3vy2hk2m0960wcQXIn6Baj3gmPJ_fsUtdyXUqk3C06GCrrmWnEdiB-nWGRgQUFIHHM-</t>
        </is>
      </c>
      <c r="CD480" s="70" t="inlineStr">
        <is>
          <t>a:1G_9-zAeT_tMzokJSqP6JUCDRvA6-YwbnVIQsC17nIqTNM-Z9lScJsHCJeUL1J3vy2hk2m0960wcQXIn6Baj3gmPJ_fsUtdyXUqk3C06GCrrmWnEdiB-nWGRgQUFIHHM--S001</t>
        </is>
      </c>
      <c r="CE480" s="70" t="n">
        <v>1</v>
      </c>
      <c r="CF480" s="71" t="inlineStr">
        <is>
          <t>旅費 &gt; 赴任</t>
        </is>
      </c>
      <c r="CG480" s="71" t="n">
        <v>0</v>
      </c>
      <c r="CH480" s="96" t="inlineStr"/>
      <c r="CI480" s="96" t="inlineStr">
        <is>
          <t>user &gt; assistant &gt; tool &gt; assistant</t>
        </is>
      </c>
      <c r="CJ480" s="96" t="inlineStr">
        <is>
          <t>1779949888668</t>
        </is>
      </c>
      <c r="CK480" s="100" t="inlineStr">
        <is>
          <t>a:1G_9-zAeT_tMzokJSqP6JUCDRvA6-YwbnVIQsC17nIqTNM-Z9lScJsHCJeUL1J3vy2hk2m0960wcQXIn6Baj3gmPJ_fsUtdyXUqk3C06GCrrmWnEdiB-nWGRgQUFIHHM--1779949888668</t>
        </is>
      </c>
      <c r="CL480" s="101" t="inlineStr">
        <is>
          <t>a:1G_9-zAeT_tMzokJSqP6JUCDRvA6-YwbnVIQsC17nIqTNM-Z9lScJsHCJeUL1J3vy2hk2m0960wcQXIn6Baj3gmPJ_fsUtdyXUqk3C06GCrrmWnEdiB-nWGRgQUFIHHM--1779949888668-FB000</t>
        </is>
      </c>
    </row>
    <row r="481">
      <c r="B481" s="103">
        <f>ROW(A481)-3</f>
        <v/>
      </c>
      <c r="C481" s="71" t="inlineStr">
        <is>
          <t>DM</t>
        </is>
      </c>
      <c r="D481" s="98" t="n">
        <v>46170.6527662037</v>
      </c>
      <c r="E481" s="70" t="n">
        <v>0</v>
      </c>
      <c r="F481" s="71" t="inlineStr">
        <is>
          <t>Chika Fukudome (福留 千佳)</t>
        </is>
      </c>
      <c r="G481" s="72" t="inlineStr"/>
      <c r="H481" s="71" t="inlineStr">
        <is>
          <t>未分類</t>
        </is>
      </c>
      <c r="I481" s="71" t="inlineStr">
        <is>
          <t>未分類</t>
        </is>
      </c>
      <c r="J481" s="71" t="inlineStr">
        <is>
          <t>カテゴリ</t>
        </is>
      </c>
      <c r="K481" s="71" t="inlineStr">
        <is>
          <t>Resending Succeeded: 何について聞きたいですか？次のカテゴリーから選択してください。</t>
        </is>
      </c>
      <c r="L481" s="72" t="inlineStr"/>
      <c r="M481" s="74" t="inlineStr"/>
      <c r="N481" s="115" t="n"/>
      <c r="O481" s="76" t="inlineStr"/>
      <c r="P481" s="76" t="inlineStr"/>
      <c r="Q481" s="109" t="n"/>
      <c r="R481" s="106" t="inlineStr"/>
      <c r="S481" s="107" t="inlineStr"/>
      <c r="T481" s="108" t="n"/>
      <c r="U481" s="108" t="inlineStr"/>
      <c r="V481" s="107" t="inlineStr"/>
      <c r="W481" s="109" t="n"/>
      <c r="X481" s="106" t="inlineStr"/>
      <c r="Y481" s="76" t="inlineStr"/>
      <c r="Z481" s="109" t="n"/>
      <c r="AA481" s="106" t="inlineStr"/>
      <c r="AB481" s="76" t="inlineStr"/>
      <c r="AC481" s="109" t="n"/>
      <c r="AD481" s="106" t="inlineStr"/>
      <c r="AE481" s="76" t="inlineStr"/>
      <c r="AF481" s="109" t="n"/>
      <c r="AG481" s="106" t="inlineStr"/>
      <c r="AH481" s="79" t="inlineStr"/>
      <c r="AI481" s="110" t="n"/>
      <c r="AJ481" s="79" t="inlineStr"/>
      <c r="AK481" s="79" t="inlineStr"/>
      <c r="AL481" s="110" t="n"/>
      <c r="AM481" s="111" t="inlineStr"/>
      <c r="AN481" s="81" t="inlineStr"/>
      <c r="AO481" s="112" t="n"/>
      <c r="AP481" s="96" t="inlineStr">
        <is>
          <t>⑤その他</t>
        </is>
      </c>
      <c r="AQ481" s="96">
        <f>IF(OR(LEFT(AP481,1)="①", LEFT(AP481,1)="⑤"), "⚪︎", "×")</f>
        <v/>
      </c>
      <c r="AR481" s="96" t="inlineStr"/>
      <c r="AS481" s="114" t="inlineStr"/>
      <c r="AT481" s="96">
        <f>IF(OR(AND($BE481&lt;&gt;"",ISNUMBER(SEARCH($BE481, M481))),AND($BF481&lt;&gt;"",ISNUMBER(SEARCH($BF481, M481))),AND($BG481&lt;&gt;"",ISNUMBER(SEARCH($BG481, M481)))),"〇","-")</f>
        <v/>
      </c>
      <c r="AU481" s="96">
        <f>IF(OR(AND($BE481&lt;&gt;"",ISNUMBER(SEARCH($BE481, P481))),AND($BF481&lt;&gt;"",ISNUMBER(SEARCH($BF481, P481))),AND($BG481&lt;&gt;"",ISNUMBER(SEARCH($BG481, P481)))),"〇","-")</f>
        <v/>
      </c>
      <c r="AV481" s="96">
        <f>IF(OR(AND($BE481&lt;&gt;"",ISNUMBER(SEARCH($BE481, S481))),AND($BF481&lt;&gt;"",ISNUMBER(SEARCH($BF481, S481))),AND($BG481&lt;&gt;"",ISNUMBER(SEARCH($BG481, S481)))),"〇","-")</f>
        <v/>
      </c>
      <c r="AW481" s="96">
        <f>IF(OR(AND($BE481&lt;&gt;"",ISNUMBER(SEARCH($BE481, V481))),AND($BF481&lt;&gt;"",ISNUMBER(SEARCH($BF481, V481))),AND($BG481&lt;&gt;"",ISNUMBER(SEARCH($BG481, V481)))),"〇","-")</f>
        <v/>
      </c>
      <c r="AX481" s="96">
        <f>IF(OR(AND($BE481&lt;&gt;"",ISNUMBER(SEARCH($BE481, Y481))),AND($BF481&lt;&gt;"",ISNUMBER(SEARCH($BF481, Y481))),AND($BG481&lt;&gt;"",ISNUMBER(SEARCH($BG481, Y481)))),"〇","-")</f>
        <v/>
      </c>
      <c r="AY481" s="96">
        <f>IF(OR(AND($BE481&lt;&gt;"",ISNUMBER(SEARCH($BE481, AB481))),AND($BF481&lt;&gt;"",ISNUMBER(SEARCH($BF481, AB481))),AND($BG481&lt;&gt;"",ISNUMBER(SEARCH($BG481, AB481)))),"〇","-")</f>
        <v/>
      </c>
      <c r="AZ481" s="96">
        <f>IF(OR(AND($BE481&lt;&gt;"",ISNUMBER(SEARCH($BE481, AE481))),AND($BF481&lt;&gt;"",ISNUMBER(SEARCH($BF481, AE481))),AND($BG481&lt;&gt;"",ISNUMBER(SEARCH($BG481, AE481)))),"〇","-")</f>
        <v/>
      </c>
      <c r="BA481" s="96">
        <f>IF(OR(AND($BE481&lt;&gt;"",ISNUMBER(SEARCH($BE481, AH481))),AND($BF481&lt;&gt;"",ISNUMBER(SEARCH($BF481, AH481))),AND($BG481&lt;&gt;"",ISNUMBER(SEARCH($BG481, AH481)))),"〇","-")</f>
        <v/>
      </c>
      <c r="BB481" s="96">
        <f>IF(OR(AND($BE481&lt;&gt;"",ISNUMBER(SEARCH($BE481, AK481))),AND($BF481&lt;&gt;"",ISNUMBER(SEARCH($BF481, AK481))),AND($BG481&lt;&gt;"",ISNUMBER(SEARCH($BG481, AK481)))),"〇","-")</f>
        <v/>
      </c>
      <c r="BC481" s="96">
        <f>IF(OR(AND($BE481&lt;&gt;"",ISNUMBER(SEARCH($BE481, AN481))),AND($BF481&lt;&gt;"",ISNUMBER(SEARCH($BF481, AN481))),AND($BG481&lt;&gt;"",ISNUMBER(SEARCH($BG481, AN481)))),"〇","-")</f>
        <v/>
      </c>
      <c r="BD481" s="96" t="inlineStr"/>
      <c r="BE481" s="96" t="inlineStr"/>
      <c r="BF481" s="96" t="inlineStr"/>
      <c r="BG481" s="96" t="inlineStr"/>
      <c r="BH481" s="96">
        <f>IF(OR(AT481="〇",AU481="〇",AV481="〇",AW481="〇",AX481="〇",AY481="〇",AZ481="〇",BA481="〇",BB481="〇",BC481="〇"),"〇","")</f>
        <v/>
      </c>
      <c r="BI481" s="96" t="inlineStr"/>
      <c r="BJ481" s="96" t="inlineStr"/>
      <c r="BK481" s="114" t="inlineStr"/>
      <c r="BL481" s="96" t="inlineStr"/>
      <c r="BM481" s="96" t="inlineStr"/>
      <c r="BN481" s="79" t="inlineStr"/>
      <c r="BO481" s="71" t="n">
        <v>1</v>
      </c>
      <c r="BP481" s="71" t="n">
        <v>0</v>
      </c>
      <c r="BQ481" s="71" t="n">
        <v>0</v>
      </c>
      <c r="BR481" s="71" t="n">
        <v>0</v>
      </c>
      <c r="BS481" s="72" t="n">
        <v>0</v>
      </c>
      <c r="BT481" s="71" t="inlineStr"/>
      <c r="BU481" s="71" t="n">
        <v>1</v>
      </c>
      <c r="BV481" s="72" t="n">
        <v>0</v>
      </c>
      <c r="BW481" s="96" t="n">
        <v>0</v>
      </c>
      <c r="BX481" s="97" t="inlineStr">
        <is>
          <t>20260528T062021-20260528T221124.csv</t>
        </is>
      </c>
      <c r="BY481" s="98" t="n">
        <v>46170.65282407407</v>
      </c>
      <c r="BZ481" s="72" t="n">
        <v>5.045</v>
      </c>
      <c r="CA481" s="71" t="inlineStr"/>
      <c r="CB481" s="99" t="inlineStr">
        <is>
          <t>1779950398535</t>
        </is>
      </c>
      <c r="CC481" s="69" t="inlineStr">
        <is>
          <t>a:149E4INhrp_V1gV6IH3BnNjh4Tvce-Bo9-3iGqEcXxiemjqih8d7_NDxC3NZSurlNlFUsYekprmWwBLkYyCJwlGGzJnBU0e8iil70Y-DbNHJaDa98RoM9o3CZg-QyqTND</t>
        </is>
      </c>
      <c r="CD481" s="70" t="inlineStr">
        <is>
          <t>a:149E4INhrp_V1gV6IH3BnNjh4Tvce-Bo9-3iGqEcXxiemjqih8d7_NDxC3NZSurlNlFUsYekprmWwBLkYyCJwlGGzJnBU0e8iil70Y-DbNHJaDa98RoM9o3CZg-QyqTND-S001</t>
        </is>
      </c>
      <c r="CE481" s="70" t="n">
        <v>1</v>
      </c>
      <c r="CF481" s="71" t="inlineStr">
        <is>
          <t>未分類</t>
        </is>
      </c>
      <c r="CG481" s="71" t="n">
        <v>1</v>
      </c>
      <c r="CH481" s="96" t="inlineStr"/>
      <c r="CI481" s="96" t="inlineStr">
        <is>
          <t>user &gt; assistant</t>
        </is>
      </c>
      <c r="CJ481" s="96" t="inlineStr">
        <is>
          <t>1779950398535</t>
        </is>
      </c>
      <c r="CK481" s="100" t="inlineStr">
        <is>
          <t>a:149E4INhrp_V1gV6IH3BnNjh4Tvce-Bo9-3iGqEcXxiemjqih8d7_NDxC3NZSurlNlFUsYekprmWwBLkYyCJwlGGzJnBU0e8iil70Y-DbNHJaDa98RoM9o3CZg-QyqTND-1779950398535</t>
        </is>
      </c>
      <c r="CL481" s="101" t="inlineStr">
        <is>
          <t>a:149E4INhrp_V1gV6IH3BnNjh4Tvce-Bo9-3iGqEcXxiemjqih8d7_NDxC3NZSurlNlFUsYekprmWwBLkYyCJwlGGzJnBU0e8iil70Y-DbNHJaDa98RoM9o3CZg-QyqTND-1779950398535-FB000</t>
        </is>
      </c>
    </row>
    <row r="482">
      <c r="B482" s="103">
        <f>ROW(A482)-3</f>
        <v/>
      </c>
      <c r="C482" s="71" t="inlineStr">
        <is>
          <t>DM</t>
        </is>
      </c>
      <c r="D482" s="98" t="n">
        <v>46170.65289351852</v>
      </c>
      <c r="E482" s="70" t="inlineStr">
        <is>
          <t>-</t>
        </is>
      </c>
      <c r="F482" s="71" t="inlineStr">
        <is>
          <t>Chika Fukudome (福留 千佳)</t>
        </is>
      </c>
      <c r="G482" s="72" t="inlineStr">
        <is>
          <t>システム操作</t>
        </is>
      </c>
      <c r="H482" s="71" t="inlineStr"/>
      <c r="I482" s="71" t="inlineStr"/>
      <c r="J482" s="71" t="inlineStr">
        <is>
          <t>[カテゴリ選択]</t>
        </is>
      </c>
      <c r="K482" s="71" t="inlineStr"/>
      <c r="L482" s="72" t="inlineStr"/>
      <c r="M482" s="74" t="inlineStr"/>
      <c r="N482" s="115" t="n"/>
      <c r="O482" s="76" t="inlineStr"/>
      <c r="P482" s="76" t="inlineStr"/>
      <c r="Q482" s="109" t="n"/>
      <c r="R482" s="106" t="inlineStr"/>
      <c r="S482" s="107" t="inlineStr"/>
      <c r="T482" s="108" t="n"/>
      <c r="U482" s="108" t="inlineStr"/>
      <c r="V482" s="107" t="inlineStr"/>
      <c r="W482" s="109" t="n"/>
      <c r="X482" s="106" t="inlineStr"/>
      <c r="Y482" s="76" t="inlineStr"/>
      <c r="Z482" s="109" t="n"/>
      <c r="AA482" s="106" t="inlineStr"/>
      <c r="AB482" s="76" t="inlineStr"/>
      <c r="AC482" s="109" t="n"/>
      <c r="AD482" s="106" t="inlineStr"/>
      <c r="AE482" s="76" t="inlineStr"/>
      <c r="AF482" s="109" t="n"/>
      <c r="AG482" s="106" t="inlineStr"/>
      <c r="AH482" s="79" t="inlineStr"/>
      <c r="AI482" s="110" t="n"/>
      <c r="AJ482" s="79" t="inlineStr"/>
      <c r="AK482" s="79" t="inlineStr"/>
      <c r="AL482" s="110" t="n"/>
      <c r="AM482" s="111" t="inlineStr"/>
      <c r="AN482" s="81" t="inlineStr"/>
      <c r="AO482" s="112" t="n"/>
      <c r="AP482" s="96" t="inlineStr">
        <is>
          <t>④集計対象外</t>
        </is>
      </c>
      <c r="AQ482" s="96" t="inlineStr">
        <is>
          <t>×</t>
        </is>
      </c>
      <c r="AR482" s="96" t="inlineStr"/>
      <c r="AS482" s="114" t="inlineStr"/>
      <c r="AT482" s="96">
        <f>IF(OR(AND($BE482&lt;&gt;"",ISNUMBER(SEARCH($BE482, M482))),AND($BF482&lt;&gt;"",ISNUMBER(SEARCH($BF482, M482))),AND($BG482&lt;&gt;"",ISNUMBER(SEARCH($BG482, M482)))),"〇","-")</f>
        <v/>
      </c>
      <c r="AU482" s="96">
        <f>IF(OR(AND($BE482&lt;&gt;"",ISNUMBER(SEARCH($BE482, P482))),AND($BF482&lt;&gt;"",ISNUMBER(SEARCH($BF482, P482))),AND($BG482&lt;&gt;"",ISNUMBER(SEARCH($BG482, P482)))),"〇","-")</f>
        <v/>
      </c>
      <c r="AV482" s="96">
        <f>IF(OR(AND($BE482&lt;&gt;"",ISNUMBER(SEARCH($BE482, S482))),AND($BF482&lt;&gt;"",ISNUMBER(SEARCH($BF482, S482))),AND($BG482&lt;&gt;"",ISNUMBER(SEARCH($BG482, S482)))),"〇","-")</f>
        <v/>
      </c>
      <c r="AW482" s="96">
        <f>IF(OR(AND($BE482&lt;&gt;"",ISNUMBER(SEARCH($BE482, V482))),AND($BF482&lt;&gt;"",ISNUMBER(SEARCH($BF482, V482))),AND($BG482&lt;&gt;"",ISNUMBER(SEARCH($BG482, V482)))),"〇","-")</f>
        <v/>
      </c>
      <c r="AX482" s="96">
        <f>IF(OR(AND($BE482&lt;&gt;"",ISNUMBER(SEARCH($BE482, Y482))),AND($BF482&lt;&gt;"",ISNUMBER(SEARCH($BF482, Y482))),AND($BG482&lt;&gt;"",ISNUMBER(SEARCH($BG482, Y482)))),"〇","-")</f>
        <v/>
      </c>
      <c r="AY482" s="96">
        <f>IF(OR(AND($BE482&lt;&gt;"",ISNUMBER(SEARCH($BE482, AB482))),AND($BF482&lt;&gt;"",ISNUMBER(SEARCH($BF482, AB482))),AND($BG482&lt;&gt;"",ISNUMBER(SEARCH($BG482, AB482)))),"〇","-")</f>
        <v/>
      </c>
      <c r="AZ482" s="96">
        <f>IF(OR(AND($BE482&lt;&gt;"",ISNUMBER(SEARCH($BE482, AE482))),AND($BF482&lt;&gt;"",ISNUMBER(SEARCH($BF482, AE482))),AND($BG482&lt;&gt;"",ISNUMBER(SEARCH($BG482, AE482)))),"〇","-")</f>
        <v/>
      </c>
      <c r="BA482" s="96">
        <f>IF(OR(AND($BE482&lt;&gt;"",ISNUMBER(SEARCH($BE482, AH482))),AND($BF482&lt;&gt;"",ISNUMBER(SEARCH($BF482, AH482))),AND($BG482&lt;&gt;"",ISNUMBER(SEARCH($BG482, AH482)))),"〇","-")</f>
        <v/>
      </c>
      <c r="BB482" s="96">
        <f>IF(OR(AND($BE482&lt;&gt;"",ISNUMBER(SEARCH($BE482, AK482))),AND($BF482&lt;&gt;"",ISNUMBER(SEARCH($BF482, AK482))),AND($BG482&lt;&gt;"",ISNUMBER(SEARCH($BG482, AK482)))),"〇","-")</f>
        <v/>
      </c>
      <c r="BC482" s="96">
        <f>IF(OR(AND($BE482&lt;&gt;"",ISNUMBER(SEARCH($BE482, AN482))),AND($BF482&lt;&gt;"",ISNUMBER(SEARCH($BF482, AN482))),AND($BG482&lt;&gt;"",ISNUMBER(SEARCH($BG482, AN482)))),"〇","-")</f>
        <v/>
      </c>
      <c r="BD482" s="96" t="inlineStr"/>
      <c r="BE482" s="96" t="inlineStr"/>
      <c r="BF482" s="96" t="inlineStr"/>
      <c r="BG482" s="96" t="inlineStr"/>
      <c r="BH482" s="96">
        <f>IF(OR(AT482="〇",AU482="〇",AV482="〇",AW482="〇",AX482="〇",AY482="〇",AZ482="〇",BA482="〇",BB482="〇",BC482="〇"),"〇","")</f>
        <v/>
      </c>
      <c r="BI482" s="96" t="inlineStr"/>
      <c r="BJ482" s="96" t="inlineStr"/>
      <c r="BK482" s="114" t="inlineStr"/>
      <c r="BL482" s="96" t="inlineStr"/>
      <c r="BM482" s="96" t="inlineStr"/>
      <c r="BN482" s="79" t="inlineStr"/>
      <c r="BO482" s="71" t="n">
        <v>0</v>
      </c>
      <c r="BP482" s="71" t="n">
        <v>1</v>
      </c>
      <c r="BQ482" s="71" t="n">
        <v>0</v>
      </c>
      <c r="BR482" s="71" t="n">
        <v>0</v>
      </c>
      <c r="BS482" s="72" t="n">
        <v>0</v>
      </c>
      <c r="BT482" s="71" t="inlineStr"/>
      <c r="BU482" s="71" t="n">
        <v>1</v>
      </c>
      <c r="BV482" s="72" t="n">
        <v>0</v>
      </c>
      <c r="BW482" s="96" t="n">
        <v>0</v>
      </c>
      <c r="BX482" s="97" t="inlineStr">
        <is>
          <t>20260528T062021-20260528T221124.csv</t>
        </is>
      </c>
      <c r="BY482" s="98" t="n">
        <v>46170.65289351852</v>
      </c>
      <c r="BZ482" s="72" t="n">
        <v>0</v>
      </c>
      <c r="CA482" s="71" t="inlineStr"/>
      <c r="CB482" s="99" t="inlineStr">
        <is>
          <t>f:f3a01fc2-6acb-fc4b-6348-d512d4516139</t>
        </is>
      </c>
      <c r="CC482" s="69" t="inlineStr">
        <is>
          <t>a:149E4INhrp_V1gV6IH3BnNjh4Tvce-Bo9-3iGqEcXxiemjqih8d7_NDxC3NZSurlNlFUsYekprmWwBLkYyCJwlGGzJnBU0e8iil70Y-DbNHJaDa98RoM9o3CZg-QyqTND</t>
        </is>
      </c>
      <c r="CD482" s="70" t="inlineStr">
        <is>
          <t>a:149E4INhrp_V1gV6IH3BnNjh4Tvce-Bo9-3iGqEcXxiemjqih8d7_NDxC3NZSurlNlFUsYekprmWwBLkYyCJwlGGzJnBU0e8iil70Y-DbNHJaDa98RoM9o3CZg-QyqTND-S001</t>
        </is>
      </c>
      <c r="CE482" s="70" t="n">
        <v>1</v>
      </c>
      <c r="CF482" s="71" t="inlineStr">
        <is>
          <t>システム操作</t>
        </is>
      </c>
      <c r="CG482" s="71" t="n">
        <v>0</v>
      </c>
      <c r="CH482" s="96" t="inlineStr"/>
      <c r="CI482" s="96" t="inlineStr">
        <is>
          <t>user</t>
        </is>
      </c>
      <c r="CJ482" s="96" t="inlineStr">
        <is>
          <t>f:f3a01fc2-6acb-fc4b-6348-d512d4516139</t>
        </is>
      </c>
      <c r="CK482" s="100" t="inlineStr">
        <is>
          <t>a:149E4INhrp_V1gV6IH3BnNjh4Tvce-Bo9-3iGqEcXxiemjqih8d7_NDxC3NZSurlNlFUsYekprmWwBLkYyCJwlGGzJnBU0e8iil70Y-DbNHJaDa98RoM9o3CZg-QyqTND-f:f3a01fc2-6acb-fc4b-6348-d512d4516139</t>
        </is>
      </c>
      <c r="CL482" s="101" t="inlineStr">
        <is>
          <t>a:149E4INhrp_V1gV6IH3BnNjh4Tvce-Bo9-3iGqEcXxiemjqih8d7_NDxC3NZSurlNlFUsYekprmWwBLkYyCJwlGGzJnBU0e8iil70Y-DbNHJaDa98RoM9o3CZg-QyqTND-f:f3a01fc2-6acb-fc4b-6348-d512d4516139-FB000</t>
        </is>
      </c>
    </row>
    <row r="483">
      <c r="B483" s="103">
        <f>ROW(A483)-3</f>
        <v/>
      </c>
      <c r="C483" s="71" t="inlineStr">
        <is>
          <t>DM</t>
        </is>
      </c>
      <c r="D483" s="98" t="n">
        <v>46170.65296296297</v>
      </c>
      <c r="E483" s="70" t="inlineStr">
        <is>
          <t>-</t>
        </is>
      </c>
      <c r="F483" s="71" t="inlineStr">
        <is>
          <t>Chika Fukudome (福留 千佳)</t>
        </is>
      </c>
      <c r="G483" s="72" t="inlineStr">
        <is>
          <t>システム操作 &gt; タレマネ</t>
        </is>
      </c>
      <c r="H483" s="71" t="inlineStr"/>
      <c r="I483" s="71" t="inlineStr"/>
      <c r="J483" s="71" t="inlineStr">
        <is>
          <t>[カテゴリ選択]</t>
        </is>
      </c>
      <c r="K483" s="71" t="inlineStr"/>
      <c r="L483" s="72" t="inlineStr"/>
      <c r="M483" s="74" t="inlineStr"/>
      <c r="N483" s="115" t="n"/>
      <c r="O483" s="76" t="inlineStr"/>
      <c r="P483" s="76" t="inlineStr"/>
      <c r="Q483" s="109" t="n"/>
      <c r="R483" s="106" t="inlineStr"/>
      <c r="S483" s="107" t="inlineStr"/>
      <c r="T483" s="108" t="n"/>
      <c r="U483" s="108" t="inlineStr"/>
      <c r="V483" s="107" t="inlineStr"/>
      <c r="W483" s="109" t="n"/>
      <c r="X483" s="106" t="inlineStr"/>
      <c r="Y483" s="76" t="inlineStr"/>
      <c r="Z483" s="109" t="n"/>
      <c r="AA483" s="106" t="inlineStr"/>
      <c r="AB483" s="76" t="inlineStr"/>
      <c r="AC483" s="109" t="n"/>
      <c r="AD483" s="106" t="inlineStr"/>
      <c r="AE483" s="76" t="inlineStr"/>
      <c r="AF483" s="109" t="n"/>
      <c r="AG483" s="106" t="inlineStr"/>
      <c r="AH483" s="79" t="inlineStr"/>
      <c r="AI483" s="110" t="n"/>
      <c r="AJ483" s="79" t="inlineStr"/>
      <c r="AK483" s="79" t="inlineStr"/>
      <c r="AL483" s="110" t="n"/>
      <c r="AM483" s="111" t="inlineStr"/>
      <c r="AN483" s="81" t="inlineStr"/>
      <c r="AO483" s="112" t="n"/>
      <c r="AP483" s="96" t="inlineStr">
        <is>
          <t>④集計対象外</t>
        </is>
      </c>
      <c r="AQ483" s="96" t="inlineStr">
        <is>
          <t>×</t>
        </is>
      </c>
      <c r="AR483" s="96" t="inlineStr"/>
      <c r="AS483" s="114" t="inlineStr"/>
      <c r="AT483" s="96">
        <f>IF(OR(AND($BE483&lt;&gt;"",ISNUMBER(SEARCH($BE483, M483))),AND($BF483&lt;&gt;"",ISNUMBER(SEARCH($BF483, M483))),AND($BG483&lt;&gt;"",ISNUMBER(SEARCH($BG483, M483)))),"〇","-")</f>
        <v/>
      </c>
      <c r="AU483" s="96">
        <f>IF(OR(AND($BE483&lt;&gt;"",ISNUMBER(SEARCH($BE483, P483))),AND($BF483&lt;&gt;"",ISNUMBER(SEARCH($BF483, P483))),AND($BG483&lt;&gt;"",ISNUMBER(SEARCH($BG483, P483)))),"〇","-")</f>
        <v/>
      </c>
      <c r="AV483" s="96">
        <f>IF(OR(AND($BE483&lt;&gt;"",ISNUMBER(SEARCH($BE483, S483))),AND($BF483&lt;&gt;"",ISNUMBER(SEARCH($BF483, S483))),AND($BG483&lt;&gt;"",ISNUMBER(SEARCH($BG483, S483)))),"〇","-")</f>
        <v/>
      </c>
      <c r="AW483" s="96">
        <f>IF(OR(AND($BE483&lt;&gt;"",ISNUMBER(SEARCH($BE483, V483))),AND($BF483&lt;&gt;"",ISNUMBER(SEARCH($BF483, V483))),AND($BG483&lt;&gt;"",ISNUMBER(SEARCH($BG483, V483)))),"〇","-")</f>
        <v/>
      </c>
      <c r="AX483" s="96">
        <f>IF(OR(AND($BE483&lt;&gt;"",ISNUMBER(SEARCH($BE483, Y483))),AND($BF483&lt;&gt;"",ISNUMBER(SEARCH($BF483, Y483))),AND($BG483&lt;&gt;"",ISNUMBER(SEARCH($BG483, Y483)))),"〇","-")</f>
        <v/>
      </c>
      <c r="AY483" s="96">
        <f>IF(OR(AND($BE483&lt;&gt;"",ISNUMBER(SEARCH($BE483, AB483))),AND($BF483&lt;&gt;"",ISNUMBER(SEARCH($BF483, AB483))),AND($BG483&lt;&gt;"",ISNUMBER(SEARCH($BG483, AB483)))),"〇","-")</f>
        <v/>
      </c>
      <c r="AZ483" s="96">
        <f>IF(OR(AND($BE483&lt;&gt;"",ISNUMBER(SEARCH($BE483, AE483))),AND($BF483&lt;&gt;"",ISNUMBER(SEARCH($BF483, AE483))),AND($BG483&lt;&gt;"",ISNUMBER(SEARCH($BG483, AE483)))),"〇","-")</f>
        <v/>
      </c>
      <c r="BA483" s="96">
        <f>IF(OR(AND($BE483&lt;&gt;"",ISNUMBER(SEARCH($BE483, AH483))),AND($BF483&lt;&gt;"",ISNUMBER(SEARCH($BF483, AH483))),AND($BG483&lt;&gt;"",ISNUMBER(SEARCH($BG483, AH483)))),"〇","-")</f>
        <v/>
      </c>
      <c r="BB483" s="96">
        <f>IF(OR(AND($BE483&lt;&gt;"",ISNUMBER(SEARCH($BE483, AK483))),AND($BF483&lt;&gt;"",ISNUMBER(SEARCH($BF483, AK483))),AND($BG483&lt;&gt;"",ISNUMBER(SEARCH($BG483, AK483)))),"〇","-")</f>
        <v/>
      </c>
      <c r="BC483" s="96">
        <f>IF(OR(AND($BE483&lt;&gt;"",ISNUMBER(SEARCH($BE483, AN483))),AND($BF483&lt;&gt;"",ISNUMBER(SEARCH($BF483, AN483))),AND($BG483&lt;&gt;"",ISNUMBER(SEARCH($BG483, AN483)))),"〇","-")</f>
        <v/>
      </c>
      <c r="BD483" s="96" t="inlineStr"/>
      <c r="BE483" s="96" t="inlineStr"/>
      <c r="BF483" s="96" t="inlineStr"/>
      <c r="BG483" s="96" t="inlineStr"/>
      <c r="BH483" s="96">
        <f>IF(OR(AT483="〇",AU483="〇",AV483="〇",AW483="〇",AX483="〇",AY483="〇",AZ483="〇",BA483="〇",BB483="〇",BC483="〇"),"〇","")</f>
        <v/>
      </c>
      <c r="BI483" s="96" t="inlineStr"/>
      <c r="BJ483" s="96" t="inlineStr"/>
      <c r="BK483" s="114" t="inlineStr"/>
      <c r="BL483" s="96" t="inlineStr"/>
      <c r="BM483" s="96" t="inlineStr"/>
      <c r="BN483" s="79" t="inlineStr"/>
      <c r="BO483" s="71" t="n">
        <v>0</v>
      </c>
      <c r="BP483" s="71" t="n">
        <v>1</v>
      </c>
      <c r="BQ483" s="71" t="n">
        <v>0</v>
      </c>
      <c r="BR483" s="71" t="n">
        <v>0</v>
      </c>
      <c r="BS483" s="72" t="n">
        <v>0</v>
      </c>
      <c r="BT483" s="71" t="inlineStr"/>
      <c r="BU483" s="71" t="n">
        <v>1</v>
      </c>
      <c r="BV483" s="72" t="n">
        <v>0</v>
      </c>
      <c r="BW483" s="96" t="n">
        <v>0</v>
      </c>
      <c r="BX483" s="97" t="inlineStr">
        <is>
          <t>20260528T062021-20260528T221124.csv</t>
        </is>
      </c>
      <c r="BY483" s="98" t="n">
        <v>46170.65296296297</v>
      </c>
      <c r="BZ483" s="72" t="n">
        <v>0</v>
      </c>
      <c r="CA483" s="71" t="inlineStr"/>
      <c r="CB483" s="99" t="inlineStr">
        <is>
          <t>f:255252e5-e334-9f22-3549-3cc02b30747a</t>
        </is>
      </c>
      <c r="CC483" s="69" t="inlineStr">
        <is>
          <t>a:149E4INhrp_V1gV6IH3BnNjh4Tvce-Bo9-3iGqEcXxiemjqih8d7_NDxC3NZSurlNlFUsYekprmWwBLkYyCJwlGGzJnBU0e8iil70Y-DbNHJaDa98RoM9o3CZg-QyqTND</t>
        </is>
      </c>
      <c r="CD483" s="70" t="inlineStr">
        <is>
          <t>a:149E4INhrp_V1gV6IH3BnNjh4Tvce-Bo9-3iGqEcXxiemjqih8d7_NDxC3NZSurlNlFUsYekprmWwBLkYyCJwlGGzJnBU0e8iil70Y-DbNHJaDa98RoM9o3CZg-QyqTND-S001</t>
        </is>
      </c>
      <c r="CE483" s="70" t="n">
        <v>1</v>
      </c>
      <c r="CF483" s="71" t="inlineStr">
        <is>
          <t>システム操作 &gt; タレマネ</t>
        </is>
      </c>
      <c r="CG483" s="71" t="n">
        <v>0</v>
      </c>
      <c r="CH483" s="96" t="inlineStr"/>
      <c r="CI483" s="96" t="inlineStr">
        <is>
          <t>user</t>
        </is>
      </c>
      <c r="CJ483" s="96" t="inlineStr">
        <is>
          <t>f:255252e5-e334-9f22-3549-3cc02b30747a</t>
        </is>
      </c>
      <c r="CK483" s="100" t="inlineStr">
        <is>
          <t>a:149E4INhrp_V1gV6IH3BnNjh4Tvce-Bo9-3iGqEcXxiemjqih8d7_NDxC3NZSurlNlFUsYekprmWwBLkYyCJwlGGzJnBU0e8iil70Y-DbNHJaDa98RoM9o3CZg-QyqTND-f:255252e5-e334-9f22-3549-3cc02b30747a</t>
        </is>
      </c>
      <c r="CL483" s="101" t="inlineStr">
        <is>
          <t>a:149E4INhrp_V1gV6IH3BnNjh4Tvce-Bo9-3iGqEcXxiemjqih8d7_NDxC3NZSurlNlFUsYekprmWwBLkYyCJwlGGzJnBU0e8iil70Y-DbNHJaDa98RoM9o3CZg-QyqTND-f:255252e5-e334-9f22-3549-3cc02b30747a-FB000</t>
        </is>
      </c>
    </row>
    <row r="484">
      <c r="B484" s="103">
        <f>ROW(A484)-3</f>
        <v/>
      </c>
      <c r="C484" s="71" t="inlineStr">
        <is>
          <t>DM</t>
        </is>
      </c>
      <c r="D484" s="98" t="n">
        <v>46170.65300925926</v>
      </c>
      <c r="E484" s="70" t="inlineStr">
        <is>
          <t>-</t>
        </is>
      </c>
      <c r="F484" s="71" t="inlineStr">
        <is>
          <t>Chika Fukudome (福留 千佳)</t>
        </is>
      </c>
      <c r="G484" s="72" t="inlineStr">
        <is>
          <t>タレマネ &gt; 社員用</t>
        </is>
      </c>
      <c r="H484" s="71" t="inlineStr"/>
      <c r="I484" s="71" t="inlineStr"/>
      <c r="J484" s="71" t="inlineStr">
        <is>
          <t>[カテゴリ選択]</t>
        </is>
      </c>
      <c r="K484" s="71" t="inlineStr"/>
      <c r="L484" s="72" t="inlineStr"/>
      <c r="M484" s="74" t="inlineStr"/>
      <c r="N484" s="115" t="n"/>
      <c r="O484" s="76" t="inlineStr"/>
      <c r="P484" s="76" t="inlineStr"/>
      <c r="Q484" s="109" t="n"/>
      <c r="R484" s="106" t="inlineStr"/>
      <c r="S484" s="107" t="inlineStr"/>
      <c r="T484" s="108" t="n"/>
      <c r="U484" s="108" t="inlineStr"/>
      <c r="V484" s="107" t="inlineStr"/>
      <c r="W484" s="109" t="n"/>
      <c r="X484" s="106" t="inlineStr"/>
      <c r="Y484" s="76" t="inlineStr"/>
      <c r="Z484" s="109" t="n"/>
      <c r="AA484" s="106" t="inlineStr"/>
      <c r="AB484" s="76" t="inlineStr"/>
      <c r="AC484" s="109" t="n"/>
      <c r="AD484" s="106" t="inlineStr"/>
      <c r="AE484" s="76" t="inlineStr"/>
      <c r="AF484" s="109" t="n"/>
      <c r="AG484" s="106" t="inlineStr"/>
      <c r="AH484" s="79" t="inlineStr"/>
      <c r="AI484" s="110" t="n"/>
      <c r="AJ484" s="79" t="inlineStr"/>
      <c r="AK484" s="79" t="inlineStr"/>
      <c r="AL484" s="110" t="n"/>
      <c r="AM484" s="111" t="inlineStr"/>
      <c r="AN484" s="81" t="inlineStr"/>
      <c r="AO484" s="112" t="n"/>
      <c r="AP484" s="96" t="inlineStr">
        <is>
          <t>④集計対象外</t>
        </is>
      </c>
      <c r="AQ484" s="96" t="inlineStr">
        <is>
          <t>×</t>
        </is>
      </c>
      <c r="AR484" s="96" t="inlineStr"/>
      <c r="AS484" s="114" t="inlineStr"/>
      <c r="AT484" s="96">
        <f>IF(OR(AND($BE484&lt;&gt;"",ISNUMBER(SEARCH($BE484, M484))),AND($BF484&lt;&gt;"",ISNUMBER(SEARCH($BF484, M484))),AND($BG484&lt;&gt;"",ISNUMBER(SEARCH($BG484, M484)))),"〇","-")</f>
        <v/>
      </c>
      <c r="AU484" s="96">
        <f>IF(OR(AND($BE484&lt;&gt;"",ISNUMBER(SEARCH($BE484, P484))),AND($BF484&lt;&gt;"",ISNUMBER(SEARCH($BF484, P484))),AND($BG484&lt;&gt;"",ISNUMBER(SEARCH($BG484, P484)))),"〇","-")</f>
        <v/>
      </c>
      <c r="AV484" s="96">
        <f>IF(OR(AND($BE484&lt;&gt;"",ISNUMBER(SEARCH($BE484, S484))),AND($BF484&lt;&gt;"",ISNUMBER(SEARCH($BF484, S484))),AND($BG484&lt;&gt;"",ISNUMBER(SEARCH($BG484, S484)))),"〇","-")</f>
        <v/>
      </c>
      <c r="AW484" s="96">
        <f>IF(OR(AND($BE484&lt;&gt;"",ISNUMBER(SEARCH($BE484, V484))),AND($BF484&lt;&gt;"",ISNUMBER(SEARCH($BF484, V484))),AND($BG484&lt;&gt;"",ISNUMBER(SEARCH($BG484, V484)))),"〇","-")</f>
        <v/>
      </c>
      <c r="AX484" s="96">
        <f>IF(OR(AND($BE484&lt;&gt;"",ISNUMBER(SEARCH($BE484, Y484))),AND($BF484&lt;&gt;"",ISNUMBER(SEARCH($BF484, Y484))),AND($BG484&lt;&gt;"",ISNUMBER(SEARCH($BG484, Y484)))),"〇","-")</f>
        <v/>
      </c>
      <c r="AY484" s="96">
        <f>IF(OR(AND($BE484&lt;&gt;"",ISNUMBER(SEARCH($BE484, AB484))),AND($BF484&lt;&gt;"",ISNUMBER(SEARCH($BF484, AB484))),AND($BG484&lt;&gt;"",ISNUMBER(SEARCH($BG484, AB484)))),"〇","-")</f>
        <v/>
      </c>
      <c r="AZ484" s="96">
        <f>IF(OR(AND($BE484&lt;&gt;"",ISNUMBER(SEARCH($BE484, AE484))),AND($BF484&lt;&gt;"",ISNUMBER(SEARCH($BF484, AE484))),AND($BG484&lt;&gt;"",ISNUMBER(SEARCH($BG484, AE484)))),"〇","-")</f>
        <v/>
      </c>
      <c r="BA484" s="96">
        <f>IF(OR(AND($BE484&lt;&gt;"",ISNUMBER(SEARCH($BE484, AH484))),AND($BF484&lt;&gt;"",ISNUMBER(SEARCH($BF484, AH484))),AND($BG484&lt;&gt;"",ISNUMBER(SEARCH($BG484, AH484)))),"〇","-")</f>
        <v/>
      </c>
      <c r="BB484" s="96">
        <f>IF(OR(AND($BE484&lt;&gt;"",ISNUMBER(SEARCH($BE484, AK484))),AND($BF484&lt;&gt;"",ISNUMBER(SEARCH($BF484, AK484))),AND($BG484&lt;&gt;"",ISNUMBER(SEARCH($BG484, AK484)))),"〇","-")</f>
        <v/>
      </c>
      <c r="BC484" s="96">
        <f>IF(OR(AND($BE484&lt;&gt;"",ISNUMBER(SEARCH($BE484, AN484))),AND($BF484&lt;&gt;"",ISNUMBER(SEARCH($BF484, AN484))),AND($BG484&lt;&gt;"",ISNUMBER(SEARCH($BG484, AN484)))),"〇","-")</f>
        <v/>
      </c>
      <c r="BD484" s="96" t="inlineStr"/>
      <c r="BE484" s="96" t="inlineStr"/>
      <c r="BF484" s="96" t="inlineStr"/>
      <c r="BG484" s="96" t="inlineStr"/>
      <c r="BH484" s="96">
        <f>IF(OR(AT484="〇",AU484="〇",AV484="〇",AW484="〇",AX484="〇",AY484="〇",AZ484="〇",BA484="〇",BB484="〇",BC484="〇"),"〇","")</f>
        <v/>
      </c>
      <c r="BI484" s="96" t="inlineStr"/>
      <c r="BJ484" s="96" t="inlineStr"/>
      <c r="BK484" s="114" t="inlineStr"/>
      <c r="BL484" s="96" t="inlineStr"/>
      <c r="BM484" s="96" t="inlineStr"/>
      <c r="BN484" s="79" t="inlineStr"/>
      <c r="BO484" s="71" t="n">
        <v>0</v>
      </c>
      <c r="BP484" s="71" t="n">
        <v>1</v>
      </c>
      <c r="BQ484" s="71" t="n">
        <v>0</v>
      </c>
      <c r="BR484" s="71" t="n">
        <v>0</v>
      </c>
      <c r="BS484" s="72" t="n">
        <v>0</v>
      </c>
      <c r="BT484" s="71" t="inlineStr"/>
      <c r="BU484" s="71" t="n">
        <v>1</v>
      </c>
      <c r="BV484" s="72" t="n">
        <v>0</v>
      </c>
      <c r="BW484" s="96" t="n">
        <v>0</v>
      </c>
      <c r="BX484" s="97" t="inlineStr">
        <is>
          <t>20260528T062021-20260528T221124.csv</t>
        </is>
      </c>
      <c r="BY484" s="98" t="n">
        <v>46170.65300925926</v>
      </c>
      <c r="BZ484" s="72" t="n">
        <v>0</v>
      </c>
      <c r="CA484" s="71" t="inlineStr"/>
      <c r="CB484" s="99" t="inlineStr">
        <is>
          <t>f:6c47602e-eeef-4d2d-bc88-093680fa6c71</t>
        </is>
      </c>
      <c r="CC484" s="69" t="inlineStr">
        <is>
          <t>a:149E4INhrp_V1gV6IH3BnNjh4Tvce-Bo9-3iGqEcXxiemjqih8d7_NDxC3NZSurlNlFUsYekprmWwBLkYyCJwlGGzJnBU0e8iil70Y-DbNHJaDa98RoM9o3CZg-QyqTND</t>
        </is>
      </c>
      <c r="CD484" s="70" t="inlineStr">
        <is>
          <t>a:149E4INhrp_V1gV6IH3BnNjh4Tvce-Bo9-3iGqEcXxiemjqih8d7_NDxC3NZSurlNlFUsYekprmWwBLkYyCJwlGGzJnBU0e8iil70Y-DbNHJaDa98RoM9o3CZg-QyqTND-S001</t>
        </is>
      </c>
      <c r="CE484" s="70" t="n">
        <v>1</v>
      </c>
      <c r="CF484" s="71" t="inlineStr">
        <is>
          <t>タレマネ &gt; 社員用</t>
        </is>
      </c>
      <c r="CG484" s="71" t="n">
        <v>0</v>
      </c>
      <c r="CH484" s="96" t="inlineStr"/>
      <c r="CI484" s="96" t="inlineStr">
        <is>
          <t>user</t>
        </is>
      </c>
      <c r="CJ484" s="96" t="inlineStr">
        <is>
          <t>f:6c47602e-eeef-4d2d-bc88-093680fa6c71</t>
        </is>
      </c>
      <c r="CK484" s="100" t="inlineStr">
        <is>
          <t>a:149E4INhrp_V1gV6IH3BnNjh4Tvce-Bo9-3iGqEcXxiemjqih8d7_NDxC3NZSurlNlFUsYekprmWwBLkYyCJwlGGzJnBU0e8iil70Y-DbNHJaDa98RoM9o3CZg-QyqTND-f:6c47602e-eeef-4d2d-bc88-093680fa6c71</t>
        </is>
      </c>
      <c r="CL484" s="101" t="inlineStr">
        <is>
          <t>a:149E4INhrp_V1gV6IH3BnNjh4Tvce-Bo9-3iGqEcXxiemjqih8d7_NDxC3NZSurlNlFUsYekprmWwBLkYyCJwlGGzJnBU0e8iil70Y-DbNHJaDa98RoM9o3CZg-QyqTND-f:6c47602e-eeef-4d2d-bc88-093680fa6c71-FB000</t>
        </is>
      </c>
    </row>
    <row r="485">
      <c r="B485" s="103">
        <f>ROW(A485)-3</f>
        <v/>
      </c>
      <c r="C485" s="71" t="inlineStr">
        <is>
          <t>DM</t>
        </is>
      </c>
      <c r="D485" s="98" t="n">
        <v>46170.65324074074</v>
      </c>
      <c r="E485" s="70" t="n">
        <v>1</v>
      </c>
      <c r="F485" s="71" t="inlineStr">
        <is>
          <t>Chika Fukudome (福留 千佳)</t>
        </is>
      </c>
      <c r="G485" s="72" t="inlineStr">
        <is>
          <t>タレマネ &gt; 社員用</t>
        </is>
      </c>
      <c r="H485" s="71" t="inlineStr"/>
      <c r="I485" s="71" t="inlineStr"/>
      <c r="J485" s="71" t="inlineStr">
        <is>
          <t>異動に伴う上長変更方法</t>
        </is>
      </c>
      <c r="K485" s="71" t="inlineStr">
        <is>
          <t>人事異動などで上長が変更になる場合、以下の手順で対応が必要です。
- 社員本人がタレマネのプロファイルから上長を変更します。
- 上長へ申請中の承認ワークフローは自動で新上長へ移行されないため、上長変更後に再申請を行います。
- 新しい上長が承認を行うことで処理が完了します。
上長設定の詳細な方法については、下記URLも参考にできます。
https://www.hdservice1.nttls.co.jp/hc/ja/articles/19023196852503
ご不明点があれば、上記URLをご確認ください。
※AIの回答は必ずしも正確ではありません。参照情報も確認いただき、最終判断は所属部署の公式情報をご確認ください。</t>
        </is>
      </c>
      <c r="L485" s="72" t="inlineStr">
        <is>
          <t>【社員用】タレントマネジメントサ-ビスマニュアル.pdf</t>
        </is>
      </c>
      <c r="M485" s="74"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N485" s="104" t="n">
        <v>0.9311773800000001</v>
      </c>
      <c r="O485" s="76" t="inlineStr">
        <is>
          <t>QA592_system_talemane_talemane-employee.md</t>
        </is>
      </c>
      <c r="P485" s="76" t="inlineStr">
        <is>
          <t>質問
派遣社員から上長設定する方法を教えてください。
回答
派遣社員から上長設定する方法がわからない場合は以下URLをご確認ください。
https://www.hdservice1.nttls.co.jp/hc/ja/articles/19023196852503</t>
        </is>
      </c>
      <c r="Q485" s="105" t="n">
        <v>0.933407365</v>
      </c>
      <c r="R485" s="106" t="inlineStr">
        <is>
          <t>QA616_system_talemane_talemane-employee.md</t>
        </is>
      </c>
      <c r="S485" s="107"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T485" s="105" t="n">
        <v>0.928330125</v>
      </c>
      <c r="U485" s="108" t="inlineStr">
        <is>
          <t>【社員用】タレントマネジメントサ-ビスマニュアル.pdf</t>
        </is>
      </c>
      <c r="V485" s="107"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W485" s="105" t="n">
        <v>0.9270557500000001</v>
      </c>
      <c r="X485" s="106" t="inlineStr"/>
      <c r="Y485" s="76" t="inlineStr"/>
      <c r="Z485" s="109" t="n"/>
      <c r="AA485" s="106" t="inlineStr"/>
      <c r="AB485" s="76" t="inlineStr"/>
      <c r="AC485" s="109" t="n"/>
      <c r="AD485" s="106" t="inlineStr"/>
      <c r="AE485" s="76" t="inlineStr"/>
      <c r="AF485" s="109" t="n"/>
      <c r="AG485" s="106" t="inlineStr"/>
      <c r="AH485" s="79" t="inlineStr"/>
      <c r="AI485" s="110" t="n"/>
      <c r="AJ485" s="79" t="inlineStr"/>
      <c r="AK485" s="79" t="inlineStr"/>
      <c r="AL485" s="110" t="n"/>
      <c r="AM485" s="111" t="inlineStr"/>
      <c r="AN485" s="81" t="inlineStr"/>
      <c r="AO485" s="112" t="n"/>
      <c r="AP485" s="96" t="inlineStr">
        <is>
          <t>⑤その他</t>
        </is>
      </c>
      <c r="AQ485" s="113">
        <f>IF(OR(LEFT(AP485,1)="①", LEFT(AP485,1)="⑤"), "⚪︎", "×")</f>
        <v/>
      </c>
      <c r="AR485" s="96" t="inlineStr"/>
      <c r="AS485" s="114" t="inlineStr"/>
      <c r="AT485" s="113">
        <f>IF(OR(AND($BE485&lt;&gt;"",ISNUMBER(SEARCH($BE485, M485))),AND($BF485&lt;&gt;"",ISNUMBER(SEARCH($BF485, M485))),AND($BG485&lt;&gt;"",ISNUMBER(SEARCH($BG485, M485)))),"〇","-")</f>
        <v/>
      </c>
      <c r="AU485" s="96">
        <f>IF(OR(AND($BE485&lt;&gt;"",ISNUMBER(SEARCH($BE485, P485))),AND($BF485&lt;&gt;"",ISNUMBER(SEARCH($BF485, P485))),AND($BG485&lt;&gt;"",ISNUMBER(SEARCH($BG485, P485)))),"〇","-")</f>
        <v/>
      </c>
      <c r="AV485" s="96">
        <f>IF(OR(AND($BE485&lt;&gt;"",ISNUMBER(SEARCH($BE485, S485))),AND($BF485&lt;&gt;"",ISNUMBER(SEARCH($BF485, S485))),AND($BG485&lt;&gt;"",ISNUMBER(SEARCH($BG485, S485)))),"〇","-")</f>
        <v/>
      </c>
      <c r="AW485" s="113">
        <f>IF(OR(AND($BE485&lt;&gt;"",ISNUMBER(SEARCH($BE485, V485))),AND($BF485&lt;&gt;"",ISNUMBER(SEARCH($BF485, V485))),AND($BG485&lt;&gt;"",ISNUMBER(SEARCH($BG485, V485)))),"〇","-")</f>
        <v/>
      </c>
      <c r="AX485" s="96">
        <f>IF(OR(AND($BE485&lt;&gt;"",ISNUMBER(SEARCH($BE485, Y485))),AND($BF485&lt;&gt;"",ISNUMBER(SEARCH($BF485, Y485))),AND($BG485&lt;&gt;"",ISNUMBER(SEARCH($BG485, Y485)))),"〇","-")</f>
        <v/>
      </c>
      <c r="AY485" s="96">
        <f>IF(OR(AND($BE485&lt;&gt;"",ISNUMBER(SEARCH($BE485, AB485))),AND($BF485&lt;&gt;"",ISNUMBER(SEARCH($BF485, AB485))),AND($BG485&lt;&gt;"",ISNUMBER(SEARCH($BG485, AB485)))),"〇","-")</f>
        <v/>
      </c>
      <c r="AZ485" s="113">
        <f>IF(OR(AND($BE485&lt;&gt;"",ISNUMBER(SEARCH($BE485, AE485))),AND($BF485&lt;&gt;"",ISNUMBER(SEARCH($BF485, AE485))),AND($BG485&lt;&gt;"",ISNUMBER(SEARCH($BG485, AE485)))),"〇","-")</f>
        <v/>
      </c>
      <c r="BA485" s="96">
        <f>IF(OR(AND($BE485&lt;&gt;"",ISNUMBER(SEARCH($BE485, AH485))),AND($BF485&lt;&gt;"",ISNUMBER(SEARCH($BF485, AH485))),AND($BG485&lt;&gt;"",ISNUMBER(SEARCH($BG485, AH485)))),"〇","-")</f>
        <v/>
      </c>
      <c r="BB485" s="96">
        <f>IF(OR(AND($BE485&lt;&gt;"",ISNUMBER(SEARCH($BE485, AK485))),AND($BF485&lt;&gt;"",ISNUMBER(SEARCH($BF485, AK485))),AND($BG485&lt;&gt;"",ISNUMBER(SEARCH($BG485, AK485)))),"〇","-")</f>
        <v/>
      </c>
      <c r="BC485" s="96">
        <f>IF(OR(AND($BE485&lt;&gt;"",ISNUMBER(SEARCH($BE485, AN485))),AND($BF485&lt;&gt;"",ISNUMBER(SEARCH($BF485, AN485))),AND($BG485&lt;&gt;"",ISNUMBER(SEARCH($BG485, AN485)))),"〇","-")</f>
        <v/>
      </c>
      <c r="BD485" s="96" t="inlineStr"/>
      <c r="BE485" s="96" t="inlineStr"/>
      <c r="BF485" s="96" t="inlineStr"/>
      <c r="BG485" s="96" t="inlineStr"/>
      <c r="BH485" s="96">
        <f>IF(OR(AT485="〇",AU485="〇",AV485="〇",AW485="〇",AX485="〇",AY485="〇",AZ485="〇",BA485="〇",BB485="〇",BC485="〇"),"〇","")</f>
        <v/>
      </c>
      <c r="BI485" s="96" t="inlineStr"/>
      <c r="BJ485" s="96" t="inlineStr"/>
      <c r="BK485" s="114" t="inlineStr"/>
      <c r="BL485" s="96" t="inlineStr"/>
      <c r="BM485" s="96" t="inlineStr"/>
      <c r="BN485" s="79" t="inlineStr"/>
      <c r="BO485" s="71" t="n">
        <v>1</v>
      </c>
      <c r="BP485" s="71" t="n">
        <v>0</v>
      </c>
      <c r="BQ485" s="71" t="n">
        <v>0</v>
      </c>
      <c r="BR485" s="71" t="n">
        <v>0</v>
      </c>
      <c r="BS485" s="72" t="n">
        <v>0</v>
      </c>
      <c r="BT485" s="71" t="inlineStr"/>
      <c r="BU485" s="71" t="n">
        <v>1</v>
      </c>
      <c r="BV485" s="72" t="n">
        <v>4</v>
      </c>
      <c r="BW485" s="96" t="n">
        <v>0</v>
      </c>
      <c r="BX485" s="97" t="inlineStr">
        <is>
          <t>20260528T062021-20260528T221124.csv</t>
        </is>
      </c>
      <c r="BY485" s="98" t="n">
        <v>46170.65333333334</v>
      </c>
      <c r="BZ485" s="72" t="n">
        <v>7.651</v>
      </c>
      <c r="CA485" s="71" t="inlineStr">
        <is>
          <t>searchEmployeeRules</t>
        </is>
      </c>
      <c r="CB485" s="99" t="inlineStr">
        <is>
          <t>1779950440557</t>
        </is>
      </c>
      <c r="CC485" s="69" t="inlineStr">
        <is>
          <t>a:149E4INhrp_V1gV6IH3BnNjh4Tvce-Bo9-3iGqEcXxiemjqih8d7_NDxC3NZSurlNlFUsYekprmWwBLkYyCJwlGGzJnBU0e8iil70Y-DbNHJaDa98RoM9o3CZg-QyqTND</t>
        </is>
      </c>
      <c r="CD485" s="70" t="inlineStr">
        <is>
          <t>a:149E4INhrp_V1gV6IH3BnNjh4Tvce-Bo9-3iGqEcXxiemjqih8d7_NDxC3NZSurlNlFUsYekprmWwBLkYyCJwlGGzJnBU0e8iil70Y-DbNHJaDa98RoM9o3CZg-QyqTND-S001</t>
        </is>
      </c>
      <c r="CE485" s="70" t="n">
        <v>1</v>
      </c>
      <c r="CF485" s="71" t="inlineStr">
        <is>
          <t>タレマネ &gt; 社員用</t>
        </is>
      </c>
      <c r="CG485" s="71" t="n">
        <v>0</v>
      </c>
      <c r="CH485" s="96" t="inlineStr"/>
      <c r="CI485" s="96" t="inlineStr">
        <is>
          <t>user &gt; assistant &gt; tool &gt; assistant</t>
        </is>
      </c>
      <c r="CJ485" s="96" t="inlineStr">
        <is>
          <t>1779950440557</t>
        </is>
      </c>
      <c r="CK485" s="100" t="inlineStr">
        <is>
          <t>a:149E4INhrp_V1gV6IH3BnNjh4Tvce-Bo9-3iGqEcXxiemjqih8d7_NDxC3NZSurlNlFUsYekprmWwBLkYyCJwlGGzJnBU0e8iil70Y-DbNHJaDa98RoM9o3CZg-QyqTND-1779950440557</t>
        </is>
      </c>
      <c r="CL485" s="101" t="inlineStr">
        <is>
          <t>a:149E4INhrp_V1gV6IH3BnNjh4Tvce-Bo9-3iGqEcXxiemjqih8d7_NDxC3NZSurlNlFUsYekprmWwBLkYyCJwlGGzJnBU0e8iil70Y-DbNHJaDa98RoM9o3CZg-QyqTND-1779950440557-FB000</t>
        </is>
      </c>
    </row>
    <row r="486">
      <c r="B486" s="103">
        <f>ROW(A486)-3</f>
        <v/>
      </c>
      <c r="C486" s="71" t="inlineStr">
        <is>
          <t>DM</t>
        </is>
      </c>
      <c r="D486" s="98" t="n">
        <v>46170.70831018518</v>
      </c>
      <c r="E486" s="70" t="n">
        <v>0</v>
      </c>
      <c r="F486" s="71" t="inlineStr">
        <is>
          <t>Akira Fujibayashi (藤林 暁)</t>
        </is>
      </c>
      <c r="G486" s="72" t="inlineStr"/>
      <c r="H486" s="71" t="inlineStr">
        <is>
          <t>福利厚生 &gt; 住宅・社宅</t>
        </is>
      </c>
      <c r="I486" s="71" t="inlineStr">
        <is>
          <t>福利厚生</t>
        </is>
      </c>
      <c r="J486" s="71" t="inlineStr">
        <is>
          <t>住宅補助費の経過措置対象を知りたい</t>
        </is>
      </c>
      <c r="K486" s="71" t="inlineStr">
        <is>
          <t>住宅補助費の経過措置対象は、以下のように定められています。
- 改正時点で住宅補助費の支給要件を備え、引き続き住宅補助費の支給要件を満たしていること
- 2022年度末時点で満36歳以上で、制度改正に伴い支給停止となる者
- 支給区分や支払額の変更により減額となる場合も、改正時点で支給要件を満たしていれば対象
- 単身赴任などで支払額が減額となる場合も、改正時点で支給要件を満たしていれば対象
なお、措置期間中に支給要件を欠くこととなった場合は、経過措置は終了します。
経過措置の期間は、改正時点より最大3年間または5年間とされています。
※AIの回答は必ずしも正確ではありません。参照情報も確認いただき、最終判断は所属部署の公式情報をご確認ください。</t>
        </is>
      </c>
      <c r="L486" s="72" t="inlineStr">
        <is>
          <t>No04 住宅補助費支給規程（社長達第2号）【2026.3.31改正】.pdf</t>
        </is>
      </c>
      <c r="M486" s="74" t="inlineStr">
        <is>
          <t>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
改正時点で住宅補助費の支給要件を備え、引き続き住宅補助費の支給要件を満たし、２０２２年度末が
満３６歳以上の者で制度改正に伴い支給停止となる者とする。
なお、措置対象者が措置期間中に支給要件を欠くこととなった場合は措置を終了する。</t>
        </is>
      </c>
      <c r="N486" s="104" t="n">
        <v>0.9441436000000001</v>
      </c>
      <c r="O486" s="76" t="inlineStr">
        <is>
          <t>No04 住宅補助費支給規程（社長達第2号）【2026.3.31改正】.pdf</t>
        </is>
      </c>
      <c r="P486" s="76" t="inlineStr">
        <is>
          <t>住宅補助費の額が適正であるかどうか随時確認するものとする。
（過誤が発見された場合の取扱い）
第 10 条 住宅補助費の支給に過誤が発見された場合は、「給与の支給に過誤が発見された場合の取扱いにつ
いて」（1992 年 7 月 1 日 総第48号 ）に準じて精算を行う。
（その他）
第 11 条 住宅補助費の支給については、本規程によるほか、「カフェテリアプラン規程」（2002 年 3 月 29 日
社長達第 38 号）に基づき実施する。
付 則（1994 年 5 月 17 日 社長達第 2 号）
１ この規程は、1994 年 6 月 1 日から実施する。
２ 「社員給与規則の一部改正」（1993 年 12 月 27 日社長達第49号 ）付則第 2 項 により「住宅手当に関する経
過措置」の適用をうけている者については、1995 年 1 月 31 日までの間、この規程を適用して住宅補助費を
支給する。
付 則（1995 年 6 月 26 日 社長達第 8 号）
この改正は、1995 年 6 月 1 日から実施する。
ただし、第 2 条 第 1 号
に定める支給対象定年年齢の適用は 1996 年 4 月 1 日から実施する。
付 則（1998 年 1 月 26 日 社長達第 27 号）
この改正は、1998 年 2 月 1 日から実施する。
付 則（2000 年 3 月 30 日 社長達第 30 号）
この改正は、2000 年 4 月 1 日から実施する。
付 則（2001 年 2 月 26 日 社長達第 44 号）
この改正は、2001 年 4 月 1 日から実施する。
付 則（2002 年 3 月 29 日 社長達第 49 号）
この改正は、2002 年 4 月 1 日から実施する。
ただし、持家者に対する住宅補助費については、改正前の規程第３条に基づき、2002年５月３１日まで支給
対象とし、支払対象期間の間は、改正前の規程の第２条、第４条及び第６条ないし第１１条を適用し、同年６
月１日から火災共済の付保へ見直すこととする。
付 則（2013 年 9 月 30 日 社長達第 17 号）
この改正は、2013 年 10 月 1 日から実施する。
付 則（2014 年 3 月 31 日 社長達第 69 号）</t>
        </is>
      </c>
      <c r="Q486" s="105" t="n">
        <v>0.94121042</v>
      </c>
      <c r="R486" s="106" t="inlineStr">
        <is>
          <t>No04 住宅補助費支給規程（社長達第2号）【2026.3.31改正】.pdf</t>
        </is>
      </c>
      <c r="S486" s="107" t="inlineStr">
        <is>
          <t>改正時点より最大５年間とする。
（住宅補助費の額）
６．新たな住宅補助費については、本規程第４条の支給区分及び別紙２に基づく支給額を支給することとする
が、２０３２年まで間は次の支給額とする。
（１）２０２３年６月の支給額
２０２２年１２月１０日に支給した２０２３年４月及び５月相当額と、改正後の４月及び５月相当額との
差額を２０２３年６月２５日に支給する額に加算した額とする。
（２）２０２３年１２月以降の支給額
翌年４月及び５月の新たな月額相当額を加味した額とする。
（支払区分の見直しに伴う経過措置）
７．支払区分の見直しに伴い、次の経過措置を定める。
（1）措置対象者
改正時点で住宅補助費の支給対象であり、引き続き住宅補助費の支給要件を満たす者で、制度改正に伴
い、支給区分の変更により支払額が減額となる者とする。
なお、措置対象者が措置期間中に支給要件を欠くこととなった場合は措置を終了する。
（2） 措置期間
改正時点より最大3年間とする。
（3）措置内容
改正時点より、引き続き同一の借り受けた住宅に居住している場合に限り、人事異動等により勤務事業所
の所在地に基づく支払区分に変更が生じるまでの間、勤務事業所の所在地から住宅補助費の支払区分を決
定することとする。
（単身で転居し借り受けた住宅の支払額の見直しに伴う経過措置）
８．単身赴任に伴い単身で転居し借り受けた住宅の支払額の見直しに伴い、次の経過措置を定める。
（1）措置対象者
改正時点で住宅補助費の支給対象であり、引き続き住宅補助費の支給要件を満たす者で、制度改正に伴
い、支払額が減額となる者とする。
なお、措置対象者が措置期間中に支給要件を欠くこととなった場合は措置を終了する。
（2） 措置期間
改正時点より最大3年間とする。
（3）措置内容
改正時点より、同一の借り受けた住宅に居住している場合に限り、独身者以外の者の現行の支払額を支給
することとする。
なお、同一の借り受けた住宅から転居した場合は、転居日を含む月の翌月より支払いを停止し、精算する
こととする。
（支給対象社員の定義の見直し等における既存受給者の扱いについて）
９．改正時点で住宅補助費の支給対象であり、引き続き住宅補助費の支給要件を満たす者は、第4条関係第1</t>
        </is>
      </c>
      <c r="T486" s="105" t="n">
        <v>0.93658805</v>
      </c>
      <c r="U486" s="108" t="inlineStr">
        <is>
          <t>No04 住宅補助費支給規程（社長達第2号）【2026.3.31改正】.pdf</t>
        </is>
      </c>
      <c r="V486" s="107" t="inlineStr">
        <is>
          <t>ってかえることができる。
３ 住宅を共有している場合で、支給対象者が変更される場合においては、その者について、新たな申請があ
ったものとして取り扱う。
４ 本条第３項により組織の長が住宅補助費の支給を停止するのは、その事実が明白となった日の属する月
の翌月（その日が月の初日であるときは、その日の属する月）からとする。
（住宅補助費の認定）
第７条 組織の長は、前条の申請を受理したときは、申請内容及び証拠書類にもとづきその者が住宅補助費の
支給要件を備えていること等について審査し、これを認定しなければならない。
（社員が転勤したときの取扱い）
第８条 組織の長は、社員が転勤したとき、その社員についての申請内容及び証拠書類等を転勤先の組織の長
に送付しなければならない。
（認定後の確認）
第９条 組織の長は、現に住宅補助費の支給を受けている社員が第 2 条 の支給要件を備えているかどうか及び</t>
        </is>
      </c>
      <c r="W486" s="105" t="n">
        <v>0.9363114</v>
      </c>
      <c r="X486" s="106" t="inlineStr"/>
      <c r="Y486" s="76" t="inlineStr"/>
      <c r="Z486" s="109" t="n"/>
      <c r="AA486" s="106" t="inlineStr"/>
      <c r="AB486" s="76" t="inlineStr"/>
      <c r="AC486" s="109" t="n"/>
      <c r="AD486" s="106" t="inlineStr"/>
      <c r="AE486" s="76" t="inlineStr"/>
      <c r="AF486" s="109" t="n"/>
      <c r="AG486" s="106" t="inlineStr"/>
      <c r="AH486" s="79" t="inlineStr"/>
      <c r="AI486" s="110" t="n"/>
      <c r="AJ486" s="79" t="inlineStr"/>
      <c r="AK486" s="79" t="inlineStr"/>
      <c r="AL486" s="110" t="n"/>
      <c r="AM486" s="111" t="inlineStr"/>
      <c r="AN486" s="81" t="inlineStr"/>
      <c r="AO486" s="112" t="n"/>
      <c r="AP486" s="96" t="inlineStr">
        <is>
          <t>⑤その他</t>
        </is>
      </c>
      <c r="AQ486" s="113">
        <f>IF(OR(LEFT(AP486,1)="①", LEFT(AP486,1)="⑤"), "⚪︎", "×")</f>
        <v/>
      </c>
      <c r="AR486" s="96" t="inlineStr"/>
      <c r="AS486" s="114" t="inlineStr"/>
      <c r="AT486" s="113">
        <f>IF(OR(AND($BE486&lt;&gt;"",ISNUMBER(SEARCH($BE486, M486))),AND($BF486&lt;&gt;"",ISNUMBER(SEARCH($BF486, M486))),AND($BG486&lt;&gt;"",ISNUMBER(SEARCH($BG486, M486)))),"〇","-")</f>
        <v/>
      </c>
      <c r="AU486" s="96">
        <f>IF(OR(AND($BE486&lt;&gt;"",ISNUMBER(SEARCH($BE486, P486))),AND($BF486&lt;&gt;"",ISNUMBER(SEARCH($BF486, P486))),AND($BG486&lt;&gt;"",ISNUMBER(SEARCH($BG486, P486)))),"〇","-")</f>
        <v/>
      </c>
      <c r="AV486" s="96">
        <f>IF(OR(AND($BE486&lt;&gt;"",ISNUMBER(SEARCH($BE486, S486))),AND($BF486&lt;&gt;"",ISNUMBER(SEARCH($BF486, S486))),AND($BG486&lt;&gt;"",ISNUMBER(SEARCH($BG486, S486)))),"〇","-")</f>
        <v/>
      </c>
      <c r="AW486" s="113">
        <f>IF(OR(AND($BE486&lt;&gt;"",ISNUMBER(SEARCH($BE486, V486))),AND($BF486&lt;&gt;"",ISNUMBER(SEARCH($BF486, V486))),AND($BG486&lt;&gt;"",ISNUMBER(SEARCH($BG486, V486)))),"〇","-")</f>
        <v/>
      </c>
      <c r="AX486" s="96">
        <f>IF(OR(AND($BE486&lt;&gt;"",ISNUMBER(SEARCH($BE486, Y486))),AND($BF486&lt;&gt;"",ISNUMBER(SEARCH($BF486, Y486))),AND($BG486&lt;&gt;"",ISNUMBER(SEARCH($BG486, Y486)))),"〇","-")</f>
        <v/>
      </c>
      <c r="AY486" s="96">
        <f>IF(OR(AND($BE486&lt;&gt;"",ISNUMBER(SEARCH($BE486, AB486))),AND($BF486&lt;&gt;"",ISNUMBER(SEARCH($BF486, AB486))),AND($BG486&lt;&gt;"",ISNUMBER(SEARCH($BG486, AB486)))),"〇","-")</f>
        <v/>
      </c>
      <c r="AZ486" s="113">
        <f>IF(OR(AND($BE486&lt;&gt;"",ISNUMBER(SEARCH($BE486, AE486))),AND($BF486&lt;&gt;"",ISNUMBER(SEARCH($BF486, AE486))),AND($BG486&lt;&gt;"",ISNUMBER(SEARCH($BG486, AE486)))),"〇","-")</f>
        <v/>
      </c>
      <c r="BA486" s="96">
        <f>IF(OR(AND($BE486&lt;&gt;"",ISNUMBER(SEARCH($BE486, AH486))),AND($BF486&lt;&gt;"",ISNUMBER(SEARCH($BF486, AH486))),AND($BG486&lt;&gt;"",ISNUMBER(SEARCH($BG486, AH486)))),"〇","-")</f>
        <v/>
      </c>
      <c r="BB486" s="96">
        <f>IF(OR(AND($BE486&lt;&gt;"",ISNUMBER(SEARCH($BE486, AK486))),AND($BF486&lt;&gt;"",ISNUMBER(SEARCH($BF486, AK486))),AND($BG486&lt;&gt;"",ISNUMBER(SEARCH($BG486, AK486)))),"〇","-")</f>
        <v/>
      </c>
      <c r="BC486" s="96">
        <f>IF(OR(AND($BE486&lt;&gt;"",ISNUMBER(SEARCH($BE486, AN486))),AND($BF486&lt;&gt;"",ISNUMBER(SEARCH($BF486, AN486))),AND($BG486&lt;&gt;"",ISNUMBER(SEARCH($BG486, AN486)))),"〇","-")</f>
        <v/>
      </c>
      <c r="BD486" s="96" t="inlineStr"/>
      <c r="BE486" s="96" t="inlineStr"/>
      <c r="BF486" s="96" t="inlineStr"/>
      <c r="BG486" s="96" t="inlineStr"/>
      <c r="BH486" s="96">
        <f>IF(OR(AT486="〇",AU486="〇",AV486="〇",AW486="〇",AX486="〇",AY486="〇",AZ486="〇",BA486="〇",BB486="〇",BC486="〇"),"〇","")</f>
        <v/>
      </c>
      <c r="BI486" s="96" t="inlineStr"/>
      <c r="BJ486" s="96" t="inlineStr"/>
      <c r="BK486" s="114" t="inlineStr"/>
      <c r="BL486" s="96" t="inlineStr"/>
      <c r="BM486" s="96" t="inlineStr"/>
      <c r="BN486" s="79" t="inlineStr"/>
      <c r="BO486" s="71" t="n">
        <v>1</v>
      </c>
      <c r="BP486" s="71" t="n">
        <v>0</v>
      </c>
      <c r="BQ486" s="71" t="n">
        <v>0</v>
      </c>
      <c r="BR486" s="71" t="n">
        <v>0</v>
      </c>
      <c r="BS486" s="72" t="n">
        <v>0</v>
      </c>
      <c r="BT486" s="71" t="inlineStr"/>
      <c r="BU486" s="71" t="n">
        <v>1</v>
      </c>
      <c r="BV486" s="72" t="n">
        <v>4</v>
      </c>
      <c r="BW486" s="96" t="n">
        <v>0</v>
      </c>
      <c r="BX486" s="97" t="inlineStr">
        <is>
          <t>20260528T062021-20260528T221124.csv</t>
        </is>
      </c>
      <c r="BY486" s="98" t="n">
        <v>46170.70837962963</v>
      </c>
      <c r="BZ486" s="72" t="n">
        <v>6.708</v>
      </c>
      <c r="CA486" s="71" t="inlineStr">
        <is>
          <t>searchEmployeeRules</t>
        </is>
      </c>
      <c r="CB486" s="99" t="inlineStr">
        <is>
          <t>1779955197172</t>
        </is>
      </c>
      <c r="CC486" s="69" t="inlineStr">
        <is>
          <t>a:1--EUdF68OSEtlx0LQPbG8Vt9tsU6RKnKmZKP_QFcgZSYt4luu0kToKNVYPbPyc-3HErLK3jTU6jcxVosUS4u5ci3oxB3-qtQxAa1rjAsKsr2eWEchacK9PCKX8GXD6bW</t>
        </is>
      </c>
      <c r="CD486" s="70" t="inlineStr">
        <is>
          <t>a:1--EUdF68OSEtlx0LQPbG8Vt9tsU6RKnKmZKP_QFcgZSYt4luu0kToKNVYPbPyc-3HErLK3jTU6jcxVosUS4u5ci3oxB3-qtQxAa1rjAsKsr2eWEchacK9PCKX8GXD6bW-S001</t>
        </is>
      </c>
      <c r="CE486" s="70" t="n">
        <v>1</v>
      </c>
      <c r="CF486" s="71" t="inlineStr">
        <is>
          <t>福利厚生 &gt; 住宅・社宅</t>
        </is>
      </c>
      <c r="CG486" s="71" t="n">
        <v>0</v>
      </c>
      <c r="CH486" s="96" t="inlineStr"/>
      <c r="CI486" s="96" t="inlineStr">
        <is>
          <t>user &gt; assistant &gt; assistant &gt; tool &gt; assistant</t>
        </is>
      </c>
      <c r="CJ486" s="96" t="inlineStr">
        <is>
          <t>1779955197172</t>
        </is>
      </c>
      <c r="CK486" s="100" t="inlineStr">
        <is>
          <t>a:1--EUdF68OSEtlx0LQPbG8Vt9tsU6RKnKmZKP_QFcgZSYt4luu0kToKNVYPbPyc-3HErLK3jTU6jcxVosUS4u5ci3oxB3-qtQxAa1rjAsKsr2eWEchacK9PCKX8GXD6bW-1779955197172</t>
        </is>
      </c>
      <c r="CL486" s="101" t="inlineStr">
        <is>
          <t>a:1--EUdF68OSEtlx0LQPbG8Vt9tsU6RKnKmZKP_QFcgZSYt4luu0kToKNVYPbPyc-3HErLK3jTU6jcxVosUS4u5ci3oxB3-qtQxAa1rjAsKsr2eWEchacK9PCKX8GXD6bW-1779955197172-FB000</t>
        </is>
      </c>
    </row>
    <row r="487">
      <c r="B487" s="103">
        <f>ROW(A487)-3</f>
        <v/>
      </c>
      <c r="C487" s="71" t="inlineStr">
        <is>
          <t>DM</t>
        </is>
      </c>
      <c r="D487" s="98" t="n">
        <v>46170.72048611111</v>
      </c>
      <c r="E487" s="70" t="n">
        <v>0</v>
      </c>
      <c r="F487" s="71" t="inlineStr">
        <is>
          <t>Katsunori Ogasawara (小笠原 勝則)</t>
        </is>
      </c>
      <c r="G487" s="72" t="inlineStr"/>
      <c r="H487" s="71" t="inlineStr">
        <is>
          <t>服務 &gt; 社員</t>
        </is>
      </c>
      <c r="I487" s="71" t="inlineStr">
        <is>
          <t>服務</t>
        </is>
      </c>
      <c r="J487" s="71" t="inlineStr">
        <is>
          <t>病気休暇の取得要件を教えて</t>
        </is>
      </c>
      <c r="K487" s="71" t="inlineStr">
        <is>
          <t>病気休暇の取得要件は以下の通りです。
- 「難病の患者に対する医療費等に関する法律」の助成対象疾患（特定疾患）にかかった場合、医師の証明に基づき、規定された期間を限度として療養に必要な期間取得できます。
- その他の負傷や疾病の場合も、医師の証明に基づき、規定された期間を限度として療養に必要な期間取得できます。
- 試用期間中の場合は、病気休暇は3ヵ月以内で無給となります。
- 必要に応じて、所属長が指定した医師の証明を求められることがあります。
- 正当な理由なく会社の健康診断を受けなかった場合や、療養命令に違反して正規の療養を怠った場合は、取り扱いが変更されることがあります。
ご参考までに、病気休暇は公傷休暇や通勤災害休暇の理由に該当しない場合に適用されます。
※AIの回答は必ずしも正確ではありません。参照情報も確認いただき、最終判断は所属部署の公式情報をご確認ください。</t>
        </is>
      </c>
      <c r="L487" s="72" t="inlineStr">
        <is>
          <t>01 社員就業規則等_202512.docx</t>
        </is>
      </c>
      <c r="M487" s="74"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N487" s="104" t="n">
        <v>0.929931285</v>
      </c>
      <c r="O487" s="76" t="inlineStr">
        <is>
          <t>01 社員就業規則等_202512.docx</t>
        </is>
      </c>
      <c r="P487"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Q487" s="105" t="n">
        <v>0.92459008</v>
      </c>
      <c r="R487" s="106" t="inlineStr">
        <is>
          <t>01 社員就業規則等_202512.docx</t>
        </is>
      </c>
      <c r="S487" s="107"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T487" s="105" t="n">
        <v>0.9227655850000001</v>
      </c>
      <c r="U487" s="108" t="inlineStr">
        <is>
          <t>01 社員就業規則等_202512.docx</t>
        </is>
      </c>
      <c r="V487" s="107"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W487" s="105" t="n">
        <v>0.9208297</v>
      </c>
      <c r="X487" s="106" t="inlineStr"/>
      <c r="Y487" s="76" t="inlineStr"/>
      <c r="Z487" s="109" t="n"/>
      <c r="AA487" s="106" t="inlineStr"/>
      <c r="AB487" s="76" t="inlineStr"/>
      <c r="AC487" s="109" t="n"/>
      <c r="AD487" s="106" t="inlineStr"/>
      <c r="AE487" s="76" t="inlineStr"/>
      <c r="AF487" s="109" t="n"/>
      <c r="AG487" s="106" t="inlineStr"/>
      <c r="AH487" s="79" t="inlineStr"/>
      <c r="AI487" s="110" t="n"/>
      <c r="AJ487" s="79" t="inlineStr"/>
      <c r="AK487" s="79" t="inlineStr"/>
      <c r="AL487" s="110" t="n"/>
      <c r="AM487" s="111" t="inlineStr"/>
      <c r="AN487" s="81" t="inlineStr"/>
      <c r="AO487" s="112" t="n"/>
      <c r="AP487" s="96" t="inlineStr">
        <is>
          <t>⑤その他</t>
        </is>
      </c>
      <c r="AQ487" s="113">
        <f>IF(OR(LEFT(AP487,1)="①", LEFT(AP487,1)="⑤"), "⚪︎", "×")</f>
        <v/>
      </c>
      <c r="AR487" s="96" t="inlineStr"/>
      <c r="AS487" s="114" t="inlineStr"/>
      <c r="AT487" s="113">
        <f>IF(OR(AND($BE487&lt;&gt;"",ISNUMBER(SEARCH($BE487, M487))),AND($BF487&lt;&gt;"",ISNUMBER(SEARCH($BF487, M487))),AND($BG487&lt;&gt;"",ISNUMBER(SEARCH($BG487, M487)))),"〇","-")</f>
        <v/>
      </c>
      <c r="AU487" s="96">
        <f>IF(OR(AND($BE487&lt;&gt;"",ISNUMBER(SEARCH($BE487, P487))),AND($BF487&lt;&gt;"",ISNUMBER(SEARCH($BF487, P487))),AND($BG487&lt;&gt;"",ISNUMBER(SEARCH($BG487, P487)))),"〇","-")</f>
        <v/>
      </c>
      <c r="AV487" s="96">
        <f>IF(OR(AND($BE487&lt;&gt;"",ISNUMBER(SEARCH($BE487, S487))),AND($BF487&lt;&gt;"",ISNUMBER(SEARCH($BF487, S487))),AND($BG487&lt;&gt;"",ISNUMBER(SEARCH($BG487, S487)))),"〇","-")</f>
        <v/>
      </c>
      <c r="AW487" s="113">
        <f>IF(OR(AND($BE487&lt;&gt;"",ISNUMBER(SEARCH($BE487, V487))),AND($BF487&lt;&gt;"",ISNUMBER(SEARCH($BF487, V487))),AND($BG487&lt;&gt;"",ISNUMBER(SEARCH($BG487, V487)))),"〇","-")</f>
        <v/>
      </c>
      <c r="AX487" s="96">
        <f>IF(OR(AND($BE487&lt;&gt;"",ISNUMBER(SEARCH($BE487, Y487))),AND($BF487&lt;&gt;"",ISNUMBER(SEARCH($BF487, Y487))),AND($BG487&lt;&gt;"",ISNUMBER(SEARCH($BG487, Y487)))),"〇","-")</f>
        <v/>
      </c>
      <c r="AY487" s="96">
        <f>IF(OR(AND($BE487&lt;&gt;"",ISNUMBER(SEARCH($BE487, AB487))),AND($BF487&lt;&gt;"",ISNUMBER(SEARCH($BF487, AB487))),AND($BG487&lt;&gt;"",ISNUMBER(SEARCH($BG487, AB487)))),"〇","-")</f>
        <v/>
      </c>
      <c r="AZ487" s="113">
        <f>IF(OR(AND($BE487&lt;&gt;"",ISNUMBER(SEARCH($BE487, AE487))),AND($BF487&lt;&gt;"",ISNUMBER(SEARCH($BF487, AE487))),AND($BG487&lt;&gt;"",ISNUMBER(SEARCH($BG487, AE487)))),"〇","-")</f>
        <v/>
      </c>
      <c r="BA487" s="96">
        <f>IF(OR(AND($BE487&lt;&gt;"",ISNUMBER(SEARCH($BE487, AH487))),AND($BF487&lt;&gt;"",ISNUMBER(SEARCH($BF487, AH487))),AND($BG487&lt;&gt;"",ISNUMBER(SEARCH($BG487, AH487)))),"〇","-")</f>
        <v/>
      </c>
      <c r="BB487" s="96">
        <f>IF(OR(AND($BE487&lt;&gt;"",ISNUMBER(SEARCH($BE487, AK487))),AND($BF487&lt;&gt;"",ISNUMBER(SEARCH($BF487, AK487))),AND($BG487&lt;&gt;"",ISNUMBER(SEARCH($BG487, AK487)))),"〇","-")</f>
        <v/>
      </c>
      <c r="BC487" s="96">
        <f>IF(OR(AND($BE487&lt;&gt;"",ISNUMBER(SEARCH($BE487, AN487))),AND($BF487&lt;&gt;"",ISNUMBER(SEARCH($BF487, AN487))),AND($BG487&lt;&gt;"",ISNUMBER(SEARCH($BG487, AN487)))),"〇","-")</f>
        <v/>
      </c>
      <c r="BD487" s="96" t="inlineStr"/>
      <c r="BE487" s="96" t="inlineStr"/>
      <c r="BF487" s="96" t="inlineStr"/>
      <c r="BG487" s="96" t="inlineStr"/>
      <c r="BH487" s="96">
        <f>IF(OR(AT487="〇",AU487="〇",AV487="〇",AW487="〇",AX487="〇",AY487="〇",AZ487="〇",BA487="〇",BB487="〇",BC487="〇"),"〇","")</f>
        <v/>
      </c>
      <c r="BI487" s="96" t="inlineStr"/>
      <c r="BJ487" s="96" t="inlineStr"/>
      <c r="BK487" s="114" t="inlineStr"/>
      <c r="BL487" s="96" t="inlineStr"/>
      <c r="BM487" s="96" t="inlineStr"/>
      <c r="BN487" s="79" t="inlineStr"/>
      <c r="BO487" s="71" t="n">
        <v>1</v>
      </c>
      <c r="BP487" s="71" t="n">
        <v>0</v>
      </c>
      <c r="BQ487" s="71" t="n">
        <v>0</v>
      </c>
      <c r="BR487" s="71" t="n">
        <v>0</v>
      </c>
      <c r="BS487" s="72" t="n">
        <v>0</v>
      </c>
      <c r="BT487" s="71" t="inlineStr"/>
      <c r="BU487" s="71" t="n">
        <v>1</v>
      </c>
      <c r="BV487" s="72" t="n">
        <v>4</v>
      </c>
      <c r="BW487" s="96" t="n">
        <v>0</v>
      </c>
      <c r="BX487" s="97" t="inlineStr">
        <is>
          <t>20260528T062021-20260528T221124.csv</t>
        </is>
      </c>
      <c r="BY487" s="98" t="n">
        <v>46170.72056712963</v>
      </c>
      <c r="BZ487" s="72" t="n">
        <v>6.893</v>
      </c>
      <c r="CA487" s="71" t="inlineStr">
        <is>
          <t>searchEmployeeRules</t>
        </is>
      </c>
      <c r="CB487" s="99" t="inlineStr">
        <is>
          <t>1779956249460</t>
        </is>
      </c>
      <c r="CC487" s="69" t="inlineStr">
        <is>
          <t>a:1-3Tf4kJA8oQQyOGXZfLVME_W9wNSfve80-4ruMvojG3AgYBTlO7v1AdbQavImw21FbY-GAc3m7Gf3AKtKihOP8D7E3DSz_XCVMETcrDBWVTDKlp17qi6WhaOS_9uGwN6</t>
        </is>
      </c>
      <c r="CD487" s="70" t="inlineStr">
        <is>
          <t>a:1-3Tf4kJA8oQQyOGXZfLVME_W9wNSfve80-4ruMvojG3AgYBTlO7v1AdbQavImw21FbY-GAc3m7Gf3AKtKihOP8D7E3DSz_XCVMETcrDBWVTDKlp17qi6WhaOS_9uGwN6-S001</t>
        </is>
      </c>
      <c r="CE487" s="70" t="n">
        <v>1</v>
      </c>
      <c r="CF487" s="71" t="inlineStr">
        <is>
          <t>服務 &gt; 社員</t>
        </is>
      </c>
      <c r="CG487" s="71" t="n">
        <v>0</v>
      </c>
      <c r="CH487" s="96" t="inlineStr"/>
      <c r="CI487" s="96" t="inlineStr">
        <is>
          <t>user &gt; assistant &gt; assistant &gt; tool &gt; assistant</t>
        </is>
      </c>
      <c r="CJ487" s="96" t="inlineStr">
        <is>
          <t>1779956249460</t>
        </is>
      </c>
      <c r="CK487" s="100" t="inlineStr">
        <is>
          <t>a:1-3Tf4kJA8oQQyOGXZfLVME_W9wNSfve80-4ruMvojG3AgYBTlO7v1AdbQavImw21FbY-GAc3m7Gf3AKtKihOP8D7E3DSz_XCVMETcrDBWVTDKlp17qi6WhaOS_9uGwN6-1779956249460</t>
        </is>
      </c>
      <c r="CL487" s="101" t="inlineStr">
        <is>
          <t>a:1-3Tf4kJA8oQQyOGXZfLVME_W9wNSfve80-4ruMvojG3AgYBTlO7v1AdbQavImw21FbY-GAc3m7Gf3AKtKihOP8D7E3DSz_XCVMETcrDBWVTDKlp17qi6WhaOS_9uGwN6-1779956249460-FB000</t>
        </is>
      </c>
    </row>
    <row r="488">
      <c r="B488" s="103">
        <f>ROW(A488)-3</f>
        <v/>
      </c>
      <c r="C488" s="71" t="inlineStr">
        <is>
          <t>DM</t>
        </is>
      </c>
      <c r="D488" s="98" t="n">
        <v>46170.72103009259</v>
      </c>
      <c r="E488" s="70" t="n">
        <v>1</v>
      </c>
      <c r="F488" s="71" t="inlineStr">
        <is>
          <t>Katsunori Ogasawara (小笠原 勝則)</t>
        </is>
      </c>
      <c r="G488" s="72" t="inlineStr"/>
      <c r="H488" s="71" t="inlineStr">
        <is>
          <t>服務 &gt; 社員</t>
        </is>
      </c>
      <c r="I488" s="71" t="inlineStr">
        <is>
          <t>服務</t>
        </is>
      </c>
      <c r="J488" s="71" t="inlineStr">
        <is>
          <t>病気休暇の取得可能期間を教えて</t>
        </is>
      </c>
      <c r="K488" s="71" t="inlineStr">
        <is>
          <t>Resending Succeeded: 病気休暇の取得可能期間は、医師の証明に基づき別表２に定める期間を限度として療養に必要な期間となっています。
また、試用期間中の病気休暇は3ヵ月以内で無給となります。
具体的な期間の詳細は別表２に記載されていますが、基本的には医師の証明に基づく療養期間が取得可能期間の範囲です。
※AIの回答は必ずしも正確ではありません。参照情報も確認いただき、最終判断は所属部署の公式情報をご確認ください。</t>
        </is>
      </c>
      <c r="L488" s="72" t="inlineStr"/>
      <c r="M488" s="74" t="inlineStr"/>
      <c r="N488" s="115" t="n"/>
      <c r="O488" s="76" t="inlineStr"/>
      <c r="P488" s="76" t="inlineStr"/>
      <c r="Q488" s="109" t="n"/>
      <c r="R488" s="106" t="inlineStr"/>
      <c r="S488" s="107" t="inlineStr"/>
      <c r="T488" s="108" t="n"/>
      <c r="U488" s="108" t="inlineStr"/>
      <c r="V488" s="107" t="inlineStr"/>
      <c r="W488" s="109" t="n"/>
      <c r="X488" s="106" t="inlineStr"/>
      <c r="Y488" s="76" t="inlineStr"/>
      <c r="Z488" s="109" t="n"/>
      <c r="AA488" s="106" t="inlineStr"/>
      <c r="AB488" s="76" t="inlineStr"/>
      <c r="AC488" s="109" t="n"/>
      <c r="AD488" s="106" t="inlineStr"/>
      <c r="AE488" s="76" t="inlineStr"/>
      <c r="AF488" s="109" t="n"/>
      <c r="AG488" s="106" t="inlineStr"/>
      <c r="AH488" s="79" t="inlineStr"/>
      <c r="AI488" s="110" t="n"/>
      <c r="AJ488" s="79" t="inlineStr"/>
      <c r="AK488" s="79" t="inlineStr"/>
      <c r="AL488" s="110" t="n"/>
      <c r="AM488" s="111" t="inlineStr"/>
      <c r="AN488" s="81" t="inlineStr"/>
      <c r="AO488" s="112" t="n"/>
      <c r="AP488" s="96" t="inlineStr">
        <is>
          <t>⑤その他</t>
        </is>
      </c>
      <c r="AQ488" s="96">
        <f>IF(OR(LEFT(AP488,1)="①", LEFT(AP488,1)="⑤"), "⚪︎", "×")</f>
        <v/>
      </c>
      <c r="AR488" s="96" t="inlineStr"/>
      <c r="AS488" s="114" t="inlineStr"/>
      <c r="AT488" s="96">
        <f>IF(OR(AND($BE488&lt;&gt;"",ISNUMBER(SEARCH($BE488, M488))),AND($BF488&lt;&gt;"",ISNUMBER(SEARCH($BF488, M488))),AND($BG488&lt;&gt;"",ISNUMBER(SEARCH($BG488, M488)))),"〇","-")</f>
        <v/>
      </c>
      <c r="AU488" s="96">
        <f>IF(OR(AND($BE488&lt;&gt;"",ISNUMBER(SEARCH($BE488, P488))),AND($BF488&lt;&gt;"",ISNUMBER(SEARCH($BF488, P488))),AND($BG488&lt;&gt;"",ISNUMBER(SEARCH($BG488, P488)))),"〇","-")</f>
        <v/>
      </c>
      <c r="AV488" s="96">
        <f>IF(OR(AND($BE488&lt;&gt;"",ISNUMBER(SEARCH($BE488, S488))),AND($BF488&lt;&gt;"",ISNUMBER(SEARCH($BF488, S488))),AND($BG488&lt;&gt;"",ISNUMBER(SEARCH($BG488, S488)))),"〇","-")</f>
        <v/>
      </c>
      <c r="AW488" s="96">
        <f>IF(OR(AND($BE488&lt;&gt;"",ISNUMBER(SEARCH($BE488, V488))),AND($BF488&lt;&gt;"",ISNUMBER(SEARCH($BF488, V488))),AND($BG488&lt;&gt;"",ISNUMBER(SEARCH($BG488, V488)))),"〇","-")</f>
        <v/>
      </c>
      <c r="AX488" s="96">
        <f>IF(OR(AND($BE488&lt;&gt;"",ISNUMBER(SEARCH($BE488, Y488))),AND($BF488&lt;&gt;"",ISNUMBER(SEARCH($BF488, Y488))),AND($BG488&lt;&gt;"",ISNUMBER(SEARCH($BG488, Y488)))),"〇","-")</f>
        <v/>
      </c>
      <c r="AY488" s="96">
        <f>IF(OR(AND($BE488&lt;&gt;"",ISNUMBER(SEARCH($BE488, AB488))),AND($BF488&lt;&gt;"",ISNUMBER(SEARCH($BF488, AB488))),AND($BG488&lt;&gt;"",ISNUMBER(SEARCH($BG488, AB488)))),"〇","-")</f>
        <v/>
      </c>
      <c r="AZ488" s="96">
        <f>IF(OR(AND($BE488&lt;&gt;"",ISNUMBER(SEARCH($BE488, AE488))),AND($BF488&lt;&gt;"",ISNUMBER(SEARCH($BF488, AE488))),AND($BG488&lt;&gt;"",ISNUMBER(SEARCH($BG488, AE488)))),"〇","-")</f>
        <v/>
      </c>
      <c r="BA488" s="96">
        <f>IF(OR(AND($BE488&lt;&gt;"",ISNUMBER(SEARCH($BE488, AH488))),AND($BF488&lt;&gt;"",ISNUMBER(SEARCH($BF488, AH488))),AND($BG488&lt;&gt;"",ISNUMBER(SEARCH($BG488, AH488)))),"〇","-")</f>
        <v/>
      </c>
      <c r="BB488" s="96">
        <f>IF(OR(AND($BE488&lt;&gt;"",ISNUMBER(SEARCH($BE488, AK488))),AND($BF488&lt;&gt;"",ISNUMBER(SEARCH($BF488, AK488))),AND($BG488&lt;&gt;"",ISNUMBER(SEARCH($BG488, AK488)))),"〇","-")</f>
        <v/>
      </c>
      <c r="BC488" s="96">
        <f>IF(OR(AND($BE488&lt;&gt;"",ISNUMBER(SEARCH($BE488, AN488))),AND($BF488&lt;&gt;"",ISNUMBER(SEARCH($BF488, AN488))),AND($BG488&lt;&gt;"",ISNUMBER(SEARCH($BG488, AN488)))),"〇","-")</f>
        <v/>
      </c>
      <c r="BD488" s="96" t="inlineStr"/>
      <c r="BE488" s="96" t="inlineStr"/>
      <c r="BF488" s="96" t="inlineStr"/>
      <c r="BG488" s="96" t="inlineStr"/>
      <c r="BH488" s="96">
        <f>IF(OR(AT488="〇",AU488="〇",AV488="〇",AW488="〇",AX488="〇",AY488="〇",AZ488="〇",BA488="〇",BB488="〇",BC488="〇"),"〇","")</f>
        <v/>
      </c>
      <c r="BI488" s="96" t="inlineStr"/>
      <c r="BJ488" s="96" t="inlineStr"/>
      <c r="BK488" s="114" t="inlineStr"/>
      <c r="BL488" s="96" t="inlineStr"/>
      <c r="BM488" s="96" t="inlineStr"/>
      <c r="BN488" s="79" t="inlineStr"/>
      <c r="BO488" s="71" t="n">
        <v>1</v>
      </c>
      <c r="BP488" s="71" t="n">
        <v>0</v>
      </c>
      <c r="BQ488" s="71" t="n">
        <v>0</v>
      </c>
      <c r="BR488" s="71" t="n">
        <v>0</v>
      </c>
      <c r="BS488" s="72" t="n">
        <v>0</v>
      </c>
      <c r="BT488" s="71" t="inlineStr"/>
      <c r="BU488" s="71" t="n">
        <v>1</v>
      </c>
      <c r="BV488" s="72" t="n">
        <v>0</v>
      </c>
      <c r="BW488" s="96" t="n">
        <v>0</v>
      </c>
      <c r="BX488" s="97" t="inlineStr">
        <is>
          <t>20260528T062021-20260528T221124.csv</t>
        </is>
      </c>
      <c r="BY488" s="98" t="n">
        <v>46170.72112268519</v>
      </c>
      <c r="BZ488" s="72" t="n">
        <v>7.882</v>
      </c>
      <c r="CA488" s="71" t="inlineStr"/>
      <c r="CB488" s="99" t="inlineStr">
        <is>
          <t>1779956297613</t>
        </is>
      </c>
      <c r="CC488" s="69" t="inlineStr">
        <is>
          <t>a:1-3Tf4kJA8oQQyOGXZfLVME_W9wNSfve80-4ruMvojG3AgYBTlO7v1AdbQavImw21FbY-GAc3m7Gf3AKtKihOP8D7E3DSz_XCVMETcrDBWVTDKlp17qi6WhaOS_9uGwN6</t>
        </is>
      </c>
      <c r="CD488" s="70" t="inlineStr">
        <is>
          <t>a:1-3Tf4kJA8oQQyOGXZfLVME_W9wNSfve80-4ruMvojG3AgYBTlO7v1AdbQavImw21FbY-GAc3m7Gf3AKtKihOP8D7E3DSz_XCVMETcrDBWVTDKlp17qi6WhaOS_9uGwN6-S001</t>
        </is>
      </c>
      <c r="CE488" s="70" t="n">
        <v>1</v>
      </c>
      <c r="CF488" s="71" t="inlineStr">
        <is>
          <t>服務 &gt; 社員</t>
        </is>
      </c>
      <c r="CG488" s="71" t="n">
        <v>0</v>
      </c>
      <c r="CH488" s="96" t="inlineStr"/>
      <c r="CI488" s="96" t="inlineStr">
        <is>
          <t>user &gt; assistant</t>
        </is>
      </c>
      <c r="CJ488" s="96" t="inlineStr">
        <is>
          <t>1779956297613</t>
        </is>
      </c>
      <c r="CK488" s="100" t="inlineStr">
        <is>
          <t>a:1-3Tf4kJA8oQQyOGXZfLVME_W9wNSfve80-4ruMvojG3AgYBTlO7v1AdbQavImw21FbY-GAc3m7Gf3AKtKihOP8D7E3DSz_XCVMETcrDBWVTDKlp17qi6WhaOS_9uGwN6-1779956297613</t>
        </is>
      </c>
      <c r="CL488" s="101" t="inlineStr">
        <is>
          <t>a:1-3Tf4kJA8oQQyOGXZfLVME_W9wNSfve80-4ruMvojG3AgYBTlO7v1AdbQavImw21FbY-GAc3m7Gf3AKtKihOP8D7E3DSz_XCVMETcrDBWVTDKlp17qi6WhaOS_9uGwN6-1779956297613-FB000</t>
        </is>
      </c>
    </row>
    <row r="489">
      <c r="B489" s="103">
        <f>ROW(A489)-3</f>
        <v/>
      </c>
      <c r="C489" s="71" t="inlineStr">
        <is>
          <t>DM</t>
        </is>
      </c>
      <c r="D489" s="98" t="n">
        <v>46170.72131944444</v>
      </c>
      <c r="E489" s="70" t="n">
        <v>2</v>
      </c>
      <c r="F489" s="71" t="inlineStr">
        <is>
          <t>Katsunori Ogasawara (小笠原 勝則)</t>
        </is>
      </c>
      <c r="G489" s="72" t="inlineStr"/>
      <c r="H489" s="71" t="inlineStr">
        <is>
          <t>服務 &gt; 社員</t>
        </is>
      </c>
      <c r="I489" s="71" t="inlineStr">
        <is>
          <t>服務</t>
        </is>
      </c>
      <c r="J489" s="71" t="inlineStr">
        <is>
          <t>病気休職の取得可能期間を教えて</t>
        </is>
      </c>
      <c r="K489" s="71" t="inlineStr">
        <is>
          <t>病気休職の取得可能期間は、病気休暇の期間を経過してもなお不調が消滅しない場合に、休養を要する程度に応じて所属長が定めますが、最大で3年を超えない範囲となっています。
休職期間中に不調が消滅した場合は、所属長の判断ですみやかに復職となります。
※AIの回答は必ずしも正確ではありません。参照情報も確認いただき、最終判断は所属部署の公式情報をご確認ください。</t>
        </is>
      </c>
      <c r="L489" s="72" t="inlineStr">
        <is>
          <t>01 社員就業規則等_202512.docx</t>
        </is>
      </c>
      <c r="M489"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N489" s="104" t="n">
        <v>0.9297609</v>
      </c>
      <c r="O489" s="76" t="inlineStr">
        <is>
          <t>01 社員就業規則等_202512.docx</t>
        </is>
      </c>
      <c r="P489"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Q489" s="105" t="n">
        <v>0.92921185</v>
      </c>
      <c r="R489" s="106" t="inlineStr">
        <is>
          <t>01 社員就業規則等_202512.docx</t>
        </is>
      </c>
      <c r="S489" s="107"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T489" s="105" t="n">
        <v>0.9254743999999999</v>
      </c>
      <c r="U489" s="108" t="inlineStr">
        <is>
          <t>01 社員就業規則等_202512.docx</t>
        </is>
      </c>
      <c r="V489" s="107"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W489" s="105" t="n">
        <v>0.9256631749999999</v>
      </c>
      <c r="X489" s="106" t="inlineStr"/>
      <c r="Y489" s="76" t="inlineStr"/>
      <c r="Z489" s="109" t="n"/>
      <c r="AA489" s="106" t="inlineStr"/>
      <c r="AB489" s="76" t="inlineStr"/>
      <c r="AC489" s="109" t="n"/>
      <c r="AD489" s="106" t="inlineStr"/>
      <c r="AE489" s="76" t="inlineStr"/>
      <c r="AF489" s="109" t="n"/>
      <c r="AG489" s="106" t="inlineStr"/>
      <c r="AH489" s="79" t="inlineStr"/>
      <c r="AI489" s="110" t="n"/>
      <c r="AJ489" s="79" t="inlineStr"/>
      <c r="AK489" s="79" t="inlineStr"/>
      <c r="AL489" s="110" t="n"/>
      <c r="AM489" s="111" t="inlineStr"/>
      <c r="AN489" s="81" t="inlineStr"/>
      <c r="AO489" s="112" t="n"/>
      <c r="AP489" s="96" t="inlineStr">
        <is>
          <t>⑤その他</t>
        </is>
      </c>
      <c r="AQ489" s="113">
        <f>IF(OR(LEFT(AP489,1)="①", LEFT(AP489,1)="⑤"), "⚪︎", "×")</f>
        <v/>
      </c>
      <c r="AR489" s="96" t="inlineStr"/>
      <c r="AS489" s="114" t="inlineStr"/>
      <c r="AT489" s="113">
        <f>IF(OR(AND($BE489&lt;&gt;"",ISNUMBER(SEARCH($BE489, M489))),AND($BF489&lt;&gt;"",ISNUMBER(SEARCH($BF489, M489))),AND($BG489&lt;&gt;"",ISNUMBER(SEARCH($BG489, M489)))),"〇","-")</f>
        <v/>
      </c>
      <c r="AU489" s="96">
        <f>IF(OR(AND($BE489&lt;&gt;"",ISNUMBER(SEARCH($BE489, P489))),AND($BF489&lt;&gt;"",ISNUMBER(SEARCH($BF489, P489))),AND($BG489&lt;&gt;"",ISNUMBER(SEARCH($BG489, P489)))),"〇","-")</f>
        <v/>
      </c>
      <c r="AV489" s="96">
        <f>IF(OR(AND($BE489&lt;&gt;"",ISNUMBER(SEARCH($BE489, S489))),AND($BF489&lt;&gt;"",ISNUMBER(SEARCH($BF489, S489))),AND($BG489&lt;&gt;"",ISNUMBER(SEARCH($BG489, S489)))),"〇","-")</f>
        <v/>
      </c>
      <c r="AW489" s="113">
        <f>IF(OR(AND($BE489&lt;&gt;"",ISNUMBER(SEARCH($BE489, V489))),AND($BF489&lt;&gt;"",ISNUMBER(SEARCH($BF489, V489))),AND($BG489&lt;&gt;"",ISNUMBER(SEARCH($BG489, V489)))),"〇","-")</f>
        <v/>
      </c>
      <c r="AX489" s="96">
        <f>IF(OR(AND($BE489&lt;&gt;"",ISNUMBER(SEARCH($BE489, Y489))),AND($BF489&lt;&gt;"",ISNUMBER(SEARCH($BF489, Y489))),AND($BG489&lt;&gt;"",ISNUMBER(SEARCH($BG489, Y489)))),"〇","-")</f>
        <v/>
      </c>
      <c r="AY489" s="96">
        <f>IF(OR(AND($BE489&lt;&gt;"",ISNUMBER(SEARCH($BE489, AB489))),AND($BF489&lt;&gt;"",ISNUMBER(SEARCH($BF489, AB489))),AND($BG489&lt;&gt;"",ISNUMBER(SEARCH($BG489, AB489)))),"〇","-")</f>
        <v/>
      </c>
      <c r="AZ489" s="113">
        <f>IF(OR(AND($BE489&lt;&gt;"",ISNUMBER(SEARCH($BE489, AE489))),AND($BF489&lt;&gt;"",ISNUMBER(SEARCH($BF489, AE489))),AND($BG489&lt;&gt;"",ISNUMBER(SEARCH($BG489, AE489)))),"〇","-")</f>
        <v/>
      </c>
      <c r="BA489" s="96">
        <f>IF(OR(AND($BE489&lt;&gt;"",ISNUMBER(SEARCH($BE489, AH489))),AND($BF489&lt;&gt;"",ISNUMBER(SEARCH($BF489, AH489))),AND($BG489&lt;&gt;"",ISNUMBER(SEARCH($BG489, AH489)))),"〇","-")</f>
        <v/>
      </c>
      <c r="BB489" s="96">
        <f>IF(OR(AND($BE489&lt;&gt;"",ISNUMBER(SEARCH($BE489, AK489))),AND($BF489&lt;&gt;"",ISNUMBER(SEARCH($BF489, AK489))),AND($BG489&lt;&gt;"",ISNUMBER(SEARCH($BG489, AK489)))),"〇","-")</f>
        <v/>
      </c>
      <c r="BC489" s="96">
        <f>IF(OR(AND($BE489&lt;&gt;"",ISNUMBER(SEARCH($BE489, AN489))),AND($BF489&lt;&gt;"",ISNUMBER(SEARCH($BF489, AN489))),AND($BG489&lt;&gt;"",ISNUMBER(SEARCH($BG489, AN489)))),"〇","-")</f>
        <v/>
      </c>
      <c r="BD489" s="96" t="inlineStr"/>
      <c r="BE489" s="96" t="inlineStr"/>
      <c r="BF489" s="96" t="inlineStr"/>
      <c r="BG489" s="96" t="inlineStr"/>
      <c r="BH489" s="96">
        <f>IF(OR(AT489="〇",AU489="〇",AV489="〇",AW489="〇",AX489="〇",AY489="〇",AZ489="〇",BA489="〇",BB489="〇",BC489="〇"),"〇","")</f>
        <v/>
      </c>
      <c r="BI489" s="96" t="inlineStr"/>
      <c r="BJ489" s="96" t="inlineStr"/>
      <c r="BK489" s="114" t="inlineStr"/>
      <c r="BL489" s="96" t="inlineStr"/>
      <c r="BM489" s="96" t="inlineStr"/>
      <c r="BN489" s="79" t="inlineStr"/>
      <c r="BO489" s="71" t="n">
        <v>1</v>
      </c>
      <c r="BP489" s="71" t="n">
        <v>0</v>
      </c>
      <c r="BQ489" s="71" t="n">
        <v>0</v>
      </c>
      <c r="BR489" s="71" t="n">
        <v>0</v>
      </c>
      <c r="BS489" s="72" t="n">
        <v>0</v>
      </c>
      <c r="BT489" s="71" t="inlineStr"/>
      <c r="BU489" s="71" t="n">
        <v>1</v>
      </c>
      <c r="BV489" s="72" t="n">
        <v>4</v>
      </c>
      <c r="BW489" s="96" t="n">
        <v>0</v>
      </c>
      <c r="BX489" s="97" t="inlineStr">
        <is>
          <t>20260528T062021-20260528T221124.csv</t>
        </is>
      </c>
      <c r="BY489" s="98" t="n">
        <v>46170.72138888889</v>
      </c>
      <c r="BZ489" s="72" t="n">
        <v>6.437</v>
      </c>
      <c r="CA489" s="71" t="inlineStr">
        <is>
          <t>searchEmployeeRules</t>
        </is>
      </c>
      <c r="CB489" s="99" t="inlineStr">
        <is>
          <t>1779956322265</t>
        </is>
      </c>
      <c r="CC489" s="69" t="inlineStr">
        <is>
          <t>a:1-3Tf4kJA8oQQyOGXZfLVME_W9wNSfve80-4ruMvojG3AgYBTlO7v1AdbQavImw21FbY-GAc3m7Gf3AKtKihOP8D7E3DSz_XCVMETcrDBWVTDKlp17qi6WhaOS_9uGwN6</t>
        </is>
      </c>
      <c r="CD489" s="70" t="inlineStr">
        <is>
          <t>a:1-3Tf4kJA8oQQyOGXZfLVME_W9wNSfve80-4ruMvojG3AgYBTlO7v1AdbQavImw21FbY-GAc3m7Gf3AKtKihOP8D7E3DSz_XCVMETcrDBWVTDKlp17qi6WhaOS_9uGwN6-S001</t>
        </is>
      </c>
      <c r="CE489" s="70" t="n">
        <v>1</v>
      </c>
      <c r="CF489" s="71" t="inlineStr">
        <is>
          <t>服務 &gt; 社員</t>
        </is>
      </c>
      <c r="CG489" s="71" t="n">
        <v>0</v>
      </c>
      <c r="CH489" s="96" t="inlineStr"/>
      <c r="CI489" s="96" t="inlineStr">
        <is>
          <t>user &gt; assistant &gt; tool &gt; assistant</t>
        </is>
      </c>
      <c r="CJ489" s="96" t="inlineStr">
        <is>
          <t>1779956322265</t>
        </is>
      </c>
      <c r="CK489" s="100" t="inlineStr">
        <is>
          <t>a:1-3Tf4kJA8oQQyOGXZfLVME_W9wNSfve80-4ruMvojG3AgYBTlO7v1AdbQavImw21FbY-GAc3m7Gf3AKtKihOP8D7E3DSz_XCVMETcrDBWVTDKlp17qi6WhaOS_9uGwN6-1779956322265</t>
        </is>
      </c>
      <c r="CL489" s="101" t="inlineStr">
        <is>
          <t>a:1-3Tf4kJA8oQQyOGXZfLVME_W9wNSfve80-4ruMvojG3AgYBTlO7v1AdbQavImw21FbY-GAc3m7Gf3AKtKihOP8D7E3DSz_XCVMETcrDBWVTDKlp17qi6WhaOS_9uGwN6-1779956322265-FB000</t>
        </is>
      </c>
    </row>
    <row r="490">
      <c r="B490" s="103">
        <f>ROW(A490)-3</f>
        <v/>
      </c>
      <c r="C490" s="71" t="inlineStr">
        <is>
          <t>DM</t>
        </is>
      </c>
      <c r="D490" s="98" t="n">
        <v>46170.72237268519</v>
      </c>
      <c r="E490" s="70" t="n">
        <v>1</v>
      </c>
      <c r="F490" s="71" t="inlineStr">
        <is>
          <t>Akira Fujibayashi (藤林 暁)</t>
        </is>
      </c>
      <c r="G490" s="72" t="inlineStr"/>
      <c r="H490" s="71" t="inlineStr">
        <is>
          <t>福利厚生 &gt; 住宅・社宅</t>
        </is>
      </c>
      <c r="I490" s="71" t="inlineStr">
        <is>
          <t>福利厚生</t>
        </is>
      </c>
      <c r="J490" s="71" t="inlineStr">
        <is>
          <t>2026年度末年齢が44歳の人は住宅補助費はいつまでもらえますか？</t>
        </is>
      </c>
      <c r="K490" s="71" t="inlineStr">
        <is>
          <t>2026年度末で年齢が44歳の方の住宅補助費の支給については、
- 経過措置の対象となる場合、改正時点から最大3年間または5年間の措置期間が設けられています。
- 具体的には、改正時点で支給要件を満たし、経過措置対象者であれば、最大で3年または5年の間は住宅補助費が支給されます。
- ただし、措置期間中に支給要件を欠くことがあれば、支給は終了します。
したがって、2026年度末に44歳の方が経過措置対象であれば、改正時点から最大3年または5年の期間、住宅補助費が支給されることになります。具体的な開始時期や期間は改正のタイミングによります。
※AIの回答は必ずしも正確ではありません。参照情報も確認いただき、最終判断は所属部署の公式情報をご確認ください。</t>
        </is>
      </c>
      <c r="L490" s="72" t="inlineStr"/>
      <c r="M490" s="74" t="inlineStr"/>
      <c r="N490" s="115" t="n"/>
      <c r="O490" s="76" t="inlineStr"/>
      <c r="P490" s="76" t="inlineStr"/>
      <c r="Q490" s="109" t="n"/>
      <c r="R490" s="106" t="inlineStr"/>
      <c r="S490" s="107" t="inlineStr"/>
      <c r="T490" s="108" t="n"/>
      <c r="U490" s="108" t="inlineStr"/>
      <c r="V490" s="107" t="inlineStr"/>
      <c r="W490" s="109" t="n"/>
      <c r="X490" s="106" t="inlineStr"/>
      <c r="Y490" s="76" t="inlineStr"/>
      <c r="Z490" s="109" t="n"/>
      <c r="AA490" s="106" t="inlineStr"/>
      <c r="AB490" s="76" t="inlineStr"/>
      <c r="AC490" s="109" t="n"/>
      <c r="AD490" s="106" t="inlineStr"/>
      <c r="AE490" s="76" t="inlineStr"/>
      <c r="AF490" s="109" t="n"/>
      <c r="AG490" s="106" t="inlineStr"/>
      <c r="AH490" s="79" t="inlineStr"/>
      <c r="AI490" s="110" t="n"/>
      <c r="AJ490" s="79" t="inlineStr"/>
      <c r="AK490" s="79" t="inlineStr"/>
      <c r="AL490" s="110" t="n"/>
      <c r="AM490" s="111" t="inlineStr"/>
      <c r="AN490" s="81" t="inlineStr"/>
      <c r="AO490" s="112" t="n"/>
      <c r="AP490" s="96" t="inlineStr">
        <is>
          <t>⑤その他</t>
        </is>
      </c>
      <c r="AQ490" s="96">
        <f>IF(OR(LEFT(AP490,1)="①", LEFT(AP490,1)="⑤"), "⚪︎", "×")</f>
        <v/>
      </c>
      <c r="AR490" s="96" t="inlineStr"/>
      <c r="AS490" s="114" t="inlineStr"/>
      <c r="AT490" s="96">
        <f>IF(OR(AND($BE490&lt;&gt;"",ISNUMBER(SEARCH($BE490, M490))),AND($BF490&lt;&gt;"",ISNUMBER(SEARCH($BF490, M490))),AND($BG490&lt;&gt;"",ISNUMBER(SEARCH($BG490, M490)))),"〇","-")</f>
        <v/>
      </c>
      <c r="AU490" s="96">
        <f>IF(OR(AND($BE490&lt;&gt;"",ISNUMBER(SEARCH($BE490, P490))),AND($BF490&lt;&gt;"",ISNUMBER(SEARCH($BF490, P490))),AND($BG490&lt;&gt;"",ISNUMBER(SEARCH($BG490, P490)))),"〇","-")</f>
        <v/>
      </c>
      <c r="AV490" s="96">
        <f>IF(OR(AND($BE490&lt;&gt;"",ISNUMBER(SEARCH($BE490, S490))),AND($BF490&lt;&gt;"",ISNUMBER(SEARCH($BF490, S490))),AND($BG490&lt;&gt;"",ISNUMBER(SEARCH($BG490, S490)))),"〇","-")</f>
        <v/>
      </c>
      <c r="AW490" s="96">
        <f>IF(OR(AND($BE490&lt;&gt;"",ISNUMBER(SEARCH($BE490, V490))),AND($BF490&lt;&gt;"",ISNUMBER(SEARCH($BF490, V490))),AND($BG490&lt;&gt;"",ISNUMBER(SEARCH($BG490, V490)))),"〇","-")</f>
        <v/>
      </c>
      <c r="AX490" s="96">
        <f>IF(OR(AND($BE490&lt;&gt;"",ISNUMBER(SEARCH($BE490, Y490))),AND($BF490&lt;&gt;"",ISNUMBER(SEARCH($BF490, Y490))),AND($BG490&lt;&gt;"",ISNUMBER(SEARCH($BG490, Y490)))),"〇","-")</f>
        <v/>
      </c>
      <c r="AY490" s="96">
        <f>IF(OR(AND($BE490&lt;&gt;"",ISNUMBER(SEARCH($BE490, AB490))),AND($BF490&lt;&gt;"",ISNUMBER(SEARCH($BF490, AB490))),AND($BG490&lt;&gt;"",ISNUMBER(SEARCH($BG490, AB490)))),"〇","-")</f>
        <v/>
      </c>
      <c r="AZ490" s="96">
        <f>IF(OR(AND($BE490&lt;&gt;"",ISNUMBER(SEARCH($BE490, AE490))),AND($BF490&lt;&gt;"",ISNUMBER(SEARCH($BF490, AE490))),AND($BG490&lt;&gt;"",ISNUMBER(SEARCH($BG490, AE490)))),"〇","-")</f>
        <v/>
      </c>
      <c r="BA490" s="96">
        <f>IF(OR(AND($BE490&lt;&gt;"",ISNUMBER(SEARCH($BE490, AH490))),AND($BF490&lt;&gt;"",ISNUMBER(SEARCH($BF490, AH490))),AND($BG490&lt;&gt;"",ISNUMBER(SEARCH($BG490, AH490)))),"〇","-")</f>
        <v/>
      </c>
      <c r="BB490" s="96">
        <f>IF(OR(AND($BE490&lt;&gt;"",ISNUMBER(SEARCH($BE490, AK490))),AND($BF490&lt;&gt;"",ISNUMBER(SEARCH($BF490, AK490))),AND($BG490&lt;&gt;"",ISNUMBER(SEARCH($BG490, AK490)))),"〇","-")</f>
        <v/>
      </c>
      <c r="BC490" s="96">
        <f>IF(OR(AND($BE490&lt;&gt;"",ISNUMBER(SEARCH($BE490, AN490))),AND($BF490&lt;&gt;"",ISNUMBER(SEARCH($BF490, AN490))),AND($BG490&lt;&gt;"",ISNUMBER(SEARCH($BG490, AN490)))),"〇","-")</f>
        <v/>
      </c>
      <c r="BD490" s="96" t="inlineStr"/>
      <c r="BE490" s="96" t="inlineStr"/>
      <c r="BF490" s="96" t="inlineStr"/>
      <c r="BG490" s="96" t="inlineStr"/>
      <c r="BH490" s="96">
        <f>IF(OR(AT490="〇",AU490="〇",AV490="〇",AW490="〇",AX490="〇",AY490="〇",AZ490="〇",BA490="〇",BB490="〇",BC490="〇"),"〇","")</f>
        <v/>
      </c>
      <c r="BI490" s="96" t="inlineStr"/>
      <c r="BJ490" s="96" t="inlineStr"/>
      <c r="BK490" s="114" t="inlineStr"/>
      <c r="BL490" s="96" t="inlineStr"/>
      <c r="BM490" s="96" t="inlineStr"/>
      <c r="BN490" s="79" t="inlineStr"/>
      <c r="BO490" s="71" t="n">
        <v>1</v>
      </c>
      <c r="BP490" s="71" t="n">
        <v>0</v>
      </c>
      <c r="BQ490" s="71" t="n">
        <v>0</v>
      </c>
      <c r="BR490" s="71" t="n">
        <v>0</v>
      </c>
      <c r="BS490" s="72" t="n">
        <v>0</v>
      </c>
      <c r="BT490" s="71" t="inlineStr"/>
      <c r="BU490" s="71" t="n">
        <v>1</v>
      </c>
      <c r="BV490" s="72" t="n">
        <v>0</v>
      </c>
      <c r="BW490" s="96" t="n">
        <v>0</v>
      </c>
      <c r="BX490" s="97" t="inlineStr">
        <is>
          <t>20260528T062021-20260528T221124.csv</t>
        </is>
      </c>
      <c r="BY490" s="98" t="n">
        <v>46170.72243055556</v>
      </c>
      <c r="BZ490" s="72" t="n">
        <v>5.356</v>
      </c>
      <c r="CA490" s="71" t="inlineStr"/>
      <c r="CB490" s="99" t="inlineStr">
        <is>
          <t>1779956412893</t>
        </is>
      </c>
      <c r="CC490" s="69" t="inlineStr">
        <is>
          <t>a:1--EUdF68OSEtlx0LQPbG8Vt9tsU6RKnKmZKP_QFcgZSYt4luu0kToKNVYPbPyc-3HErLK3jTU6jcxVosUS4u5ci3oxB3-qtQxAa1rjAsKsr2eWEchacK9PCKX8GXD6bW</t>
        </is>
      </c>
      <c r="CD490" s="70" t="inlineStr">
        <is>
          <t>a:1--EUdF68OSEtlx0LQPbG8Vt9tsU6RKnKmZKP_QFcgZSYt4luu0kToKNVYPbPyc-3HErLK3jTU6jcxVosUS4u5ci3oxB3-qtQxAa1rjAsKsr2eWEchacK9PCKX8GXD6bW-S001</t>
        </is>
      </c>
      <c r="CE490" s="70" t="n">
        <v>1</v>
      </c>
      <c r="CF490" s="71" t="inlineStr">
        <is>
          <t>福利厚生 &gt; 住宅・社宅</t>
        </is>
      </c>
      <c r="CG490" s="71" t="n">
        <v>0</v>
      </c>
      <c r="CH490" s="96" t="inlineStr"/>
      <c r="CI490" s="96" t="inlineStr">
        <is>
          <t>user &gt; assistant</t>
        </is>
      </c>
      <c r="CJ490" s="96" t="inlineStr">
        <is>
          <t>1779956412893</t>
        </is>
      </c>
      <c r="CK490" s="100" t="inlineStr">
        <is>
          <t>a:1--EUdF68OSEtlx0LQPbG8Vt9tsU6RKnKmZKP_QFcgZSYt4luu0kToKNVYPbPyc-3HErLK3jTU6jcxVosUS4u5ci3oxB3-qtQxAa1rjAsKsr2eWEchacK9PCKX8GXD6bW-1779956412893</t>
        </is>
      </c>
      <c r="CL490" s="101" t="inlineStr">
        <is>
          <t>a:1--EUdF68OSEtlx0LQPbG8Vt9tsU6RKnKmZKP_QFcgZSYt4luu0kToKNVYPbPyc-3HErLK3jTU6jcxVosUS4u5ci3oxB3-qtQxAa1rjAsKsr2eWEchacK9PCKX8GXD6bW-1779956412893-FB000</t>
        </is>
      </c>
    </row>
    <row r="491">
      <c r="B491" s="103">
        <f>ROW(A491)-3</f>
        <v/>
      </c>
      <c r="C491" s="71" t="inlineStr">
        <is>
          <t>DM</t>
        </is>
      </c>
      <c r="D491" s="98" t="n">
        <v>46170.72255787037</v>
      </c>
      <c r="E491" s="70" t="n">
        <v>3</v>
      </c>
      <c r="F491" s="71" t="inlineStr">
        <is>
          <t>Katsunori Ogasawara (小笠原 勝則)</t>
        </is>
      </c>
      <c r="G491" s="72" t="inlineStr"/>
      <c r="H491" s="71" t="inlineStr">
        <is>
          <t>服務 &gt; 社員</t>
        </is>
      </c>
      <c r="I491" s="71" t="inlineStr">
        <is>
          <t>服務</t>
        </is>
      </c>
      <c r="J491" s="71" t="inlineStr">
        <is>
          <t>家族が亡くなったときに使える休暇休職はあるか</t>
        </is>
      </c>
      <c r="K491" s="71" t="inlineStr">
        <is>
          <t>家族が亡くなった場合に使える休暇として「忌引休暇」があります。
忌引休暇は、家族の死亡時に取得できる特別休暇で、期間は別表１に定められており、所属長が必要と認める期間内で取得できます。
休職については、検索結果からは家族の死亡を理由とした休職制度は確認できません。休暇として忌引休暇が適用されます。
※AIの回答は必ずしも正確ではありません。参照情報も確認いただき、最終判断は所属部署の公式情報をご確認ください。</t>
        </is>
      </c>
      <c r="L491" s="72" t="inlineStr">
        <is>
          <t>01 社員就業規則等_202512.docx</t>
        </is>
      </c>
      <c r="M491" s="74"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N491" s="104" t="n">
        <v>0.9196593749999999</v>
      </c>
      <c r="O491" s="76" t="inlineStr">
        <is>
          <t>01 社員就業規則等_202512.docx</t>
        </is>
      </c>
      <c r="P491" s="76"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Q491" s="105" t="n">
        <v>0.918055625</v>
      </c>
      <c r="R491" s="106" t="inlineStr">
        <is>
          <t>01 社員就業規則等_202512.docx</t>
        </is>
      </c>
      <c r="S491" s="107"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T491" s="105" t="n">
        <v>0.9185333250000001</v>
      </c>
      <c r="U491" s="108" t="inlineStr">
        <is>
          <t>01 社員就業規則等_202512.docx</t>
        </is>
      </c>
      <c r="V491" s="107"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W491" s="105" t="n">
        <v>0.9155441</v>
      </c>
      <c r="X491" s="106" t="inlineStr"/>
      <c r="Y491" s="76" t="inlineStr"/>
      <c r="Z491" s="109" t="n"/>
      <c r="AA491" s="106" t="inlineStr"/>
      <c r="AB491" s="76" t="inlineStr"/>
      <c r="AC491" s="109" t="n"/>
      <c r="AD491" s="106" t="inlineStr"/>
      <c r="AE491" s="76" t="inlineStr"/>
      <c r="AF491" s="109" t="n"/>
      <c r="AG491" s="106" t="inlineStr"/>
      <c r="AH491" s="79" t="inlineStr"/>
      <c r="AI491" s="110" t="n"/>
      <c r="AJ491" s="79" t="inlineStr"/>
      <c r="AK491" s="79" t="inlineStr"/>
      <c r="AL491" s="110" t="n"/>
      <c r="AM491" s="111" t="inlineStr"/>
      <c r="AN491" s="81" t="inlineStr"/>
      <c r="AO491" s="112" t="n"/>
      <c r="AP491" s="96" t="inlineStr">
        <is>
          <t>⑤その他</t>
        </is>
      </c>
      <c r="AQ491" s="113">
        <f>IF(OR(LEFT(AP491,1)="①", LEFT(AP491,1)="⑤"), "⚪︎", "×")</f>
        <v/>
      </c>
      <c r="AR491" s="96" t="inlineStr"/>
      <c r="AS491" s="114" t="inlineStr"/>
      <c r="AT491" s="113">
        <f>IF(OR(AND($BE491&lt;&gt;"",ISNUMBER(SEARCH($BE491, M491))),AND($BF491&lt;&gt;"",ISNUMBER(SEARCH($BF491, M491))),AND($BG491&lt;&gt;"",ISNUMBER(SEARCH($BG491, M491)))),"〇","-")</f>
        <v/>
      </c>
      <c r="AU491" s="96">
        <f>IF(OR(AND($BE491&lt;&gt;"",ISNUMBER(SEARCH($BE491, P491))),AND($BF491&lt;&gt;"",ISNUMBER(SEARCH($BF491, P491))),AND($BG491&lt;&gt;"",ISNUMBER(SEARCH($BG491, P491)))),"〇","-")</f>
        <v/>
      </c>
      <c r="AV491" s="96">
        <f>IF(OR(AND($BE491&lt;&gt;"",ISNUMBER(SEARCH($BE491, S491))),AND($BF491&lt;&gt;"",ISNUMBER(SEARCH($BF491, S491))),AND($BG491&lt;&gt;"",ISNUMBER(SEARCH($BG491, S491)))),"〇","-")</f>
        <v/>
      </c>
      <c r="AW491" s="113">
        <f>IF(OR(AND($BE491&lt;&gt;"",ISNUMBER(SEARCH($BE491, V491))),AND($BF491&lt;&gt;"",ISNUMBER(SEARCH($BF491, V491))),AND($BG491&lt;&gt;"",ISNUMBER(SEARCH($BG491, V491)))),"〇","-")</f>
        <v/>
      </c>
      <c r="AX491" s="96">
        <f>IF(OR(AND($BE491&lt;&gt;"",ISNUMBER(SEARCH($BE491, Y491))),AND($BF491&lt;&gt;"",ISNUMBER(SEARCH($BF491, Y491))),AND($BG491&lt;&gt;"",ISNUMBER(SEARCH($BG491, Y491)))),"〇","-")</f>
        <v/>
      </c>
      <c r="AY491" s="96">
        <f>IF(OR(AND($BE491&lt;&gt;"",ISNUMBER(SEARCH($BE491, AB491))),AND($BF491&lt;&gt;"",ISNUMBER(SEARCH($BF491, AB491))),AND($BG491&lt;&gt;"",ISNUMBER(SEARCH($BG491, AB491)))),"〇","-")</f>
        <v/>
      </c>
      <c r="AZ491" s="113">
        <f>IF(OR(AND($BE491&lt;&gt;"",ISNUMBER(SEARCH($BE491, AE491))),AND($BF491&lt;&gt;"",ISNUMBER(SEARCH($BF491, AE491))),AND($BG491&lt;&gt;"",ISNUMBER(SEARCH($BG491, AE491)))),"〇","-")</f>
        <v/>
      </c>
      <c r="BA491" s="96">
        <f>IF(OR(AND($BE491&lt;&gt;"",ISNUMBER(SEARCH($BE491, AH491))),AND($BF491&lt;&gt;"",ISNUMBER(SEARCH($BF491, AH491))),AND($BG491&lt;&gt;"",ISNUMBER(SEARCH($BG491, AH491)))),"〇","-")</f>
        <v/>
      </c>
      <c r="BB491" s="96">
        <f>IF(OR(AND($BE491&lt;&gt;"",ISNUMBER(SEARCH($BE491, AK491))),AND($BF491&lt;&gt;"",ISNUMBER(SEARCH($BF491, AK491))),AND($BG491&lt;&gt;"",ISNUMBER(SEARCH($BG491, AK491)))),"〇","-")</f>
        <v/>
      </c>
      <c r="BC491" s="96">
        <f>IF(OR(AND($BE491&lt;&gt;"",ISNUMBER(SEARCH($BE491, AN491))),AND($BF491&lt;&gt;"",ISNUMBER(SEARCH($BF491, AN491))),AND($BG491&lt;&gt;"",ISNUMBER(SEARCH($BG491, AN491)))),"〇","-")</f>
        <v/>
      </c>
      <c r="BD491" s="96" t="inlineStr"/>
      <c r="BE491" s="96" t="inlineStr"/>
      <c r="BF491" s="96" t="inlineStr"/>
      <c r="BG491" s="96" t="inlineStr"/>
      <c r="BH491" s="96">
        <f>IF(OR(AT491="〇",AU491="〇",AV491="〇",AW491="〇",AX491="〇",AY491="〇",AZ491="〇",BA491="〇",BB491="〇",BC491="〇"),"〇","")</f>
        <v/>
      </c>
      <c r="BI491" s="96" t="inlineStr"/>
      <c r="BJ491" s="96" t="inlineStr"/>
      <c r="BK491" s="114" t="inlineStr"/>
      <c r="BL491" s="96" t="inlineStr"/>
      <c r="BM491" s="96" t="inlineStr"/>
      <c r="BN491" s="79" t="inlineStr"/>
      <c r="BO491" s="71" t="n">
        <v>1</v>
      </c>
      <c r="BP491" s="71" t="n">
        <v>0</v>
      </c>
      <c r="BQ491" s="71" t="n">
        <v>0</v>
      </c>
      <c r="BR491" s="71" t="n">
        <v>0</v>
      </c>
      <c r="BS491" s="72" t="n">
        <v>0</v>
      </c>
      <c r="BT491" s="71" t="inlineStr"/>
      <c r="BU491" s="71" t="n">
        <v>1</v>
      </c>
      <c r="BV491" s="72" t="n">
        <v>4</v>
      </c>
      <c r="BW491" s="96" t="n">
        <v>0</v>
      </c>
      <c r="BX491" s="97" t="inlineStr">
        <is>
          <t>20260528T062021-20260528T221124.csv</t>
        </is>
      </c>
      <c r="BY491" s="98" t="n">
        <v>46170.72263888889</v>
      </c>
      <c r="BZ491" s="72" t="n">
        <v>7.08</v>
      </c>
      <c r="CA491" s="71" t="inlineStr">
        <is>
          <t>searchEmployeeRules</t>
        </is>
      </c>
      <c r="CB491" s="99" t="inlineStr">
        <is>
          <t>1779956429444</t>
        </is>
      </c>
      <c r="CC491" s="69" t="inlineStr">
        <is>
          <t>a:1-3Tf4kJA8oQQyOGXZfLVME_W9wNSfve80-4ruMvojG3AgYBTlO7v1AdbQavImw21FbY-GAc3m7Gf3AKtKihOP8D7E3DSz_XCVMETcrDBWVTDKlp17qi6WhaOS_9uGwN6</t>
        </is>
      </c>
      <c r="CD491" s="70" t="inlineStr">
        <is>
          <t>a:1-3Tf4kJA8oQQyOGXZfLVME_W9wNSfve80-4ruMvojG3AgYBTlO7v1AdbQavImw21FbY-GAc3m7Gf3AKtKihOP8D7E3DSz_XCVMETcrDBWVTDKlp17qi6WhaOS_9uGwN6-S001</t>
        </is>
      </c>
      <c r="CE491" s="70" t="n">
        <v>1</v>
      </c>
      <c r="CF491" s="71" t="inlineStr">
        <is>
          <t>服務 &gt; 社員</t>
        </is>
      </c>
      <c r="CG491" s="71" t="n">
        <v>0</v>
      </c>
      <c r="CH491" s="96" t="inlineStr"/>
      <c r="CI491" s="96" t="inlineStr">
        <is>
          <t>user &gt; assistant &gt; tool &gt; assistant</t>
        </is>
      </c>
      <c r="CJ491" s="96" t="inlineStr">
        <is>
          <t>1779956429444</t>
        </is>
      </c>
      <c r="CK491" s="100" t="inlineStr">
        <is>
          <t>a:1-3Tf4kJA8oQQyOGXZfLVME_W9wNSfve80-4ruMvojG3AgYBTlO7v1AdbQavImw21FbY-GAc3m7Gf3AKtKihOP8D7E3DSz_XCVMETcrDBWVTDKlp17qi6WhaOS_9uGwN6-1779956429444</t>
        </is>
      </c>
      <c r="CL491" s="101" t="inlineStr">
        <is>
          <t>a:1-3Tf4kJA8oQQyOGXZfLVME_W9wNSfve80-4ruMvojG3AgYBTlO7v1AdbQavImw21FbY-GAc3m7Gf3AKtKihOP8D7E3DSz_XCVMETcrDBWVTDKlp17qi6WhaOS_9uGwN6-1779956429444-FB000</t>
        </is>
      </c>
    </row>
    <row r="492">
      <c r="B492" s="103">
        <f>ROW(A492)-3</f>
        <v/>
      </c>
      <c r="C492" s="71" t="inlineStr">
        <is>
          <t>DM</t>
        </is>
      </c>
      <c r="D492" s="98" t="n">
        <v>46170.72302083333</v>
      </c>
      <c r="E492" s="70" t="n">
        <v>4</v>
      </c>
      <c r="F492" s="71" t="inlineStr">
        <is>
          <t>Katsunori Ogasawara (小笠原 勝則)</t>
        </is>
      </c>
      <c r="G492" s="72" t="inlineStr"/>
      <c r="H492" s="71" t="inlineStr">
        <is>
          <t>服務 &gt; 社員</t>
        </is>
      </c>
      <c r="I492" s="71" t="inlineStr">
        <is>
          <t>服務</t>
        </is>
      </c>
      <c r="J492" s="71" t="inlineStr">
        <is>
          <t>父親が亡くなったときの忌引休暇の期間は</t>
        </is>
      </c>
      <c r="K492" s="71" t="inlineStr">
        <is>
          <t>本人の父母が亡くなった場合の忌引休暇の期間は7日です。
なお、葬祭のため遠隔地に行く必要がある場合は、現実に必要とした往復日数を加算することができます。忌引日数の計算は、原則として喪を知った日から起算されます。
※AIの回答は必ずしも正確ではありません。参照情報も確認いただき、最終判断は所属部署の公式情報をご確認ください。</t>
        </is>
      </c>
      <c r="L492" s="72" t="inlineStr">
        <is>
          <t>01 社員就業規則等_202512.docx</t>
        </is>
      </c>
      <c r="M492" s="74"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N492" s="104" t="n">
        <v>0.9186976849999999</v>
      </c>
      <c r="O492" s="76" t="inlineStr">
        <is>
          <t>01 社員就業規則等_202512.docx</t>
        </is>
      </c>
      <c r="P492"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Q492" s="105" t="n">
        <v>0.918675425</v>
      </c>
      <c r="R492" s="106" t="inlineStr">
        <is>
          <t>01 社員就業規則等_202512.docx</t>
        </is>
      </c>
      <c r="S492" s="107" t="inlineStr">
        <is>
          <t>付　則
　この改正は、2025年12月1日から実施する。
別表１　忌引日数表
パートナー	10日
本人の父母	７日
本人の子	５日
本人の子の配偶者	１日
本人の祖父母	３日
本人の兄弟姉妹	３日
本人の兄弟姉妹の配偶者	１日
本人の伯叔父母	１日
本人の孫	１日
パートナーの父母	３日
パートナーの祖父母	１日
パートナーの兄弟姉妹	１日
パートナーの伯叔父母	１日
備　考
１	本人と生計を同じくしているパートナーの父母、祖父母、兄弟姉妹及び伯叔父母については、それぞれ本人の父母、祖父母、兄弟姉妹及び伯叔父母が死亡したときと同じ日数が与えられる。
２	父母が既に死亡して社員が父母に代わって祖父母の葬祭を行うときは、祖父母についても父母が死亡したときと同じ日数が与えられる。
３	忌引日数の計算は、原則として喪を知った日から起算する。
４	葬祭のため遠隔の地に行く必要があるときは、現実に必要とした往復日数を加算した日数が与えられる。
別表２　病気休暇の限度期間表 
１　特定疾患にかかったとき
（１）勤続年数１年未満の社員	４ヵ月
（２）勤続年数１年以上５年未満の社員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t>
        </is>
      </c>
      <c r="T492" s="105" t="n">
        <v>0.93205172</v>
      </c>
      <c r="U492" s="108" t="inlineStr">
        <is>
          <t>01 社員就業規則等_202512.docx</t>
        </is>
      </c>
      <c r="V492" s="107"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W492" s="105" t="n">
        <v>0.9207375</v>
      </c>
      <c r="X492" s="106" t="inlineStr"/>
      <c r="Y492" s="76" t="inlineStr"/>
      <c r="Z492" s="109" t="n"/>
      <c r="AA492" s="106" t="inlineStr"/>
      <c r="AB492" s="76" t="inlineStr"/>
      <c r="AC492" s="109" t="n"/>
      <c r="AD492" s="106" t="inlineStr"/>
      <c r="AE492" s="76" t="inlineStr"/>
      <c r="AF492" s="109" t="n"/>
      <c r="AG492" s="106" t="inlineStr"/>
      <c r="AH492" s="79" t="inlineStr"/>
      <c r="AI492" s="110" t="n"/>
      <c r="AJ492" s="79" t="inlineStr"/>
      <c r="AK492" s="79" t="inlineStr"/>
      <c r="AL492" s="110" t="n"/>
      <c r="AM492" s="111" t="inlineStr"/>
      <c r="AN492" s="81" t="inlineStr"/>
      <c r="AO492" s="112" t="n"/>
      <c r="AP492" s="96" t="inlineStr">
        <is>
          <t>⑤その他</t>
        </is>
      </c>
      <c r="AQ492" s="113">
        <f>IF(OR(LEFT(AP492,1)="①", LEFT(AP492,1)="⑤"), "⚪︎", "×")</f>
        <v/>
      </c>
      <c r="AR492" s="96" t="inlineStr"/>
      <c r="AS492" s="114" t="inlineStr"/>
      <c r="AT492" s="113">
        <f>IF(OR(AND($BE492&lt;&gt;"",ISNUMBER(SEARCH($BE492, M492))),AND($BF492&lt;&gt;"",ISNUMBER(SEARCH($BF492, M492))),AND($BG492&lt;&gt;"",ISNUMBER(SEARCH($BG492, M492)))),"〇","-")</f>
        <v/>
      </c>
      <c r="AU492" s="96">
        <f>IF(OR(AND($BE492&lt;&gt;"",ISNUMBER(SEARCH($BE492, P492))),AND($BF492&lt;&gt;"",ISNUMBER(SEARCH($BF492, P492))),AND($BG492&lt;&gt;"",ISNUMBER(SEARCH($BG492, P492)))),"〇","-")</f>
        <v/>
      </c>
      <c r="AV492" s="96">
        <f>IF(OR(AND($BE492&lt;&gt;"",ISNUMBER(SEARCH($BE492, S492))),AND($BF492&lt;&gt;"",ISNUMBER(SEARCH($BF492, S492))),AND($BG492&lt;&gt;"",ISNUMBER(SEARCH($BG492, S492)))),"〇","-")</f>
        <v/>
      </c>
      <c r="AW492" s="113">
        <f>IF(OR(AND($BE492&lt;&gt;"",ISNUMBER(SEARCH($BE492, V492))),AND($BF492&lt;&gt;"",ISNUMBER(SEARCH($BF492, V492))),AND($BG492&lt;&gt;"",ISNUMBER(SEARCH($BG492, V492)))),"〇","-")</f>
        <v/>
      </c>
      <c r="AX492" s="96">
        <f>IF(OR(AND($BE492&lt;&gt;"",ISNUMBER(SEARCH($BE492, Y492))),AND($BF492&lt;&gt;"",ISNUMBER(SEARCH($BF492, Y492))),AND($BG492&lt;&gt;"",ISNUMBER(SEARCH($BG492, Y492)))),"〇","-")</f>
        <v/>
      </c>
      <c r="AY492" s="96">
        <f>IF(OR(AND($BE492&lt;&gt;"",ISNUMBER(SEARCH($BE492, AB492))),AND($BF492&lt;&gt;"",ISNUMBER(SEARCH($BF492, AB492))),AND($BG492&lt;&gt;"",ISNUMBER(SEARCH($BG492, AB492)))),"〇","-")</f>
        <v/>
      </c>
      <c r="AZ492" s="113">
        <f>IF(OR(AND($BE492&lt;&gt;"",ISNUMBER(SEARCH($BE492, AE492))),AND($BF492&lt;&gt;"",ISNUMBER(SEARCH($BF492, AE492))),AND($BG492&lt;&gt;"",ISNUMBER(SEARCH($BG492, AE492)))),"〇","-")</f>
        <v/>
      </c>
      <c r="BA492" s="96">
        <f>IF(OR(AND($BE492&lt;&gt;"",ISNUMBER(SEARCH($BE492, AH492))),AND($BF492&lt;&gt;"",ISNUMBER(SEARCH($BF492, AH492))),AND($BG492&lt;&gt;"",ISNUMBER(SEARCH($BG492, AH492)))),"〇","-")</f>
        <v/>
      </c>
      <c r="BB492" s="96">
        <f>IF(OR(AND($BE492&lt;&gt;"",ISNUMBER(SEARCH($BE492, AK492))),AND($BF492&lt;&gt;"",ISNUMBER(SEARCH($BF492, AK492))),AND($BG492&lt;&gt;"",ISNUMBER(SEARCH($BG492, AK492)))),"〇","-")</f>
        <v/>
      </c>
      <c r="BC492" s="96">
        <f>IF(OR(AND($BE492&lt;&gt;"",ISNUMBER(SEARCH($BE492, AN492))),AND($BF492&lt;&gt;"",ISNUMBER(SEARCH($BF492, AN492))),AND($BG492&lt;&gt;"",ISNUMBER(SEARCH($BG492, AN492)))),"〇","-")</f>
        <v/>
      </c>
      <c r="BD492" s="96" t="inlineStr"/>
      <c r="BE492" s="96" t="inlineStr"/>
      <c r="BF492" s="96" t="inlineStr"/>
      <c r="BG492" s="96" t="inlineStr"/>
      <c r="BH492" s="96">
        <f>IF(OR(AT492="〇",AU492="〇",AV492="〇",AW492="〇",AX492="〇",AY492="〇",AZ492="〇",BA492="〇",BB492="〇",BC492="〇"),"〇","")</f>
        <v/>
      </c>
      <c r="BI492" s="96" t="inlineStr"/>
      <c r="BJ492" s="96" t="inlineStr"/>
      <c r="BK492" s="114" t="inlineStr"/>
      <c r="BL492" s="96" t="inlineStr"/>
      <c r="BM492" s="96" t="inlineStr"/>
      <c r="BN492" s="79" t="inlineStr"/>
      <c r="BO492" s="71" t="n">
        <v>1</v>
      </c>
      <c r="BP492" s="71" t="n">
        <v>0</v>
      </c>
      <c r="BQ492" s="71" t="n">
        <v>0</v>
      </c>
      <c r="BR492" s="71" t="n">
        <v>0</v>
      </c>
      <c r="BS492" s="72" t="n">
        <v>0</v>
      </c>
      <c r="BT492" s="71" t="inlineStr"/>
      <c r="BU492" s="71" t="n">
        <v>1</v>
      </c>
      <c r="BV492" s="72" t="n">
        <v>4</v>
      </c>
      <c r="BW492" s="96" t="n">
        <v>0</v>
      </c>
      <c r="BX492" s="97" t="inlineStr">
        <is>
          <t>20260528T062021-20260528T221124.csv</t>
        </is>
      </c>
      <c r="BY492" s="98" t="n">
        <v>46170.72309027778</v>
      </c>
      <c r="BZ492" s="72" t="n">
        <v>6.185</v>
      </c>
      <c r="CA492" s="71" t="inlineStr">
        <is>
          <t>searchEmployeeRules</t>
        </is>
      </c>
      <c r="CB492" s="99" t="inlineStr">
        <is>
          <t>1779956468863</t>
        </is>
      </c>
      <c r="CC492" s="69" t="inlineStr">
        <is>
          <t>a:1-3Tf4kJA8oQQyOGXZfLVME_W9wNSfve80-4ruMvojG3AgYBTlO7v1AdbQavImw21FbY-GAc3m7Gf3AKtKihOP8D7E3DSz_XCVMETcrDBWVTDKlp17qi6WhaOS_9uGwN6</t>
        </is>
      </c>
      <c r="CD492" s="70" t="inlineStr">
        <is>
          <t>a:1-3Tf4kJA8oQQyOGXZfLVME_W9wNSfve80-4ruMvojG3AgYBTlO7v1AdbQavImw21FbY-GAc3m7Gf3AKtKihOP8D7E3DSz_XCVMETcrDBWVTDKlp17qi6WhaOS_9uGwN6-S001</t>
        </is>
      </c>
      <c r="CE492" s="70" t="n">
        <v>1</v>
      </c>
      <c r="CF492" s="71" t="inlineStr">
        <is>
          <t>服務 &gt; 社員</t>
        </is>
      </c>
      <c r="CG492" s="71" t="n">
        <v>0</v>
      </c>
      <c r="CH492" s="96" t="inlineStr"/>
      <c r="CI492" s="96" t="inlineStr">
        <is>
          <t>user &gt; assistant &gt; tool &gt; assistant</t>
        </is>
      </c>
      <c r="CJ492" s="96" t="inlineStr">
        <is>
          <t>1779956468863</t>
        </is>
      </c>
      <c r="CK492" s="100" t="inlineStr">
        <is>
          <t>a:1-3Tf4kJA8oQQyOGXZfLVME_W9wNSfve80-4ruMvojG3AgYBTlO7v1AdbQavImw21FbY-GAc3m7Gf3AKtKihOP8D7E3DSz_XCVMETcrDBWVTDKlp17qi6WhaOS_9uGwN6-1779956468863</t>
        </is>
      </c>
      <c r="CL492" s="101" t="inlineStr">
        <is>
          <t>a:1-3Tf4kJA8oQQyOGXZfLVME_W9wNSfve80-4ruMvojG3AgYBTlO7v1AdbQavImw21FbY-GAc3m7Gf3AKtKihOP8D7E3DSz_XCVMETcrDBWVTDKlp17qi6WhaOS_9uGwN6-1779956468863-FB000</t>
        </is>
      </c>
    </row>
    <row r="493">
      <c r="B493" s="103">
        <f>ROW(A493)-3</f>
        <v/>
      </c>
      <c r="C493" s="71" t="inlineStr">
        <is>
          <t>DM</t>
        </is>
      </c>
      <c r="D493" s="98" t="n">
        <v>46170.72603009259</v>
      </c>
      <c r="E493" s="70" t="n">
        <v>0</v>
      </c>
      <c r="F493" s="71" t="inlineStr">
        <is>
          <t>Shuhei Narikiyo (成清 修平)</t>
        </is>
      </c>
      <c r="G493" s="72" t="inlineStr"/>
      <c r="H493" s="71" t="inlineStr">
        <is>
          <t>未分類</t>
        </is>
      </c>
      <c r="I493" s="71" t="inlineStr">
        <is>
          <t>未分類</t>
        </is>
      </c>
      <c r="J493" s="71" t="inlineStr">
        <is>
          <t>このChatbotは何ができますか</t>
        </is>
      </c>
      <c r="K493" s="71" t="inlineStr">
        <is>
          <t>このChatbotは、社内の各種手続きやルール、サービスの利用方法などに関する質問に対して、検索結果に基づき回答することができます。
例えば、
- 利用開始方法やメールアドレスの入力ルール
- 社内eラーニング（WEB研修）の設問・解答に関する案内（該当URL：https://www.hdservice1.nttls.co.jp/hc/ja/articles/360055506554）
- データの取り扱いに関する注意点
など、業務に関する疑問や手続きの案内をサポートします。知りたい内容があれば、具体的に質問してください。
※AIの回答は必ずしも正確ではありません。参照情報も確認いただき、最終判断は所属部署の公式情報をご確認ください。</t>
        </is>
      </c>
      <c r="L493" s="72" t="inlineStr">
        <is>
          <t>QA69_policy-operations_benefits_benefits-others.md</t>
        </is>
      </c>
      <c r="M493" s="74" t="inlineStr">
        <is>
          <t>質問
資料を見て利用開始するという理解で合っていますか。
回答
ご認識の通りです。</t>
        </is>
      </c>
      <c r="N493" s="104" t="n">
        <v>0.9050119999999999</v>
      </c>
      <c r="O493" s="76" t="inlineStr">
        <is>
          <t>QA86_policy-operations_benefits_benefits-others.md</t>
        </is>
      </c>
      <c r="P493" s="76" t="inlineStr">
        <is>
          <t>質問
入力するメールアドレスは私用のものでよろしいですか。
回答
会社のメールアドレスをご入力ください。</t>
        </is>
      </c>
      <c r="Q493" s="105" t="n">
        <v>0.90383435</v>
      </c>
      <c r="R493" s="106" t="inlineStr">
        <is>
          <t>【社員用】タレントマネジメントサ-ビスマニュアル.pdf</t>
        </is>
      </c>
      <c r="S493" s="107" t="inlineStr">
        <is>
          <t>第２６章
スキルチェック
スキルチェック編
本サービスにおけるデータの取り扱いには 十分注意してください。</t>
        </is>
      </c>
      <c r="T493" s="105" t="n">
        <v>0.9069157999999999</v>
      </c>
      <c r="U493" s="108" t="inlineStr">
        <is>
          <t>QA596_system_talemane_talemane-employee.md</t>
        </is>
      </c>
      <c r="V493" s="107"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W493" s="105" t="n">
        <v>0.90231805</v>
      </c>
      <c r="X493" s="106" t="inlineStr"/>
      <c r="Y493" s="76" t="inlineStr"/>
      <c r="Z493" s="109" t="n"/>
      <c r="AA493" s="106" t="inlineStr"/>
      <c r="AB493" s="76" t="inlineStr"/>
      <c r="AC493" s="109" t="n"/>
      <c r="AD493" s="106" t="inlineStr"/>
      <c r="AE493" s="76" t="inlineStr"/>
      <c r="AF493" s="109" t="n"/>
      <c r="AG493" s="106" t="inlineStr"/>
      <c r="AH493" s="79" t="inlineStr"/>
      <c r="AI493" s="110" t="n"/>
      <c r="AJ493" s="79" t="inlineStr"/>
      <c r="AK493" s="79" t="inlineStr"/>
      <c r="AL493" s="110" t="n"/>
      <c r="AM493" s="111" t="inlineStr"/>
      <c r="AN493" s="81" t="inlineStr"/>
      <c r="AO493" s="112" t="n"/>
      <c r="AP493" s="96" t="inlineStr">
        <is>
          <t>⑤その他</t>
        </is>
      </c>
      <c r="AQ493" s="113">
        <f>IF(OR(LEFT(AP493,1)="①", LEFT(AP493,1)="⑤"), "⚪︎", "×")</f>
        <v/>
      </c>
      <c r="AR493" s="96" t="inlineStr"/>
      <c r="AS493" s="114" t="inlineStr"/>
      <c r="AT493" s="113">
        <f>IF(OR(AND($BE493&lt;&gt;"",ISNUMBER(SEARCH($BE493, M493))),AND($BF493&lt;&gt;"",ISNUMBER(SEARCH($BF493, M493))),AND($BG493&lt;&gt;"",ISNUMBER(SEARCH($BG493, M493)))),"〇","-")</f>
        <v/>
      </c>
      <c r="AU493" s="96">
        <f>IF(OR(AND($BE493&lt;&gt;"",ISNUMBER(SEARCH($BE493, P493))),AND($BF493&lt;&gt;"",ISNUMBER(SEARCH($BF493, P493))),AND($BG493&lt;&gt;"",ISNUMBER(SEARCH($BG493, P493)))),"〇","-")</f>
        <v/>
      </c>
      <c r="AV493" s="96">
        <f>IF(OR(AND($BE493&lt;&gt;"",ISNUMBER(SEARCH($BE493, S493))),AND($BF493&lt;&gt;"",ISNUMBER(SEARCH($BF493, S493))),AND($BG493&lt;&gt;"",ISNUMBER(SEARCH($BG493, S493)))),"〇","-")</f>
        <v/>
      </c>
      <c r="AW493" s="113">
        <f>IF(OR(AND($BE493&lt;&gt;"",ISNUMBER(SEARCH($BE493, V493))),AND($BF493&lt;&gt;"",ISNUMBER(SEARCH($BF493, V493))),AND($BG493&lt;&gt;"",ISNUMBER(SEARCH($BG493, V493)))),"〇","-")</f>
        <v/>
      </c>
      <c r="AX493" s="96">
        <f>IF(OR(AND($BE493&lt;&gt;"",ISNUMBER(SEARCH($BE493, Y493))),AND($BF493&lt;&gt;"",ISNUMBER(SEARCH($BF493, Y493))),AND($BG493&lt;&gt;"",ISNUMBER(SEARCH($BG493, Y493)))),"〇","-")</f>
        <v/>
      </c>
      <c r="AY493" s="96">
        <f>IF(OR(AND($BE493&lt;&gt;"",ISNUMBER(SEARCH($BE493, AB493))),AND($BF493&lt;&gt;"",ISNUMBER(SEARCH($BF493, AB493))),AND($BG493&lt;&gt;"",ISNUMBER(SEARCH($BG493, AB493)))),"〇","-")</f>
        <v/>
      </c>
      <c r="AZ493" s="113">
        <f>IF(OR(AND($BE493&lt;&gt;"",ISNUMBER(SEARCH($BE493, AE493))),AND($BF493&lt;&gt;"",ISNUMBER(SEARCH($BF493, AE493))),AND($BG493&lt;&gt;"",ISNUMBER(SEARCH($BG493, AE493)))),"〇","-")</f>
        <v/>
      </c>
      <c r="BA493" s="96">
        <f>IF(OR(AND($BE493&lt;&gt;"",ISNUMBER(SEARCH($BE493, AH493))),AND($BF493&lt;&gt;"",ISNUMBER(SEARCH($BF493, AH493))),AND($BG493&lt;&gt;"",ISNUMBER(SEARCH($BG493, AH493)))),"〇","-")</f>
        <v/>
      </c>
      <c r="BB493" s="96">
        <f>IF(OR(AND($BE493&lt;&gt;"",ISNUMBER(SEARCH($BE493, AK493))),AND($BF493&lt;&gt;"",ISNUMBER(SEARCH($BF493, AK493))),AND($BG493&lt;&gt;"",ISNUMBER(SEARCH($BG493, AK493)))),"〇","-")</f>
        <v/>
      </c>
      <c r="BC493" s="96">
        <f>IF(OR(AND($BE493&lt;&gt;"",ISNUMBER(SEARCH($BE493, AN493))),AND($BF493&lt;&gt;"",ISNUMBER(SEARCH($BF493, AN493))),AND($BG493&lt;&gt;"",ISNUMBER(SEARCH($BG493, AN493)))),"〇","-")</f>
        <v/>
      </c>
      <c r="BD493" s="96" t="inlineStr"/>
      <c r="BE493" s="96" t="inlineStr"/>
      <c r="BF493" s="96" t="inlineStr"/>
      <c r="BG493" s="96" t="inlineStr"/>
      <c r="BH493" s="96">
        <f>IF(OR(AT493="〇",AU493="〇",AV493="〇",AW493="〇",AX493="〇",AY493="〇",AZ493="〇",BA493="〇",BB493="〇",BC493="〇"),"〇","")</f>
        <v/>
      </c>
      <c r="BI493" s="96" t="inlineStr"/>
      <c r="BJ493" s="96" t="inlineStr"/>
      <c r="BK493" s="114" t="inlineStr"/>
      <c r="BL493" s="96" t="inlineStr"/>
      <c r="BM493" s="96" t="inlineStr"/>
      <c r="BN493" s="79" t="inlineStr"/>
      <c r="BO493" s="71" t="n">
        <v>1</v>
      </c>
      <c r="BP493" s="71" t="n">
        <v>0</v>
      </c>
      <c r="BQ493" s="71" t="n">
        <v>0</v>
      </c>
      <c r="BR493" s="71" t="n">
        <v>0</v>
      </c>
      <c r="BS493" s="72" t="n">
        <v>0</v>
      </c>
      <c r="BT493" s="71" t="inlineStr"/>
      <c r="BU493" s="71" t="n">
        <v>1</v>
      </c>
      <c r="BV493" s="72" t="n">
        <v>4</v>
      </c>
      <c r="BW493" s="96" t="n">
        <v>0</v>
      </c>
      <c r="BX493" s="97" t="inlineStr">
        <is>
          <t>20260528T062021-20260528T221124.csv</t>
        </is>
      </c>
      <c r="BY493" s="98" t="n">
        <v>46170.72611111111</v>
      </c>
      <c r="BZ493" s="72" t="n">
        <v>6.758</v>
      </c>
      <c r="CA493" s="71" t="inlineStr">
        <is>
          <t>searchEmployeeRules</t>
        </is>
      </c>
      <c r="CB493" s="99" t="inlineStr">
        <is>
          <t>1779956727883</t>
        </is>
      </c>
      <c r="CC493" s="69" t="inlineStr">
        <is>
          <t>a:1hSXZvFkg_Kg0Wfcc9Nns07gNsTutk7ezkn3B-hderJxhXskb5efhsqaVuendlE-x-rgtkKhTJVNGCUQKlyep563emhv5f9cATYwAeu6VUAQqDkEVkWaeNnj91NAUsYl_</t>
        </is>
      </c>
      <c r="CD493" s="70" t="inlineStr">
        <is>
          <t>a:1hSXZvFkg_Kg0Wfcc9Nns07gNsTutk7ezkn3B-hderJxhXskb5efhsqaVuendlE-x-rgtkKhTJVNGCUQKlyep563emhv5f9cATYwAeu6VUAQqDkEVkWaeNnj91NAUsYl_-S001</t>
        </is>
      </c>
      <c r="CE493" s="70" t="n">
        <v>1</v>
      </c>
      <c r="CF493" s="71" t="inlineStr">
        <is>
          <t>未分類</t>
        </is>
      </c>
      <c r="CG493" s="71" t="n">
        <v>1</v>
      </c>
      <c r="CH493" s="96" t="inlineStr"/>
      <c r="CI493" s="96" t="inlineStr">
        <is>
          <t>user &gt; assistant &gt; assistant &gt; tool &gt; assistant</t>
        </is>
      </c>
      <c r="CJ493" s="96" t="inlineStr">
        <is>
          <t>1779956727883</t>
        </is>
      </c>
      <c r="CK493" s="100" t="inlineStr">
        <is>
          <t>a:1hSXZvFkg_Kg0Wfcc9Nns07gNsTutk7ezkn3B-hderJxhXskb5efhsqaVuendlE-x-rgtkKhTJVNGCUQKlyep563emhv5f9cATYwAeu6VUAQqDkEVkWaeNnj91NAUsYl_-1779956727883</t>
        </is>
      </c>
      <c r="CL493" s="101" t="inlineStr">
        <is>
          <t>a:1hSXZvFkg_Kg0Wfcc9Nns07gNsTutk7ezkn3B-hderJxhXskb5efhsqaVuendlE-x-rgtkKhTJVNGCUQKlyep563emhv5f9cATYwAeu6VUAQqDkEVkWaeNnj91NAUsYl_-1779956727883-FB000</t>
        </is>
      </c>
    </row>
    <row r="494">
      <c r="B494" s="103">
        <f>ROW(A494)-3</f>
        <v/>
      </c>
      <c r="C494" s="71" t="inlineStr">
        <is>
          <t>DM</t>
        </is>
      </c>
      <c r="D494" s="98" t="n">
        <v>46170.74528935185</v>
      </c>
      <c r="E494" s="70" t="n">
        <v>0</v>
      </c>
      <c r="F494" s="71" t="inlineStr">
        <is>
          <t>Takanori Nomura (野村 貴則)</t>
        </is>
      </c>
      <c r="G494" s="72" t="inlineStr"/>
      <c r="H494" s="71" t="inlineStr">
        <is>
          <t>制度・運用</t>
        </is>
      </c>
      <c r="I494" s="71" t="inlineStr">
        <is>
          <t>制度・運用</t>
        </is>
      </c>
      <c r="J494" s="71" t="inlineStr">
        <is>
          <t>忌引き休暇の取得ルールや方法を教えて</t>
        </is>
      </c>
      <c r="K494" s="71" t="inlineStr">
        <is>
          <t>忌引休暇の取得ルールと方法について、以下の通りです。
■取得ルール
- 忌引休暇は、社員の親族が亡くなった際に取得できます。
- 取得できる日数は、親族の続柄によって異なります。
  - パートナー（配偶者、事実婚含む）：10日
  - 本人の父母：7日
  - パートナーの父母：3日
  - 本人の子：5日
  - 本人の子の配偶者：1日
  - 本人の祖父母：3日
  - パートナーの祖父母：1日
  - 本人の兄弟姉妹：3日
  - パートナーの兄弟姉妹：1日
  - 本人の兄弟姉妹の配偶者：1日
  - 本人の伯叔父母：1日
  - パートナーの伯叔父母：1日
  - 本人の孫：1日
- 子には、社員と生計を同じくし社会通念上実子と同様と考えられるパートナーの子も含まれます。
■取得方法
- 忌引休暇を取得する際は、「休暇願」を提出し、所属長の承認を受ける必要があります。
- 休暇期間中は有給となります。
ご不明点があれば、続柄や具体的な手続きについて詳細をお知らせください。
※AIの回答は必ずしも正確ではありません。参照情報も確認いただき、最終判断は所属部署の公式情報をご確認ください。</t>
        </is>
      </c>
      <c r="L494" s="72" t="inlineStr">
        <is>
          <t>40 特認休暇について_202511.docx</t>
        </is>
      </c>
      <c r="M494" s="74"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N494" s="104" t="n">
        <v>0.92858237</v>
      </c>
      <c r="O494" s="76" t="inlineStr">
        <is>
          <t>42 臨時雇等の育児、介護に関する制度及び病気休暇、休業制度について_202503.docx</t>
        </is>
      </c>
      <c r="P494"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Q494" s="105" t="n">
        <v>0.9433754</v>
      </c>
      <c r="R494" s="106" t="inlineStr">
        <is>
          <t>36 社員の勤務時間、休日及び休暇について_202504.docx</t>
        </is>
      </c>
      <c r="S494" s="107" t="inlineStr">
        <is>
          <t>第３　特別休暇
１　休暇の理由及び期間
理　　　　　由　　　　　　　　　　　　　　期　　　　　間</t>
        </is>
      </c>
      <c r="T494" s="105" t="n">
        <v>0.92796558</v>
      </c>
      <c r="U494" s="108" t="inlineStr">
        <is>
          <t>36 社員の勤務時間、休日及び休暇について_202504.docx</t>
        </is>
      </c>
      <c r="V494" s="107"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W494" s="105" t="n">
        <v>0.92209792</v>
      </c>
      <c r="X494" s="106" t="inlineStr"/>
      <c r="Y494" s="76" t="inlineStr"/>
      <c r="Z494" s="109" t="n"/>
      <c r="AA494" s="106" t="inlineStr"/>
      <c r="AB494" s="76" t="inlineStr"/>
      <c r="AC494" s="109" t="n"/>
      <c r="AD494" s="106" t="inlineStr"/>
      <c r="AE494" s="76" t="inlineStr"/>
      <c r="AF494" s="109" t="n"/>
      <c r="AG494" s="106" t="inlineStr"/>
      <c r="AH494" s="79" t="inlineStr"/>
      <c r="AI494" s="110" t="n"/>
      <c r="AJ494" s="79" t="inlineStr"/>
      <c r="AK494" s="79" t="inlineStr"/>
      <c r="AL494" s="110" t="n"/>
      <c r="AM494" s="111" t="inlineStr"/>
      <c r="AN494" s="81" t="inlineStr"/>
      <c r="AO494" s="112" t="n"/>
      <c r="AP494" s="96" t="inlineStr">
        <is>
          <t>⑤その他</t>
        </is>
      </c>
      <c r="AQ494" s="113">
        <f>IF(OR(LEFT(AP494,1)="①", LEFT(AP494,1)="⑤"), "⚪︎", "×")</f>
        <v/>
      </c>
      <c r="AR494" s="96" t="inlineStr"/>
      <c r="AS494" s="114" t="inlineStr"/>
      <c r="AT494" s="113">
        <f>IF(OR(AND($BE494&lt;&gt;"",ISNUMBER(SEARCH($BE494, M494))),AND($BF494&lt;&gt;"",ISNUMBER(SEARCH($BF494, M494))),AND($BG494&lt;&gt;"",ISNUMBER(SEARCH($BG494, M494)))),"〇","-")</f>
        <v/>
      </c>
      <c r="AU494" s="96">
        <f>IF(OR(AND($BE494&lt;&gt;"",ISNUMBER(SEARCH($BE494, P494))),AND($BF494&lt;&gt;"",ISNUMBER(SEARCH($BF494, P494))),AND($BG494&lt;&gt;"",ISNUMBER(SEARCH($BG494, P494)))),"〇","-")</f>
        <v/>
      </c>
      <c r="AV494" s="96">
        <f>IF(OR(AND($BE494&lt;&gt;"",ISNUMBER(SEARCH($BE494, S494))),AND($BF494&lt;&gt;"",ISNUMBER(SEARCH($BF494, S494))),AND($BG494&lt;&gt;"",ISNUMBER(SEARCH($BG494, S494)))),"〇","-")</f>
        <v/>
      </c>
      <c r="AW494" s="113">
        <f>IF(OR(AND($BE494&lt;&gt;"",ISNUMBER(SEARCH($BE494, V494))),AND($BF494&lt;&gt;"",ISNUMBER(SEARCH($BF494, V494))),AND($BG494&lt;&gt;"",ISNUMBER(SEARCH($BG494, V494)))),"〇","-")</f>
        <v/>
      </c>
      <c r="AX494" s="96">
        <f>IF(OR(AND($BE494&lt;&gt;"",ISNUMBER(SEARCH($BE494, Y494))),AND($BF494&lt;&gt;"",ISNUMBER(SEARCH($BF494, Y494))),AND($BG494&lt;&gt;"",ISNUMBER(SEARCH($BG494, Y494)))),"〇","-")</f>
        <v/>
      </c>
      <c r="AY494" s="96">
        <f>IF(OR(AND($BE494&lt;&gt;"",ISNUMBER(SEARCH($BE494, AB494))),AND($BF494&lt;&gt;"",ISNUMBER(SEARCH($BF494, AB494))),AND($BG494&lt;&gt;"",ISNUMBER(SEARCH($BG494, AB494)))),"〇","-")</f>
        <v/>
      </c>
      <c r="AZ494" s="113">
        <f>IF(OR(AND($BE494&lt;&gt;"",ISNUMBER(SEARCH($BE494, AE494))),AND($BF494&lt;&gt;"",ISNUMBER(SEARCH($BF494, AE494))),AND($BG494&lt;&gt;"",ISNUMBER(SEARCH($BG494, AE494)))),"〇","-")</f>
        <v/>
      </c>
      <c r="BA494" s="96">
        <f>IF(OR(AND($BE494&lt;&gt;"",ISNUMBER(SEARCH($BE494, AH494))),AND($BF494&lt;&gt;"",ISNUMBER(SEARCH($BF494, AH494))),AND($BG494&lt;&gt;"",ISNUMBER(SEARCH($BG494, AH494)))),"〇","-")</f>
        <v/>
      </c>
      <c r="BB494" s="96">
        <f>IF(OR(AND($BE494&lt;&gt;"",ISNUMBER(SEARCH($BE494, AK494))),AND($BF494&lt;&gt;"",ISNUMBER(SEARCH($BF494, AK494))),AND($BG494&lt;&gt;"",ISNUMBER(SEARCH($BG494, AK494)))),"〇","-")</f>
        <v/>
      </c>
      <c r="BC494" s="96">
        <f>IF(OR(AND($BE494&lt;&gt;"",ISNUMBER(SEARCH($BE494, AN494))),AND($BF494&lt;&gt;"",ISNUMBER(SEARCH($BF494, AN494))),AND($BG494&lt;&gt;"",ISNUMBER(SEARCH($BG494, AN494)))),"〇","-")</f>
        <v/>
      </c>
      <c r="BD494" s="96" t="inlineStr"/>
      <c r="BE494" s="96" t="inlineStr"/>
      <c r="BF494" s="96" t="inlineStr"/>
      <c r="BG494" s="96" t="inlineStr"/>
      <c r="BH494" s="96">
        <f>IF(OR(AT494="〇",AU494="〇",AV494="〇",AW494="〇",AX494="〇",AY494="〇",AZ494="〇",BA494="〇",BB494="〇",BC494="〇"),"〇","")</f>
        <v/>
      </c>
      <c r="BI494" s="96" t="inlineStr"/>
      <c r="BJ494" s="96" t="inlineStr"/>
      <c r="BK494" s="114" t="inlineStr"/>
      <c r="BL494" s="96" t="inlineStr"/>
      <c r="BM494" s="96" t="inlineStr"/>
      <c r="BN494" s="79" t="inlineStr"/>
      <c r="BO494" s="71" t="n">
        <v>1</v>
      </c>
      <c r="BP494" s="71" t="n">
        <v>0</v>
      </c>
      <c r="BQ494" s="71" t="n">
        <v>0</v>
      </c>
      <c r="BR494" s="71" t="n">
        <v>0</v>
      </c>
      <c r="BS494" s="72" t="n">
        <v>0</v>
      </c>
      <c r="BT494" s="71" t="inlineStr"/>
      <c r="BU494" s="71" t="n">
        <v>1</v>
      </c>
      <c r="BV494" s="72" t="n">
        <v>4</v>
      </c>
      <c r="BW494" s="96" t="n">
        <v>0</v>
      </c>
      <c r="BX494" s="97" t="inlineStr">
        <is>
          <t>20260528T062021-20260528T221124.csv</t>
        </is>
      </c>
      <c r="BY494" s="98" t="n">
        <v>46170.74539351852</v>
      </c>
      <c r="BZ494" s="72" t="n">
        <v>8.676</v>
      </c>
      <c r="CA494" s="71" t="inlineStr">
        <is>
          <t>searchEmployeeRules</t>
        </is>
      </c>
      <c r="CB494" s="99" t="inlineStr">
        <is>
          <t>1779958392394</t>
        </is>
      </c>
      <c r="CC494" s="69" t="inlineStr">
        <is>
          <t>a:1iEYFmk1yf6S_N-UaOoEHjwUak_3-OhIKZ5JeULaa3skMhqOhVtH4spXukFCYlt0ItWfWquZvQgcYTO-FPBDeCGHIcLA0fRk_yub9-D1I5-VLMlD23rX7h1uMkEvVJiTA</t>
        </is>
      </c>
      <c r="CD494" s="70" t="inlineStr">
        <is>
          <t>a:1iEYFmk1yf6S_N-UaOoEHjwUak_3-OhIKZ5JeULaa3skMhqOhVtH4spXukFCYlt0ItWfWquZvQgcYTO-FPBDeCGHIcLA0fRk_yub9-D1I5-VLMlD23rX7h1uMkEvVJiTA-S001</t>
        </is>
      </c>
      <c r="CE494" s="70" t="n">
        <v>1</v>
      </c>
      <c r="CF494" s="71" t="inlineStr">
        <is>
          <t>制度・運用</t>
        </is>
      </c>
      <c r="CG494" s="71" t="n">
        <v>0</v>
      </c>
      <c r="CH494" s="96" t="inlineStr"/>
      <c r="CI494" s="96" t="inlineStr">
        <is>
          <t>user &gt; assistant &gt; assistant &gt; tool &gt; assistant</t>
        </is>
      </c>
      <c r="CJ494" s="96" t="inlineStr">
        <is>
          <t>1779958392394</t>
        </is>
      </c>
      <c r="CK494" s="100" t="inlineStr">
        <is>
          <t>a:1iEYFmk1yf6S_N-UaOoEHjwUak_3-OhIKZ5JeULaa3skMhqOhVtH4spXukFCYlt0ItWfWquZvQgcYTO-FPBDeCGHIcLA0fRk_yub9-D1I5-VLMlD23rX7h1uMkEvVJiTA-1779958392394</t>
        </is>
      </c>
      <c r="CL494" s="101" t="inlineStr">
        <is>
          <t>a:1iEYFmk1yf6S_N-UaOoEHjwUak_3-OhIKZ5JeULaa3skMhqOhVtH4spXukFCYlt0ItWfWquZvQgcYTO-FPBDeCGHIcLA0fRk_yub9-D1I5-VLMlD23rX7h1uMkEvVJiTA-1779958392394-FB000</t>
        </is>
      </c>
    </row>
    <row r="495">
      <c r="B495" s="103">
        <f>ROW(A495)-3</f>
        <v/>
      </c>
      <c r="C495" s="71" t="inlineStr">
        <is>
          <t>DM</t>
        </is>
      </c>
      <c r="D495" s="98" t="n">
        <v>46170.7487962963</v>
      </c>
      <c r="E495" s="70" t="n">
        <v>0</v>
      </c>
      <c r="F495" s="71" t="inlineStr">
        <is>
          <t>Nanako Sasaki (佐々木 奈菜子)</t>
        </is>
      </c>
      <c r="G495" s="72" t="inlineStr"/>
      <c r="H495" s="71" t="inlineStr">
        <is>
          <t>制度・運用 &gt; 服務</t>
        </is>
      </c>
      <c r="I495" s="71" t="inlineStr">
        <is>
          <t>制度・運用</t>
        </is>
      </c>
      <c r="J495" s="71" t="inlineStr">
        <is>
          <t>社内のグレード基準について教えて</t>
        </is>
      </c>
      <c r="K495" s="71" t="inlineStr"/>
      <c r="L495" s="72" t="inlineStr">
        <is>
          <t>48 育児、介護又はパートナーの転勤等により退職した社員の再採用について_202501.docx</t>
        </is>
      </c>
      <c r="M495" s="74" t="inlineStr">
        <is>
          <t>社員に再採用することが決定した者の格付及び評価の履歴については、再採用時に個別に決定する。
（４）採用給
　　　　社員に再採用することが決定した者の採用給は、次のとおり決定する。
基本給
　　　　　 再採用時に格付けされるグレードを踏まえ、個別に決定する　
採用時の成果手当
「社員給与規則」（1992年７月１日社長達第22号）第23条に定める額とする
（５）雇用開始時期
再採用時任命責任者は、再採用する場合は、再採用の申出日から１年を経過する日までの間で採用日を指定する。</t>
        </is>
      </c>
      <c r="N495" s="104" t="n">
        <v>0.91585362</v>
      </c>
      <c r="O495" s="76" t="inlineStr">
        <is>
          <t>01 社員就業規則等_202512.docx</t>
        </is>
      </c>
      <c r="P495"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Q495" s="105" t="n">
        <v>0.9204068000000001</v>
      </c>
      <c r="R495" s="106" t="inlineStr">
        <is>
          <t>39 勤務時間、休日、休暇、休職及び勤務票等について_202511.docx</t>
        </is>
      </c>
      <c r="S495" s="107" t="inlineStr">
        <is>
          <t>（３）第１号のイにより解雇できる場合は、その社員の勤務成績を判断するに足りると認められる事実に基づき、勤務成績の不良なことが明らかなときとする。
（４）第１号のウにより解雇できる場合は、その社員の適格性を判断するに足りると認められる事実に基づき、社員としての適格性を欠くと認定したとき又はその職務に必要な適格性を欠くことが明らかなときとする。
（注）　社員が行方不明（原因が天災地変等によるもの、あるいはその動機が不明なものであったり、又は私的理由のみによるものと認められる場合。）となって長期にわたり無断欠勤の状態を継続したときは、その実情により勤務する意思を放棄したものとみなして行方不明の後90日以上経過した後原則として解雇する。
（５）第１号のエにより解雇する場合は、別紙様式により事前に社長の承認を受けなければならない。
（６）各組織単位の長は、所属社員が第１号に該当するに至った場合は任命責任者に上申するものとする。</t>
        </is>
      </c>
      <c r="T495" s="105" t="n">
        <v>0.91383035</v>
      </c>
      <c r="U495" s="108" t="inlineStr">
        <is>
          <t>01 社員就業規則等_202512.docx</t>
        </is>
      </c>
      <c r="V495" s="107"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W495" s="105" t="n">
        <v>0.913033365</v>
      </c>
      <c r="X495" s="106" t="inlineStr"/>
      <c r="Y495" s="76" t="inlineStr"/>
      <c r="Z495" s="109" t="n"/>
      <c r="AA495" s="106" t="inlineStr"/>
      <c r="AB495" s="76" t="inlineStr"/>
      <c r="AC495" s="109" t="n"/>
      <c r="AD495" s="106" t="inlineStr"/>
      <c r="AE495" s="76" t="inlineStr"/>
      <c r="AF495" s="109" t="n"/>
      <c r="AG495" s="106" t="inlineStr"/>
      <c r="AH495" s="79" t="inlineStr"/>
      <c r="AI495" s="110" t="n"/>
      <c r="AJ495" s="79" t="inlineStr"/>
      <c r="AK495" s="79" t="inlineStr"/>
      <c r="AL495" s="110" t="n"/>
      <c r="AM495" s="111" t="inlineStr"/>
      <c r="AN495" s="81" t="inlineStr"/>
      <c r="AO495" s="112" t="n"/>
      <c r="AP495" s="96" t="inlineStr">
        <is>
          <t>⑤その他</t>
        </is>
      </c>
      <c r="AQ495" s="113">
        <f>IF(OR(LEFT(AP495,1)="①", LEFT(AP495,1)="⑤"), "⚪︎", "×")</f>
        <v/>
      </c>
      <c r="AR495" s="96" t="inlineStr"/>
      <c r="AS495" s="114" t="inlineStr"/>
      <c r="AT495" s="113">
        <f>IF(OR(AND($BE495&lt;&gt;"",ISNUMBER(SEARCH($BE495, M495))),AND($BF495&lt;&gt;"",ISNUMBER(SEARCH($BF495, M495))),AND($BG495&lt;&gt;"",ISNUMBER(SEARCH($BG495, M495)))),"〇","-")</f>
        <v/>
      </c>
      <c r="AU495" s="96">
        <f>IF(OR(AND($BE495&lt;&gt;"",ISNUMBER(SEARCH($BE495, P495))),AND($BF495&lt;&gt;"",ISNUMBER(SEARCH($BF495, P495))),AND($BG495&lt;&gt;"",ISNUMBER(SEARCH($BG495, P495)))),"〇","-")</f>
        <v/>
      </c>
      <c r="AV495" s="96">
        <f>IF(OR(AND($BE495&lt;&gt;"",ISNUMBER(SEARCH($BE495, S495))),AND($BF495&lt;&gt;"",ISNUMBER(SEARCH($BF495, S495))),AND($BG495&lt;&gt;"",ISNUMBER(SEARCH($BG495, S495)))),"〇","-")</f>
        <v/>
      </c>
      <c r="AW495" s="113">
        <f>IF(OR(AND($BE495&lt;&gt;"",ISNUMBER(SEARCH($BE495, V495))),AND($BF495&lt;&gt;"",ISNUMBER(SEARCH($BF495, V495))),AND($BG495&lt;&gt;"",ISNUMBER(SEARCH($BG495, V495)))),"〇","-")</f>
        <v/>
      </c>
      <c r="AX495" s="96">
        <f>IF(OR(AND($BE495&lt;&gt;"",ISNUMBER(SEARCH($BE495, Y495))),AND($BF495&lt;&gt;"",ISNUMBER(SEARCH($BF495, Y495))),AND($BG495&lt;&gt;"",ISNUMBER(SEARCH($BG495, Y495)))),"〇","-")</f>
        <v/>
      </c>
      <c r="AY495" s="96">
        <f>IF(OR(AND($BE495&lt;&gt;"",ISNUMBER(SEARCH($BE495, AB495))),AND($BF495&lt;&gt;"",ISNUMBER(SEARCH($BF495, AB495))),AND($BG495&lt;&gt;"",ISNUMBER(SEARCH($BG495, AB495)))),"〇","-")</f>
        <v/>
      </c>
      <c r="AZ495" s="113">
        <f>IF(OR(AND($BE495&lt;&gt;"",ISNUMBER(SEARCH($BE495, AE495))),AND($BF495&lt;&gt;"",ISNUMBER(SEARCH($BF495, AE495))),AND($BG495&lt;&gt;"",ISNUMBER(SEARCH($BG495, AE495)))),"〇","-")</f>
        <v/>
      </c>
      <c r="BA495" s="96">
        <f>IF(OR(AND($BE495&lt;&gt;"",ISNUMBER(SEARCH($BE495, AH495))),AND($BF495&lt;&gt;"",ISNUMBER(SEARCH($BF495, AH495))),AND($BG495&lt;&gt;"",ISNUMBER(SEARCH($BG495, AH495)))),"〇","-")</f>
        <v/>
      </c>
      <c r="BB495" s="96">
        <f>IF(OR(AND($BE495&lt;&gt;"",ISNUMBER(SEARCH($BE495, AK495))),AND($BF495&lt;&gt;"",ISNUMBER(SEARCH($BF495, AK495))),AND($BG495&lt;&gt;"",ISNUMBER(SEARCH($BG495, AK495)))),"〇","-")</f>
        <v/>
      </c>
      <c r="BC495" s="96">
        <f>IF(OR(AND($BE495&lt;&gt;"",ISNUMBER(SEARCH($BE495, AN495))),AND($BF495&lt;&gt;"",ISNUMBER(SEARCH($BF495, AN495))),AND($BG495&lt;&gt;"",ISNUMBER(SEARCH($BG495, AN495)))),"〇","-")</f>
        <v/>
      </c>
      <c r="BD495" s="96" t="inlineStr"/>
      <c r="BE495" s="96" t="inlineStr"/>
      <c r="BF495" s="96" t="inlineStr"/>
      <c r="BG495" s="96" t="inlineStr"/>
      <c r="BH495" s="96">
        <f>IF(OR(AT495="〇",AU495="〇",AV495="〇",AW495="〇",AX495="〇",AY495="〇",AZ495="〇",BA495="〇",BB495="〇",BC495="〇"),"〇","")</f>
        <v/>
      </c>
      <c r="BI495" s="96" t="inlineStr"/>
      <c r="BJ495" s="96" t="inlineStr"/>
      <c r="BK495" s="114" t="inlineStr"/>
      <c r="BL495" s="96" t="inlineStr"/>
      <c r="BM495" s="96" t="inlineStr"/>
      <c r="BN495" s="79" t="inlineStr"/>
      <c r="BO495" s="71" t="n">
        <v>1</v>
      </c>
      <c r="BP495" s="71" t="n">
        <v>0</v>
      </c>
      <c r="BQ495" s="71" t="n">
        <v>0</v>
      </c>
      <c r="BR495" s="71" t="n">
        <v>0</v>
      </c>
      <c r="BS495" s="72" t="n">
        <v>1</v>
      </c>
      <c r="BT495" s="71" t="inlineStr">
        <is>
          <t>Resending Failed: 社内のグレード基準について、以下の内容が定められています。
- グレードは主にグレード1～6とスペシャリストグレード1・2に分かれています。
- 基本給や成果手当は、グレードごとに設定された上限額・評価結果に応じて決まります。
- グレード2～6は、毎年の行動評価結果に応じて昇給が行われます。昇給額はグレードごとに定められています。
- スペシャリストグレード1・2やグレード1は、業績評価でE評価またはEX評価を2回累積すると昇給します。逆にP評価やUe評価が2回連続すると昇給が解消されます。
- 採用時のグレードは、学歴（高卒・短大・大学卒）によって初任給が異なります。
- グレードごとの成果手当や特殊勤務手当、単身赴任手当、リモートワーク手当なども支給基準が定められています。
昇給や手当の詳細は、グレードごと・評価結果ごとに細かく規定されています。
※AIの回答は必ずしも正確ではありません。参照情報も確認いただき、最終判断は所属部署の公式情報をご確認ください。</t>
        </is>
      </c>
      <c r="BU495" s="71" t="n">
        <v>1</v>
      </c>
      <c r="BV495" s="72" t="n">
        <v>4</v>
      </c>
      <c r="BW495" s="96" t="n">
        <v>0</v>
      </c>
      <c r="BX495" s="97" t="inlineStr">
        <is>
          <t>20260528T062021-20260528T221124.csv</t>
        </is>
      </c>
      <c r="BY495" s="98" t="n">
        <v>46170.74893518518</v>
      </c>
      <c r="BZ495" s="72" t="n">
        <v>12.484</v>
      </c>
      <c r="CA495" s="71" t="inlineStr">
        <is>
          <t>searchEmployeeRules</t>
        </is>
      </c>
      <c r="CB495" s="99" t="inlineStr">
        <is>
          <t>1779958695635</t>
        </is>
      </c>
      <c r="CC495" s="69" t="inlineStr">
        <is>
          <t>a:1CsY-jH0zBECSdI_bOeFLGCWJalRnsCwmk4rLS6ImInxskdeT5cVz1fgEWX6Zd1hoTM86kCbY6xYvFnaM8VjllZs3CUHlDtPEGwit7GgMU8MwwIJbYLkgudHYkf0SJQEt</t>
        </is>
      </c>
      <c r="CD495" s="70" t="inlineStr">
        <is>
          <t>a:1CsY-jH0zBECSdI_bOeFLGCWJalRnsCwmk4rLS6ImInxskdeT5cVz1fgEWX6Zd1hoTM86kCbY6xYvFnaM8VjllZs3CUHlDtPEGwit7GgMU8MwwIJbYLkgudHYkf0SJQEt-S001</t>
        </is>
      </c>
      <c r="CE495" s="70" t="n">
        <v>1</v>
      </c>
      <c r="CF495" s="71" t="inlineStr">
        <is>
          <t>制度・運用 &gt; 服務</t>
        </is>
      </c>
      <c r="CG495" s="71" t="n">
        <v>0</v>
      </c>
      <c r="CH495" s="96" t="inlineStr"/>
      <c r="CI495" s="96" t="inlineStr">
        <is>
          <t>user &gt; assistant &gt; assistant &gt; tool &gt; error</t>
        </is>
      </c>
      <c r="CJ495" s="96" t="inlineStr">
        <is>
          <t>1779958695635</t>
        </is>
      </c>
      <c r="CK495" s="100" t="inlineStr">
        <is>
          <t>a:1CsY-jH0zBECSdI_bOeFLGCWJalRnsCwmk4rLS6ImInxskdeT5cVz1fgEWX6Zd1hoTM86kCbY6xYvFnaM8VjllZs3CUHlDtPEGwit7GgMU8MwwIJbYLkgudHYkf0SJQEt-1779958695635</t>
        </is>
      </c>
      <c r="CL495" s="101" t="inlineStr">
        <is>
          <t>a:1CsY-jH0zBECSdI_bOeFLGCWJalRnsCwmk4rLS6ImInxskdeT5cVz1fgEWX6Zd1hoTM86kCbY6xYvFnaM8VjllZs3CUHlDtPEGwit7GgMU8MwwIJbYLkgudHYkf0SJQEt-1779958695635-FB000</t>
        </is>
      </c>
    </row>
    <row r="496">
      <c r="B496" s="103">
        <f>ROW(A496)-3</f>
        <v/>
      </c>
      <c r="C496" s="71" t="inlineStr">
        <is>
          <t>DM</t>
        </is>
      </c>
      <c r="D496" s="98" t="n">
        <v>46170.8516087963</v>
      </c>
      <c r="E496" s="70" t="n">
        <v>0</v>
      </c>
      <c r="F496" s="71" t="inlineStr">
        <is>
          <t>Satoshi Oomori (大森 智史)</t>
        </is>
      </c>
      <c r="G496" s="72" t="inlineStr"/>
      <c r="H496" s="71" t="inlineStr">
        <is>
          <t>旅費 &gt; 帰郷実費</t>
        </is>
      </c>
      <c r="I496" s="71" t="inlineStr">
        <is>
          <t>旅費</t>
        </is>
      </c>
      <c r="J496" s="71" t="inlineStr">
        <is>
          <t>帰郷実費の申請方法を教えて</t>
        </is>
      </c>
      <c r="K496" s="71" t="inlineStr">
        <is>
          <t>帰郷実費の申請方法について、以下の手順で申請できます。
- 単身赴任申請が最終承認された翌日から、帰郷実費申請が可能です。
- まず、出向元立場で単身赴任申請が承認されているかご確認ください。
- 申請状況はDREAMSの「進捗管理」→「共通申請」から確認できます（出向元立場で検索）。
- 人事異動時期は審査に10日以上かかる場合がありますので、余裕を持って申請してください。
なお、コムG出向者（NTTコム、ｄBS、コムエンジ）はDREAMSではなく、followから申請する必要があります。
詳しい案内やFAQは以下のURLから確認できます。
https://docomosyssupport.zendesk.com/hc/ja
※AIの回答は必ずしも正確ではありません。参照情報も確認いただき、最終判断は所属部署の公式情報をご確認ください。</t>
        </is>
      </c>
      <c r="L496" s="72" t="inlineStr">
        <is>
          <t>QA171_policy-operations_travel_travel-assignment_office-work_domestic_training_home-travel-expenses_overseas_operational_travel-others.md</t>
        </is>
      </c>
      <c r="M496" s="74"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N496" s="104" t="n">
        <v>0.936528535</v>
      </c>
      <c r="O496" s="76" t="inlineStr">
        <is>
          <t>QA196_policy-operations_travel_travel-assignment_office-work_domestic_training_home-travel-expenses_overseas_operational_travel-others.md</t>
        </is>
      </c>
      <c r="P49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Q496" s="105" t="n">
        <v>0.933276175</v>
      </c>
      <c r="R496" s="106" t="inlineStr">
        <is>
          <t>QA198_policy-operations_travel_travel-assignment_office-work_domestic_training_home-travel-expenses_overseas_operational_travel-others.md</t>
        </is>
      </c>
      <c r="S496" s="107"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T496" s="105" t="n">
        <v>0.92784555</v>
      </c>
      <c r="U496" s="108" t="inlineStr">
        <is>
          <t>QA177_policy-operations_travel_travel-assignment_office-work_domestic_training_home-travel-expenses_overseas_operational_travel-others.md</t>
        </is>
      </c>
      <c r="V496" s="107"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W496" s="105" t="n">
        <v>0.927030535</v>
      </c>
      <c r="X496" s="106" t="inlineStr"/>
      <c r="Y496" s="76" t="inlineStr"/>
      <c r="Z496" s="109" t="n"/>
      <c r="AA496" s="106" t="inlineStr"/>
      <c r="AB496" s="76" t="inlineStr"/>
      <c r="AC496" s="109" t="n"/>
      <c r="AD496" s="106" t="inlineStr"/>
      <c r="AE496" s="76" t="inlineStr"/>
      <c r="AF496" s="109" t="n"/>
      <c r="AG496" s="106" t="inlineStr"/>
      <c r="AH496" s="79" t="inlineStr"/>
      <c r="AI496" s="110" t="n"/>
      <c r="AJ496" s="79" t="inlineStr"/>
      <c r="AK496" s="79" t="inlineStr"/>
      <c r="AL496" s="110" t="n"/>
      <c r="AM496" s="111" t="inlineStr"/>
      <c r="AN496" s="81" t="inlineStr"/>
      <c r="AO496" s="112" t="n"/>
      <c r="AP496" s="96" t="inlineStr">
        <is>
          <t>⑤その他</t>
        </is>
      </c>
      <c r="AQ496" s="113">
        <f>IF(OR(LEFT(AP496,1)="①", LEFT(AP496,1)="⑤"), "⚪︎", "×")</f>
        <v/>
      </c>
      <c r="AR496" s="96" t="inlineStr"/>
      <c r="AS496" s="114" t="inlineStr"/>
      <c r="AT496" s="113">
        <f>IF(OR(AND($BE496&lt;&gt;"",ISNUMBER(SEARCH($BE496, M496))),AND($BF496&lt;&gt;"",ISNUMBER(SEARCH($BF496, M496))),AND($BG496&lt;&gt;"",ISNUMBER(SEARCH($BG496, M496)))),"〇","-")</f>
        <v/>
      </c>
      <c r="AU496" s="96">
        <f>IF(OR(AND($BE496&lt;&gt;"",ISNUMBER(SEARCH($BE496, P496))),AND($BF496&lt;&gt;"",ISNUMBER(SEARCH($BF496, P496))),AND($BG496&lt;&gt;"",ISNUMBER(SEARCH($BG496, P496)))),"〇","-")</f>
        <v/>
      </c>
      <c r="AV496" s="96">
        <f>IF(OR(AND($BE496&lt;&gt;"",ISNUMBER(SEARCH($BE496, S496))),AND($BF496&lt;&gt;"",ISNUMBER(SEARCH($BF496, S496))),AND($BG496&lt;&gt;"",ISNUMBER(SEARCH($BG496, S496)))),"〇","-")</f>
        <v/>
      </c>
      <c r="AW496" s="113">
        <f>IF(OR(AND($BE496&lt;&gt;"",ISNUMBER(SEARCH($BE496, V496))),AND($BF496&lt;&gt;"",ISNUMBER(SEARCH($BF496, V496))),AND($BG496&lt;&gt;"",ISNUMBER(SEARCH($BG496, V496)))),"〇","-")</f>
        <v/>
      </c>
      <c r="AX496" s="96">
        <f>IF(OR(AND($BE496&lt;&gt;"",ISNUMBER(SEARCH($BE496, Y496))),AND($BF496&lt;&gt;"",ISNUMBER(SEARCH($BF496, Y496))),AND($BG496&lt;&gt;"",ISNUMBER(SEARCH($BG496, Y496)))),"〇","-")</f>
        <v/>
      </c>
      <c r="AY496" s="96">
        <f>IF(OR(AND($BE496&lt;&gt;"",ISNUMBER(SEARCH($BE496, AB496))),AND($BF496&lt;&gt;"",ISNUMBER(SEARCH($BF496, AB496))),AND($BG496&lt;&gt;"",ISNUMBER(SEARCH($BG496, AB496)))),"〇","-")</f>
        <v/>
      </c>
      <c r="AZ496" s="113">
        <f>IF(OR(AND($BE496&lt;&gt;"",ISNUMBER(SEARCH($BE496, AE496))),AND($BF496&lt;&gt;"",ISNUMBER(SEARCH($BF496, AE496))),AND($BG496&lt;&gt;"",ISNUMBER(SEARCH($BG496, AE496)))),"〇","-")</f>
        <v/>
      </c>
      <c r="BA496" s="96">
        <f>IF(OR(AND($BE496&lt;&gt;"",ISNUMBER(SEARCH($BE496, AH496))),AND($BF496&lt;&gt;"",ISNUMBER(SEARCH($BF496, AH496))),AND($BG496&lt;&gt;"",ISNUMBER(SEARCH($BG496, AH496)))),"〇","-")</f>
        <v/>
      </c>
      <c r="BB496" s="96">
        <f>IF(OR(AND($BE496&lt;&gt;"",ISNUMBER(SEARCH($BE496, AK496))),AND($BF496&lt;&gt;"",ISNUMBER(SEARCH($BF496, AK496))),AND($BG496&lt;&gt;"",ISNUMBER(SEARCH($BG496, AK496)))),"〇","-")</f>
        <v/>
      </c>
      <c r="BC496" s="96">
        <f>IF(OR(AND($BE496&lt;&gt;"",ISNUMBER(SEARCH($BE496, AN496))),AND($BF496&lt;&gt;"",ISNUMBER(SEARCH($BF496, AN496))),AND($BG496&lt;&gt;"",ISNUMBER(SEARCH($BG496, AN496)))),"〇","-")</f>
        <v/>
      </c>
      <c r="BD496" s="96" t="inlineStr"/>
      <c r="BE496" s="96" t="inlineStr"/>
      <c r="BF496" s="96" t="inlineStr"/>
      <c r="BG496" s="96" t="inlineStr"/>
      <c r="BH496" s="96">
        <f>IF(OR(AT496="〇",AU496="〇",AV496="〇",AW496="〇",AX496="〇",AY496="〇",AZ496="〇",BA496="〇",BB496="〇",BC496="〇"),"〇","")</f>
        <v/>
      </c>
      <c r="BI496" s="96" t="inlineStr"/>
      <c r="BJ496" s="96" t="inlineStr"/>
      <c r="BK496" s="114" t="inlineStr"/>
      <c r="BL496" s="96" t="inlineStr"/>
      <c r="BM496" s="96" t="inlineStr"/>
      <c r="BN496" s="79" t="inlineStr"/>
      <c r="BO496" s="71" t="n">
        <v>1</v>
      </c>
      <c r="BP496" s="71" t="n">
        <v>0</v>
      </c>
      <c r="BQ496" s="71" t="n">
        <v>0</v>
      </c>
      <c r="BR496" s="71" t="n">
        <v>0</v>
      </c>
      <c r="BS496" s="72" t="n">
        <v>0</v>
      </c>
      <c r="BT496" s="71" t="inlineStr"/>
      <c r="BU496" s="71" t="n">
        <v>1</v>
      </c>
      <c r="BV496" s="72" t="n">
        <v>4</v>
      </c>
      <c r="BW496" s="96" t="n">
        <v>0</v>
      </c>
      <c r="BX496" s="97" t="inlineStr">
        <is>
          <t>20260528T062021-20260528T221124.csv</t>
        </is>
      </c>
      <c r="BY496" s="98" t="n">
        <v>46170.85168981482</v>
      </c>
      <c r="BZ496" s="72" t="n">
        <v>6.84</v>
      </c>
      <c r="CA496" s="71" t="inlineStr">
        <is>
          <t>searchEmployeeRules</t>
        </is>
      </c>
      <c r="CB496" s="99" t="inlineStr">
        <is>
          <t>1779967578452</t>
        </is>
      </c>
      <c r="CC496" s="69" t="inlineStr">
        <is>
          <t>a:1IfYsH_HVHdRUxy-4-KWRgLCEpSWP2HP0PEISBGRECeTZvzUsc1PutF17hpDJBiYFNF9ta_Cm2hGxco0WipAWjrRw8YL_g_wqDZl9oswMpmPGRf9-Tvfumx2LJ44KHT7l</t>
        </is>
      </c>
      <c r="CD496" s="70" t="inlineStr">
        <is>
          <t>a:1IfYsH_HVHdRUxy-4-KWRgLCEpSWP2HP0PEISBGRECeTZvzUsc1PutF17hpDJBiYFNF9ta_Cm2hGxco0WipAWjrRw8YL_g_wqDZl9oswMpmPGRf9-Tvfumx2LJ44KHT7l-S001</t>
        </is>
      </c>
      <c r="CE496" s="70" t="n">
        <v>1</v>
      </c>
      <c r="CF496" s="71" t="inlineStr">
        <is>
          <t>旅費 &gt; 帰郷実費</t>
        </is>
      </c>
      <c r="CG496" s="71" t="n">
        <v>0</v>
      </c>
      <c r="CH496" s="96" t="inlineStr"/>
      <c r="CI496" s="96" t="inlineStr">
        <is>
          <t>user &gt; assistant &gt; assistant &gt; tool &gt; assistant</t>
        </is>
      </c>
      <c r="CJ496" s="96" t="inlineStr">
        <is>
          <t>1779967578452</t>
        </is>
      </c>
      <c r="CK496" s="100" t="inlineStr">
        <is>
          <t>a:1IfYsH_HVHdRUxy-4-KWRgLCEpSWP2HP0PEISBGRECeTZvzUsc1PutF17hpDJBiYFNF9ta_Cm2hGxco0WipAWjrRw8YL_g_wqDZl9oswMpmPGRf9-Tvfumx2LJ44KHT7l-1779967578452</t>
        </is>
      </c>
      <c r="CL496" s="101" t="inlineStr">
        <is>
          <t>a:1IfYsH_HVHdRUxy-4-KWRgLCEpSWP2HP0PEISBGRECeTZvzUsc1PutF17hpDJBiYFNF9ta_Cm2hGxco0WipAWjrRw8YL_g_wqDZl9oswMpmPGRf9-Tvfumx2LJ44KHT7l-1779967578452-FB000</t>
        </is>
      </c>
    </row>
    <row r="497">
      <c r="B497" s="103">
        <f>ROW(A497)-3</f>
        <v/>
      </c>
      <c r="C497" s="71" t="inlineStr">
        <is>
          <t>DM</t>
        </is>
      </c>
      <c r="D497" s="98" t="n">
        <v>46170.89231481482</v>
      </c>
      <c r="E497" s="70" t="n">
        <v>0</v>
      </c>
      <c r="F497" s="71" t="inlineStr">
        <is>
          <t>Noriaki Yasui (保居 範昭)</t>
        </is>
      </c>
      <c r="G497" s="72" t="inlineStr"/>
      <c r="H497" s="71" t="inlineStr">
        <is>
          <t>未分類</t>
        </is>
      </c>
      <c r="I497" s="71" t="inlineStr">
        <is>
          <t>未分類</t>
        </is>
      </c>
      <c r="J497" s="71" t="inlineStr">
        <is>
          <t>カテゴリ</t>
        </is>
      </c>
      <c r="K497" s="71" t="inlineStr"/>
      <c r="L497" s="72" t="inlineStr"/>
      <c r="M497" s="74" t="inlineStr"/>
      <c r="N497" s="115" t="n"/>
      <c r="O497" s="76" t="inlineStr"/>
      <c r="P497" s="76" t="inlineStr"/>
      <c r="Q497" s="109" t="n"/>
      <c r="R497" s="106" t="inlineStr"/>
      <c r="S497" s="107" t="inlineStr"/>
      <c r="T497" s="108" t="n"/>
      <c r="U497" s="108" t="inlineStr"/>
      <c r="V497" s="107" t="inlineStr"/>
      <c r="W497" s="109" t="n"/>
      <c r="X497" s="106" t="inlineStr"/>
      <c r="Y497" s="76" t="inlineStr"/>
      <c r="Z497" s="109" t="n"/>
      <c r="AA497" s="106" t="inlineStr"/>
      <c r="AB497" s="76" t="inlineStr"/>
      <c r="AC497" s="109" t="n"/>
      <c r="AD497" s="106" t="inlineStr"/>
      <c r="AE497" s="76" t="inlineStr"/>
      <c r="AF497" s="109" t="n"/>
      <c r="AG497" s="106" t="inlineStr"/>
      <c r="AH497" s="79" t="inlineStr"/>
      <c r="AI497" s="110" t="n"/>
      <c r="AJ497" s="79" t="inlineStr"/>
      <c r="AK497" s="79" t="inlineStr"/>
      <c r="AL497" s="110" t="n"/>
      <c r="AM497" s="111" t="inlineStr"/>
      <c r="AN497" s="81" t="inlineStr"/>
      <c r="AO497" s="112" t="n"/>
      <c r="AP497" s="96" t="inlineStr">
        <is>
          <t>⑤その他</t>
        </is>
      </c>
      <c r="AQ497" s="96">
        <f>IF(OR(LEFT(AP497,1)="①", LEFT(AP497,1)="⑤"), "⚪︎", "×")</f>
        <v/>
      </c>
      <c r="AR497" s="96" t="inlineStr"/>
      <c r="AS497" s="114" t="inlineStr"/>
      <c r="AT497" s="96">
        <f>IF(OR(AND($BE497&lt;&gt;"",ISNUMBER(SEARCH($BE497, M497))),AND($BF497&lt;&gt;"",ISNUMBER(SEARCH($BF497, M497))),AND($BG497&lt;&gt;"",ISNUMBER(SEARCH($BG497, M497)))),"〇","-")</f>
        <v/>
      </c>
      <c r="AU497" s="96">
        <f>IF(OR(AND($BE497&lt;&gt;"",ISNUMBER(SEARCH($BE497, P497))),AND($BF497&lt;&gt;"",ISNUMBER(SEARCH($BF497, P497))),AND($BG497&lt;&gt;"",ISNUMBER(SEARCH($BG497, P497)))),"〇","-")</f>
        <v/>
      </c>
      <c r="AV497" s="96">
        <f>IF(OR(AND($BE497&lt;&gt;"",ISNUMBER(SEARCH($BE497, S497))),AND($BF497&lt;&gt;"",ISNUMBER(SEARCH($BF497, S497))),AND($BG497&lt;&gt;"",ISNUMBER(SEARCH($BG497, S497)))),"〇","-")</f>
        <v/>
      </c>
      <c r="AW497" s="96">
        <f>IF(OR(AND($BE497&lt;&gt;"",ISNUMBER(SEARCH($BE497, V497))),AND($BF497&lt;&gt;"",ISNUMBER(SEARCH($BF497, V497))),AND($BG497&lt;&gt;"",ISNUMBER(SEARCH($BG497, V497)))),"〇","-")</f>
        <v/>
      </c>
      <c r="AX497" s="96">
        <f>IF(OR(AND($BE497&lt;&gt;"",ISNUMBER(SEARCH($BE497, Y497))),AND($BF497&lt;&gt;"",ISNUMBER(SEARCH($BF497, Y497))),AND($BG497&lt;&gt;"",ISNUMBER(SEARCH($BG497, Y497)))),"〇","-")</f>
        <v/>
      </c>
      <c r="AY497" s="96">
        <f>IF(OR(AND($BE497&lt;&gt;"",ISNUMBER(SEARCH($BE497, AB497))),AND($BF497&lt;&gt;"",ISNUMBER(SEARCH($BF497, AB497))),AND($BG497&lt;&gt;"",ISNUMBER(SEARCH($BG497, AB497)))),"〇","-")</f>
        <v/>
      </c>
      <c r="AZ497" s="96">
        <f>IF(OR(AND($BE497&lt;&gt;"",ISNUMBER(SEARCH($BE497, AE497))),AND($BF497&lt;&gt;"",ISNUMBER(SEARCH($BF497, AE497))),AND($BG497&lt;&gt;"",ISNUMBER(SEARCH($BG497, AE497)))),"〇","-")</f>
        <v/>
      </c>
      <c r="BA497" s="96">
        <f>IF(OR(AND($BE497&lt;&gt;"",ISNUMBER(SEARCH($BE497, AH497))),AND($BF497&lt;&gt;"",ISNUMBER(SEARCH($BF497, AH497))),AND($BG497&lt;&gt;"",ISNUMBER(SEARCH($BG497, AH497)))),"〇","-")</f>
        <v/>
      </c>
      <c r="BB497" s="96">
        <f>IF(OR(AND($BE497&lt;&gt;"",ISNUMBER(SEARCH($BE497, AK497))),AND($BF497&lt;&gt;"",ISNUMBER(SEARCH($BF497, AK497))),AND($BG497&lt;&gt;"",ISNUMBER(SEARCH($BG497, AK497)))),"〇","-")</f>
        <v/>
      </c>
      <c r="BC497" s="96">
        <f>IF(OR(AND($BE497&lt;&gt;"",ISNUMBER(SEARCH($BE497, AN497))),AND($BF497&lt;&gt;"",ISNUMBER(SEARCH($BF497, AN497))),AND($BG497&lt;&gt;"",ISNUMBER(SEARCH($BG497, AN497)))),"〇","-")</f>
        <v/>
      </c>
      <c r="BD497" s="96" t="inlineStr"/>
      <c r="BE497" s="96" t="inlineStr"/>
      <c r="BF497" s="96" t="inlineStr"/>
      <c r="BG497" s="96" t="inlineStr"/>
      <c r="BH497" s="96">
        <f>IF(OR(AT497="〇",AU497="〇",AV497="〇",AW497="〇",AX497="〇",AY497="〇",AZ497="〇",BA497="〇",BB497="〇",BC497="〇"),"〇","")</f>
        <v/>
      </c>
      <c r="BI497" s="96" t="inlineStr"/>
      <c r="BJ497" s="96" t="inlineStr"/>
      <c r="BK497" s="114" t="inlineStr"/>
      <c r="BL497" s="96" t="inlineStr"/>
      <c r="BM497" s="96" t="inlineStr"/>
      <c r="BN497" s="79" t="inlineStr"/>
      <c r="BO497" s="71" t="n">
        <v>1</v>
      </c>
      <c r="BP497" s="71" t="n">
        <v>0</v>
      </c>
      <c r="BQ497" s="71" t="n">
        <v>0</v>
      </c>
      <c r="BR497" s="71" t="n">
        <v>0</v>
      </c>
      <c r="BS497" s="72" t="n">
        <v>0</v>
      </c>
      <c r="BT497" s="71" t="inlineStr"/>
      <c r="BU497" s="71" t="n">
        <v>1</v>
      </c>
      <c r="BV497" s="72" t="n">
        <v>0</v>
      </c>
      <c r="BW497" s="96" t="n">
        <v>0</v>
      </c>
      <c r="BX497" s="97" t="inlineStr">
        <is>
          <t>20260528T062021-20260528T221124.csv</t>
        </is>
      </c>
      <c r="BY497" s="98" t="n">
        <v>46170.89231481482</v>
      </c>
      <c r="BZ497" s="72" t="n">
        <v>0</v>
      </c>
      <c r="CA497" s="71" t="inlineStr"/>
      <c r="CB497" s="99" t="inlineStr">
        <is>
          <t>1779971095727</t>
        </is>
      </c>
      <c r="CC497" s="69" t="inlineStr">
        <is>
          <t>a:1BXEw9QD-C26SxVI81VsqtJVN00t0MejUVTk7rzahKysWdfQ0ffjuKa1lRrizmgkh02hiOrMMSHS59pH3Z1blEO9pNXspl9l_L2QbNa6LMm0zDJYWBR8BaiC_wDzdQHn_</t>
        </is>
      </c>
      <c r="CD497" s="70" t="inlineStr">
        <is>
          <t>a:1BXEw9QD-C26SxVI81VsqtJVN00t0MejUVTk7rzahKysWdfQ0ffjuKa1lRrizmgkh02hiOrMMSHS59pH3Z1blEO9pNXspl9l_L2QbNa6LMm0zDJYWBR8BaiC_wDzdQHn_-S001</t>
        </is>
      </c>
      <c r="CE497" s="70" t="n">
        <v>1</v>
      </c>
      <c r="CF497" s="71" t="inlineStr">
        <is>
          <t>未分類</t>
        </is>
      </c>
      <c r="CG497" s="71" t="n">
        <v>1</v>
      </c>
      <c r="CH497" s="96" t="inlineStr"/>
      <c r="CI497" s="96" t="inlineStr">
        <is>
          <t>user</t>
        </is>
      </c>
      <c r="CJ497" s="96" t="inlineStr">
        <is>
          <t>1779971095727</t>
        </is>
      </c>
      <c r="CK497" s="100" t="inlineStr">
        <is>
          <t>a:1BXEw9QD-C26SxVI81VsqtJVN00t0MejUVTk7rzahKysWdfQ0ffjuKa1lRrizmgkh02hiOrMMSHS59pH3Z1blEO9pNXspl9l_L2QbNa6LMm0zDJYWBR8BaiC_wDzdQHn_-1779971095727</t>
        </is>
      </c>
      <c r="CL497" s="101" t="inlineStr">
        <is>
          <t>a:1BXEw9QD-C26SxVI81VsqtJVN00t0MejUVTk7rzahKysWdfQ0ffjuKa1lRrizmgkh02hiOrMMSHS59pH3Z1blEO9pNXspl9l_L2QbNa6LMm0zDJYWBR8BaiC_wDzdQHn_-1779971095727-FB000</t>
        </is>
      </c>
    </row>
    <row r="498">
      <c r="B498" s="103">
        <f>ROW(A498)-3</f>
        <v/>
      </c>
      <c r="C498" s="71" t="inlineStr">
        <is>
          <t>DM</t>
        </is>
      </c>
      <c r="D498" s="98" t="n">
        <v>46170.89238425926</v>
      </c>
      <c r="E498" s="70" t="inlineStr">
        <is>
          <t>-</t>
        </is>
      </c>
      <c r="F498" s="71" t="inlineStr">
        <is>
          <t>Noriaki Yasui (保居 範昭)</t>
        </is>
      </c>
      <c r="G498" s="72" t="inlineStr">
        <is>
          <t>制度・運用</t>
        </is>
      </c>
      <c r="H498" s="71" t="inlineStr"/>
      <c r="I498" s="71" t="inlineStr"/>
      <c r="J498" s="71" t="inlineStr">
        <is>
          <t>[カテゴリ選択]</t>
        </is>
      </c>
      <c r="K498" s="71" t="inlineStr"/>
      <c r="L498" s="72" t="inlineStr"/>
      <c r="M498" s="74" t="inlineStr"/>
      <c r="N498" s="115" t="n"/>
      <c r="O498" s="76" t="inlineStr"/>
      <c r="P498" s="76" t="inlineStr"/>
      <c r="Q498" s="109" t="n"/>
      <c r="R498" s="106" t="inlineStr"/>
      <c r="S498" s="107" t="inlineStr"/>
      <c r="T498" s="108" t="n"/>
      <c r="U498" s="108" t="inlineStr"/>
      <c r="V498" s="107" t="inlineStr"/>
      <c r="W498" s="109" t="n"/>
      <c r="X498" s="106" t="inlineStr"/>
      <c r="Y498" s="76" t="inlineStr"/>
      <c r="Z498" s="109" t="n"/>
      <c r="AA498" s="106" t="inlineStr"/>
      <c r="AB498" s="76" t="inlineStr"/>
      <c r="AC498" s="109" t="n"/>
      <c r="AD498" s="106" t="inlineStr"/>
      <c r="AE498" s="76" t="inlineStr"/>
      <c r="AF498" s="109" t="n"/>
      <c r="AG498" s="106" t="inlineStr"/>
      <c r="AH498" s="79" t="inlineStr"/>
      <c r="AI498" s="110" t="n"/>
      <c r="AJ498" s="79" t="inlineStr"/>
      <c r="AK498" s="79" t="inlineStr"/>
      <c r="AL498" s="110" t="n"/>
      <c r="AM498" s="111" t="inlineStr"/>
      <c r="AN498" s="81" t="inlineStr"/>
      <c r="AO498" s="112" t="n"/>
      <c r="AP498" s="96" t="inlineStr">
        <is>
          <t>④集計対象外</t>
        </is>
      </c>
      <c r="AQ498" s="96" t="inlineStr">
        <is>
          <t>×</t>
        </is>
      </c>
      <c r="AR498" s="96" t="inlineStr"/>
      <c r="AS498" s="114" t="inlineStr"/>
      <c r="AT498" s="96">
        <f>IF(OR(AND($BE498&lt;&gt;"",ISNUMBER(SEARCH($BE498, M498))),AND($BF498&lt;&gt;"",ISNUMBER(SEARCH($BF498, M498))),AND($BG498&lt;&gt;"",ISNUMBER(SEARCH($BG498, M498)))),"〇","-")</f>
        <v/>
      </c>
      <c r="AU498" s="96">
        <f>IF(OR(AND($BE498&lt;&gt;"",ISNUMBER(SEARCH($BE498, P498))),AND($BF498&lt;&gt;"",ISNUMBER(SEARCH($BF498, P498))),AND($BG498&lt;&gt;"",ISNUMBER(SEARCH($BG498, P498)))),"〇","-")</f>
        <v/>
      </c>
      <c r="AV498" s="96">
        <f>IF(OR(AND($BE498&lt;&gt;"",ISNUMBER(SEARCH($BE498, S498))),AND($BF498&lt;&gt;"",ISNUMBER(SEARCH($BF498, S498))),AND($BG498&lt;&gt;"",ISNUMBER(SEARCH($BG498, S498)))),"〇","-")</f>
        <v/>
      </c>
      <c r="AW498" s="96">
        <f>IF(OR(AND($BE498&lt;&gt;"",ISNUMBER(SEARCH($BE498, V498))),AND($BF498&lt;&gt;"",ISNUMBER(SEARCH($BF498, V498))),AND($BG498&lt;&gt;"",ISNUMBER(SEARCH($BG498, V498)))),"〇","-")</f>
        <v/>
      </c>
      <c r="AX498" s="96">
        <f>IF(OR(AND($BE498&lt;&gt;"",ISNUMBER(SEARCH($BE498, Y498))),AND($BF498&lt;&gt;"",ISNUMBER(SEARCH($BF498, Y498))),AND($BG498&lt;&gt;"",ISNUMBER(SEARCH($BG498, Y498)))),"〇","-")</f>
        <v/>
      </c>
      <c r="AY498" s="96">
        <f>IF(OR(AND($BE498&lt;&gt;"",ISNUMBER(SEARCH($BE498, AB498))),AND($BF498&lt;&gt;"",ISNUMBER(SEARCH($BF498, AB498))),AND($BG498&lt;&gt;"",ISNUMBER(SEARCH($BG498, AB498)))),"〇","-")</f>
        <v/>
      </c>
      <c r="AZ498" s="96">
        <f>IF(OR(AND($BE498&lt;&gt;"",ISNUMBER(SEARCH($BE498, AE498))),AND($BF498&lt;&gt;"",ISNUMBER(SEARCH($BF498, AE498))),AND($BG498&lt;&gt;"",ISNUMBER(SEARCH($BG498, AE498)))),"〇","-")</f>
        <v/>
      </c>
      <c r="BA498" s="96">
        <f>IF(OR(AND($BE498&lt;&gt;"",ISNUMBER(SEARCH($BE498, AH498))),AND($BF498&lt;&gt;"",ISNUMBER(SEARCH($BF498, AH498))),AND($BG498&lt;&gt;"",ISNUMBER(SEARCH($BG498, AH498)))),"〇","-")</f>
        <v/>
      </c>
      <c r="BB498" s="96">
        <f>IF(OR(AND($BE498&lt;&gt;"",ISNUMBER(SEARCH($BE498, AK498))),AND($BF498&lt;&gt;"",ISNUMBER(SEARCH($BF498, AK498))),AND($BG498&lt;&gt;"",ISNUMBER(SEARCH($BG498, AK498)))),"〇","-")</f>
        <v/>
      </c>
      <c r="BC498" s="96">
        <f>IF(OR(AND($BE498&lt;&gt;"",ISNUMBER(SEARCH($BE498, AN498))),AND($BF498&lt;&gt;"",ISNUMBER(SEARCH($BF498, AN498))),AND($BG498&lt;&gt;"",ISNUMBER(SEARCH($BG498, AN498)))),"〇","-")</f>
        <v/>
      </c>
      <c r="BD498" s="96" t="inlineStr"/>
      <c r="BE498" s="96" t="inlineStr"/>
      <c r="BF498" s="96" t="inlineStr"/>
      <c r="BG498" s="96" t="inlineStr"/>
      <c r="BH498" s="96">
        <f>IF(OR(AT498="〇",AU498="〇",AV498="〇",AW498="〇",AX498="〇",AY498="〇",AZ498="〇",BA498="〇",BB498="〇",BC498="〇"),"〇","")</f>
        <v/>
      </c>
      <c r="BI498" s="96" t="inlineStr"/>
      <c r="BJ498" s="96" t="inlineStr"/>
      <c r="BK498" s="114" t="inlineStr"/>
      <c r="BL498" s="96" t="inlineStr"/>
      <c r="BM498" s="96" t="inlineStr"/>
      <c r="BN498" s="79" t="inlineStr"/>
      <c r="BO498" s="71" t="n">
        <v>0</v>
      </c>
      <c r="BP498" s="71" t="n">
        <v>1</v>
      </c>
      <c r="BQ498" s="71" t="n">
        <v>0</v>
      </c>
      <c r="BR498" s="71" t="n">
        <v>0</v>
      </c>
      <c r="BS498" s="72" t="n">
        <v>0</v>
      </c>
      <c r="BT498" s="71" t="inlineStr"/>
      <c r="BU498" s="71" t="n">
        <v>1</v>
      </c>
      <c r="BV498" s="72" t="n">
        <v>0</v>
      </c>
      <c r="BW498" s="96" t="n">
        <v>0</v>
      </c>
      <c r="BX498" s="97" t="inlineStr">
        <is>
          <t>20260528T062021-20260528T221124.csv</t>
        </is>
      </c>
      <c r="BY498" s="98" t="n">
        <v>46170.89238425926</v>
      </c>
      <c r="BZ498" s="72" t="n">
        <v>0</v>
      </c>
      <c r="CA498" s="71" t="inlineStr"/>
      <c r="CB498" s="99" t="inlineStr">
        <is>
          <t>f:0f279004-db07-f4fc-0810-30e55896beb4</t>
        </is>
      </c>
      <c r="CC498" s="69" t="inlineStr">
        <is>
          <t>a:1BXEw9QD-C26SxVI81VsqtJVN00t0MejUVTk7rzahKysWdfQ0ffjuKa1lRrizmgkh02hiOrMMSHS59pH3Z1blEO9pNXspl9l_L2QbNa6LMm0zDJYWBR8BaiC_wDzdQHn_</t>
        </is>
      </c>
      <c r="CD498" s="70" t="inlineStr">
        <is>
          <t>a:1BXEw9QD-C26SxVI81VsqtJVN00t0MejUVTk7rzahKysWdfQ0ffjuKa1lRrizmgkh02hiOrMMSHS59pH3Z1blEO9pNXspl9l_L2QbNa6LMm0zDJYWBR8BaiC_wDzdQHn_-S001</t>
        </is>
      </c>
      <c r="CE498" s="70" t="n">
        <v>1</v>
      </c>
      <c r="CF498" s="71" t="inlineStr">
        <is>
          <t>制度・運用</t>
        </is>
      </c>
      <c r="CG498" s="71" t="n">
        <v>0</v>
      </c>
      <c r="CH498" s="96" t="inlineStr"/>
      <c r="CI498" s="96" t="inlineStr">
        <is>
          <t>user</t>
        </is>
      </c>
      <c r="CJ498" s="96" t="inlineStr">
        <is>
          <t>f:0f279004-db07-f4fc-0810-30e55896beb4</t>
        </is>
      </c>
      <c r="CK498" s="100" t="inlineStr">
        <is>
          <t>a:1BXEw9QD-C26SxVI81VsqtJVN00t0MejUVTk7rzahKysWdfQ0ffjuKa1lRrizmgkh02hiOrMMSHS59pH3Z1blEO9pNXspl9l_L2QbNa6LMm0zDJYWBR8BaiC_wDzdQHn_-f:0f279004-db07-f4fc-0810-30e55896beb4</t>
        </is>
      </c>
      <c r="CL498" s="101" t="inlineStr">
        <is>
          <t>a:1BXEw9QD-C26SxVI81VsqtJVN00t0MejUVTk7rzahKysWdfQ0ffjuKa1lRrizmgkh02hiOrMMSHS59pH3Z1blEO9pNXspl9l_L2QbNa6LMm0zDJYWBR8BaiC_wDzdQHn_-f:0f279004-db07-f4fc-0810-30e55896beb4-FB000</t>
        </is>
      </c>
    </row>
    <row r="499">
      <c r="B499" s="103">
        <f>ROW(A499)-3</f>
        <v/>
      </c>
      <c r="C499" s="71" t="inlineStr">
        <is>
          <t>DM</t>
        </is>
      </c>
      <c r="D499" s="98" t="n">
        <v>46170.89246527778</v>
      </c>
      <c r="E499" s="70" t="inlineStr">
        <is>
          <t>-</t>
        </is>
      </c>
      <c r="F499" s="71" t="inlineStr">
        <is>
          <t>Noriaki Yasui (保居 範昭)</t>
        </is>
      </c>
      <c r="G499" s="72" t="inlineStr">
        <is>
          <t>制度・運用 &gt; 服務</t>
        </is>
      </c>
      <c r="H499" s="71" t="inlineStr"/>
      <c r="I499" s="71" t="inlineStr"/>
      <c r="J499" s="71" t="inlineStr">
        <is>
          <t>[カテゴリ選択]</t>
        </is>
      </c>
      <c r="K499" s="71" t="inlineStr"/>
      <c r="L499" s="72" t="inlineStr"/>
      <c r="M499" s="74" t="inlineStr"/>
      <c r="N499" s="115" t="n"/>
      <c r="O499" s="76" t="inlineStr"/>
      <c r="P499" s="76" t="inlineStr"/>
      <c r="Q499" s="109" t="n"/>
      <c r="R499" s="106" t="inlineStr"/>
      <c r="S499" s="107" t="inlineStr"/>
      <c r="T499" s="108" t="n"/>
      <c r="U499" s="108" t="inlineStr"/>
      <c r="V499" s="107" t="inlineStr"/>
      <c r="W499" s="109" t="n"/>
      <c r="X499" s="106" t="inlineStr"/>
      <c r="Y499" s="76" t="inlineStr"/>
      <c r="Z499" s="109" t="n"/>
      <c r="AA499" s="106" t="inlineStr"/>
      <c r="AB499" s="76" t="inlineStr"/>
      <c r="AC499" s="109" t="n"/>
      <c r="AD499" s="106" t="inlineStr"/>
      <c r="AE499" s="76" t="inlineStr"/>
      <c r="AF499" s="109" t="n"/>
      <c r="AG499" s="106" t="inlineStr"/>
      <c r="AH499" s="79" t="inlineStr"/>
      <c r="AI499" s="110" t="n"/>
      <c r="AJ499" s="79" t="inlineStr"/>
      <c r="AK499" s="79" t="inlineStr"/>
      <c r="AL499" s="110" t="n"/>
      <c r="AM499" s="111" t="inlineStr"/>
      <c r="AN499" s="81" t="inlineStr"/>
      <c r="AO499" s="112" t="n"/>
      <c r="AP499" s="96" t="inlineStr">
        <is>
          <t>④集計対象外</t>
        </is>
      </c>
      <c r="AQ499" s="96" t="inlineStr">
        <is>
          <t>×</t>
        </is>
      </c>
      <c r="AR499" s="96" t="inlineStr"/>
      <c r="AS499" s="114" t="inlineStr"/>
      <c r="AT499" s="96">
        <f>IF(OR(AND($BE499&lt;&gt;"",ISNUMBER(SEARCH($BE499, M499))),AND($BF499&lt;&gt;"",ISNUMBER(SEARCH($BF499, M499))),AND($BG499&lt;&gt;"",ISNUMBER(SEARCH($BG499, M499)))),"〇","-")</f>
        <v/>
      </c>
      <c r="AU499" s="96">
        <f>IF(OR(AND($BE499&lt;&gt;"",ISNUMBER(SEARCH($BE499, P499))),AND($BF499&lt;&gt;"",ISNUMBER(SEARCH($BF499, P499))),AND($BG499&lt;&gt;"",ISNUMBER(SEARCH($BG499, P499)))),"〇","-")</f>
        <v/>
      </c>
      <c r="AV499" s="96">
        <f>IF(OR(AND($BE499&lt;&gt;"",ISNUMBER(SEARCH($BE499, S499))),AND($BF499&lt;&gt;"",ISNUMBER(SEARCH($BF499, S499))),AND($BG499&lt;&gt;"",ISNUMBER(SEARCH($BG499, S499)))),"〇","-")</f>
        <v/>
      </c>
      <c r="AW499" s="96">
        <f>IF(OR(AND($BE499&lt;&gt;"",ISNUMBER(SEARCH($BE499, V499))),AND($BF499&lt;&gt;"",ISNUMBER(SEARCH($BF499, V499))),AND($BG499&lt;&gt;"",ISNUMBER(SEARCH($BG499, V499)))),"〇","-")</f>
        <v/>
      </c>
      <c r="AX499" s="96">
        <f>IF(OR(AND($BE499&lt;&gt;"",ISNUMBER(SEARCH($BE499, Y499))),AND($BF499&lt;&gt;"",ISNUMBER(SEARCH($BF499, Y499))),AND($BG499&lt;&gt;"",ISNUMBER(SEARCH($BG499, Y499)))),"〇","-")</f>
        <v/>
      </c>
      <c r="AY499" s="96">
        <f>IF(OR(AND($BE499&lt;&gt;"",ISNUMBER(SEARCH($BE499, AB499))),AND($BF499&lt;&gt;"",ISNUMBER(SEARCH($BF499, AB499))),AND($BG499&lt;&gt;"",ISNUMBER(SEARCH($BG499, AB499)))),"〇","-")</f>
        <v/>
      </c>
      <c r="AZ499" s="96">
        <f>IF(OR(AND($BE499&lt;&gt;"",ISNUMBER(SEARCH($BE499, AE499))),AND($BF499&lt;&gt;"",ISNUMBER(SEARCH($BF499, AE499))),AND($BG499&lt;&gt;"",ISNUMBER(SEARCH($BG499, AE499)))),"〇","-")</f>
        <v/>
      </c>
      <c r="BA499" s="96">
        <f>IF(OR(AND($BE499&lt;&gt;"",ISNUMBER(SEARCH($BE499, AH499))),AND($BF499&lt;&gt;"",ISNUMBER(SEARCH($BF499, AH499))),AND($BG499&lt;&gt;"",ISNUMBER(SEARCH($BG499, AH499)))),"〇","-")</f>
        <v/>
      </c>
      <c r="BB499" s="96">
        <f>IF(OR(AND($BE499&lt;&gt;"",ISNUMBER(SEARCH($BE499, AK499))),AND($BF499&lt;&gt;"",ISNUMBER(SEARCH($BF499, AK499))),AND($BG499&lt;&gt;"",ISNUMBER(SEARCH($BG499, AK499)))),"〇","-")</f>
        <v/>
      </c>
      <c r="BC499" s="96">
        <f>IF(OR(AND($BE499&lt;&gt;"",ISNUMBER(SEARCH($BE499, AN499))),AND($BF499&lt;&gt;"",ISNUMBER(SEARCH($BF499, AN499))),AND($BG499&lt;&gt;"",ISNUMBER(SEARCH($BG499, AN499)))),"〇","-")</f>
        <v/>
      </c>
      <c r="BD499" s="96" t="inlineStr"/>
      <c r="BE499" s="96" t="inlineStr"/>
      <c r="BF499" s="96" t="inlineStr"/>
      <c r="BG499" s="96" t="inlineStr"/>
      <c r="BH499" s="96">
        <f>IF(OR(AT499="〇",AU499="〇",AV499="〇",AW499="〇",AX499="〇",AY499="〇",AZ499="〇",BA499="〇",BB499="〇",BC499="〇"),"〇","")</f>
        <v/>
      </c>
      <c r="BI499" s="96" t="inlineStr"/>
      <c r="BJ499" s="96" t="inlineStr"/>
      <c r="BK499" s="114" t="inlineStr"/>
      <c r="BL499" s="96" t="inlineStr"/>
      <c r="BM499" s="96" t="inlineStr"/>
      <c r="BN499" s="79" t="inlineStr"/>
      <c r="BO499" s="71" t="n">
        <v>0</v>
      </c>
      <c r="BP499" s="71" t="n">
        <v>1</v>
      </c>
      <c r="BQ499" s="71" t="n">
        <v>0</v>
      </c>
      <c r="BR499" s="71" t="n">
        <v>0</v>
      </c>
      <c r="BS499" s="72" t="n">
        <v>0</v>
      </c>
      <c r="BT499" s="71" t="inlineStr"/>
      <c r="BU499" s="71" t="n">
        <v>1</v>
      </c>
      <c r="BV499" s="72" t="n">
        <v>0</v>
      </c>
      <c r="BW499" s="96" t="n">
        <v>0</v>
      </c>
      <c r="BX499" s="97" t="inlineStr">
        <is>
          <t>20260528T062021-20260528T221124.csv</t>
        </is>
      </c>
      <c r="BY499" s="98" t="n">
        <v>46170.89246527778</v>
      </c>
      <c r="BZ499" s="72" t="n">
        <v>0</v>
      </c>
      <c r="CA499" s="71" t="inlineStr"/>
      <c r="CB499" s="99" t="inlineStr">
        <is>
          <t>f:b75290c4-a25f-248c-5607-68773e496e62</t>
        </is>
      </c>
      <c r="CC499" s="69" t="inlineStr">
        <is>
          <t>a:1BXEw9QD-C26SxVI81VsqtJVN00t0MejUVTk7rzahKysWdfQ0ffjuKa1lRrizmgkh02hiOrMMSHS59pH3Z1blEO9pNXspl9l_L2QbNa6LMm0zDJYWBR8BaiC_wDzdQHn_</t>
        </is>
      </c>
      <c r="CD499" s="70" t="inlineStr">
        <is>
          <t>a:1BXEw9QD-C26SxVI81VsqtJVN00t0MejUVTk7rzahKysWdfQ0ffjuKa1lRrizmgkh02hiOrMMSHS59pH3Z1blEO9pNXspl9l_L2QbNa6LMm0zDJYWBR8BaiC_wDzdQHn_-S001</t>
        </is>
      </c>
      <c r="CE499" s="70" t="n">
        <v>1</v>
      </c>
      <c r="CF499" s="71" t="inlineStr">
        <is>
          <t>制度・運用 &gt; 服務</t>
        </is>
      </c>
      <c r="CG499" s="71" t="n">
        <v>0</v>
      </c>
      <c r="CH499" s="96" t="inlineStr"/>
      <c r="CI499" s="96" t="inlineStr">
        <is>
          <t>user</t>
        </is>
      </c>
      <c r="CJ499" s="96" t="inlineStr">
        <is>
          <t>f:b75290c4-a25f-248c-5607-68773e496e62</t>
        </is>
      </c>
      <c r="CK499" s="100" t="inlineStr">
        <is>
          <t>a:1BXEw9QD-C26SxVI81VsqtJVN00t0MejUVTk7rzahKysWdfQ0ffjuKa1lRrizmgkh02hiOrMMSHS59pH3Z1blEO9pNXspl9l_L2QbNa6LMm0zDJYWBR8BaiC_wDzdQHn_-f:b75290c4-a25f-248c-5607-68773e496e62</t>
        </is>
      </c>
      <c r="CL499" s="101" t="inlineStr">
        <is>
          <t>a:1BXEw9QD-C26SxVI81VsqtJVN00t0MejUVTk7rzahKysWdfQ0ffjuKa1lRrizmgkh02hiOrMMSHS59pH3Z1blEO9pNXspl9l_L2QbNa6LMm0zDJYWBR8BaiC_wDzdQHn_-f:b75290c4-a25f-248c-5607-68773e496e62-FB000</t>
        </is>
      </c>
    </row>
    <row r="500">
      <c r="B500" s="103">
        <f>ROW(A500)-3</f>
        <v/>
      </c>
      <c r="C500" s="71" t="inlineStr">
        <is>
          <t>DM</t>
        </is>
      </c>
      <c r="D500" s="98" t="n">
        <v>46170.89252314815</v>
      </c>
      <c r="E500" s="70" t="inlineStr">
        <is>
          <t>-</t>
        </is>
      </c>
      <c r="F500" s="71" t="inlineStr">
        <is>
          <t>Noriaki Yasui (保居 範昭)</t>
        </is>
      </c>
      <c r="G500" s="72" t="inlineStr">
        <is>
          <t>服務 &gt; 社員</t>
        </is>
      </c>
      <c r="H500" s="71" t="inlineStr"/>
      <c r="I500" s="71" t="inlineStr"/>
      <c r="J500" s="71" t="inlineStr">
        <is>
          <t>[カテゴリ選択]</t>
        </is>
      </c>
      <c r="K500" s="71" t="inlineStr"/>
      <c r="L500" s="72" t="inlineStr"/>
      <c r="M500" s="74" t="inlineStr"/>
      <c r="N500" s="115" t="n"/>
      <c r="O500" s="76" t="inlineStr"/>
      <c r="P500" s="76" t="inlineStr"/>
      <c r="Q500" s="109" t="n"/>
      <c r="R500" s="106" t="inlineStr"/>
      <c r="S500" s="107" t="inlineStr"/>
      <c r="T500" s="108" t="n"/>
      <c r="U500" s="108" t="inlineStr"/>
      <c r="V500" s="107" t="inlineStr"/>
      <c r="W500" s="109" t="n"/>
      <c r="X500" s="106" t="inlineStr"/>
      <c r="Y500" s="76" t="inlineStr"/>
      <c r="Z500" s="109" t="n"/>
      <c r="AA500" s="106" t="inlineStr"/>
      <c r="AB500" s="76" t="inlineStr"/>
      <c r="AC500" s="109" t="n"/>
      <c r="AD500" s="106" t="inlineStr"/>
      <c r="AE500" s="76" t="inlineStr"/>
      <c r="AF500" s="109" t="n"/>
      <c r="AG500" s="106" t="inlineStr"/>
      <c r="AH500" s="79" t="inlineStr"/>
      <c r="AI500" s="110" t="n"/>
      <c r="AJ500" s="79" t="inlineStr"/>
      <c r="AK500" s="79" t="inlineStr"/>
      <c r="AL500" s="110" t="n"/>
      <c r="AM500" s="111" t="inlineStr"/>
      <c r="AN500" s="81" t="inlineStr"/>
      <c r="AO500" s="112" t="n"/>
      <c r="AP500" s="96" t="inlineStr">
        <is>
          <t>④集計対象外</t>
        </is>
      </c>
      <c r="AQ500" s="96" t="inlineStr">
        <is>
          <t>×</t>
        </is>
      </c>
      <c r="AR500" s="96" t="inlineStr"/>
      <c r="AS500" s="114" t="inlineStr"/>
      <c r="AT500" s="96">
        <f>IF(OR(AND($BE500&lt;&gt;"",ISNUMBER(SEARCH($BE500, M500))),AND($BF500&lt;&gt;"",ISNUMBER(SEARCH($BF500, M500))),AND($BG500&lt;&gt;"",ISNUMBER(SEARCH($BG500, M500)))),"〇","-")</f>
        <v/>
      </c>
      <c r="AU500" s="96">
        <f>IF(OR(AND($BE500&lt;&gt;"",ISNUMBER(SEARCH($BE500, P500))),AND($BF500&lt;&gt;"",ISNUMBER(SEARCH($BF500, P500))),AND($BG500&lt;&gt;"",ISNUMBER(SEARCH($BG500, P500)))),"〇","-")</f>
        <v/>
      </c>
      <c r="AV500" s="96">
        <f>IF(OR(AND($BE500&lt;&gt;"",ISNUMBER(SEARCH($BE500, S500))),AND($BF500&lt;&gt;"",ISNUMBER(SEARCH($BF500, S500))),AND($BG500&lt;&gt;"",ISNUMBER(SEARCH($BG500, S500)))),"〇","-")</f>
        <v/>
      </c>
      <c r="AW500" s="96">
        <f>IF(OR(AND($BE500&lt;&gt;"",ISNUMBER(SEARCH($BE500, V500))),AND($BF500&lt;&gt;"",ISNUMBER(SEARCH($BF500, V500))),AND($BG500&lt;&gt;"",ISNUMBER(SEARCH($BG500, V500)))),"〇","-")</f>
        <v/>
      </c>
      <c r="AX500" s="96">
        <f>IF(OR(AND($BE500&lt;&gt;"",ISNUMBER(SEARCH($BE500, Y500))),AND($BF500&lt;&gt;"",ISNUMBER(SEARCH($BF500, Y500))),AND($BG500&lt;&gt;"",ISNUMBER(SEARCH($BG500, Y500)))),"〇","-")</f>
        <v/>
      </c>
      <c r="AY500" s="96">
        <f>IF(OR(AND($BE500&lt;&gt;"",ISNUMBER(SEARCH($BE500, AB500))),AND($BF500&lt;&gt;"",ISNUMBER(SEARCH($BF500, AB500))),AND($BG500&lt;&gt;"",ISNUMBER(SEARCH($BG500, AB500)))),"〇","-")</f>
        <v/>
      </c>
      <c r="AZ500" s="96">
        <f>IF(OR(AND($BE500&lt;&gt;"",ISNUMBER(SEARCH($BE500, AE500))),AND($BF500&lt;&gt;"",ISNUMBER(SEARCH($BF500, AE500))),AND($BG500&lt;&gt;"",ISNUMBER(SEARCH($BG500, AE500)))),"〇","-")</f>
        <v/>
      </c>
      <c r="BA500" s="96">
        <f>IF(OR(AND($BE500&lt;&gt;"",ISNUMBER(SEARCH($BE500, AH500))),AND($BF500&lt;&gt;"",ISNUMBER(SEARCH($BF500, AH500))),AND($BG500&lt;&gt;"",ISNUMBER(SEARCH($BG500, AH500)))),"〇","-")</f>
        <v/>
      </c>
      <c r="BB500" s="96">
        <f>IF(OR(AND($BE500&lt;&gt;"",ISNUMBER(SEARCH($BE500, AK500))),AND($BF500&lt;&gt;"",ISNUMBER(SEARCH($BF500, AK500))),AND($BG500&lt;&gt;"",ISNUMBER(SEARCH($BG500, AK500)))),"〇","-")</f>
        <v/>
      </c>
      <c r="BC500" s="96">
        <f>IF(OR(AND($BE500&lt;&gt;"",ISNUMBER(SEARCH($BE500, AN500))),AND($BF500&lt;&gt;"",ISNUMBER(SEARCH($BF500, AN500))),AND($BG500&lt;&gt;"",ISNUMBER(SEARCH($BG500, AN500)))),"〇","-")</f>
        <v/>
      </c>
      <c r="BD500" s="96" t="inlineStr"/>
      <c r="BE500" s="96" t="inlineStr"/>
      <c r="BF500" s="96" t="inlineStr"/>
      <c r="BG500" s="96" t="inlineStr"/>
      <c r="BH500" s="96">
        <f>IF(OR(AT500="〇",AU500="〇",AV500="〇",AW500="〇",AX500="〇",AY500="〇",AZ500="〇",BA500="〇",BB500="〇",BC500="〇"),"〇","")</f>
        <v/>
      </c>
      <c r="BI500" s="96" t="inlineStr"/>
      <c r="BJ500" s="96" t="inlineStr"/>
      <c r="BK500" s="114" t="inlineStr"/>
      <c r="BL500" s="96" t="inlineStr"/>
      <c r="BM500" s="96" t="inlineStr"/>
      <c r="BN500" s="79" t="inlineStr"/>
      <c r="BO500" s="71" t="n">
        <v>0</v>
      </c>
      <c r="BP500" s="71" t="n">
        <v>1</v>
      </c>
      <c r="BQ500" s="71" t="n">
        <v>0</v>
      </c>
      <c r="BR500" s="71" t="n">
        <v>0</v>
      </c>
      <c r="BS500" s="72" t="n">
        <v>0</v>
      </c>
      <c r="BT500" s="71" t="inlineStr"/>
      <c r="BU500" s="71" t="n">
        <v>1</v>
      </c>
      <c r="BV500" s="72" t="n">
        <v>0</v>
      </c>
      <c r="BW500" s="96" t="n">
        <v>0</v>
      </c>
      <c r="BX500" s="97" t="inlineStr">
        <is>
          <t>20260528T062021-20260528T221124.csv</t>
        </is>
      </c>
      <c r="BY500" s="98" t="n">
        <v>46170.89252314815</v>
      </c>
      <c r="BZ500" s="72" t="n">
        <v>0</v>
      </c>
      <c r="CA500" s="71" t="inlineStr"/>
      <c r="CB500" s="99" t="inlineStr">
        <is>
          <t>f:745a4f2c-bcbc-c3dc-5ac5-6504e2f4002f</t>
        </is>
      </c>
      <c r="CC500" s="69" t="inlineStr">
        <is>
          <t>a:1BXEw9QD-C26SxVI81VsqtJVN00t0MejUVTk7rzahKysWdfQ0ffjuKa1lRrizmgkh02hiOrMMSHS59pH3Z1blEO9pNXspl9l_L2QbNa6LMm0zDJYWBR8BaiC_wDzdQHn_</t>
        </is>
      </c>
      <c r="CD500" s="70" t="inlineStr">
        <is>
          <t>a:1BXEw9QD-C26SxVI81VsqtJVN00t0MejUVTk7rzahKysWdfQ0ffjuKa1lRrizmgkh02hiOrMMSHS59pH3Z1blEO9pNXspl9l_L2QbNa6LMm0zDJYWBR8BaiC_wDzdQHn_-S001</t>
        </is>
      </c>
      <c r="CE500" s="70" t="n">
        <v>1</v>
      </c>
      <c r="CF500" s="71" t="inlineStr">
        <is>
          <t>服務 &gt; 社員</t>
        </is>
      </c>
      <c r="CG500" s="71" t="n">
        <v>0</v>
      </c>
      <c r="CH500" s="96" t="inlineStr"/>
      <c r="CI500" s="96" t="inlineStr">
        <is>
          <t>user</t>
        </is>
      </c>
      <c r="CJ500" s="96" t="inlineStr">
        <is>
          <t>f:745a4f2c-bcbc-c3dc-5ac5-6504e2f4002f</t>
        </is>
      </c>
      <c r="CK500" s="100" t="inlineStr">
        <is>
          <t>a:1BXEw9QD-C26SxVI81VsqtJVN00t0MejUVTk7rzahKysWdfQ0ffjuKa1lRrizmgkh02hiOrMMSHS59pH3Z1blEO9pNXspl9l_L2QbNa6LMm0zDJYWBR8BaiC_wDzdQHn_-f:745a4f2c-bcbc-c3dc-5ac5-6504e2f4002f</t>
        </is>
      </c>
      <c r="CL500" s="101" t="inlineStr">
        <is>
          <t>a:1BXEw9QD-C26SxVI81VsqtJVN00t0MejUVTk7rzahKysWdfQ0ffjuKa1lRrizmgkh02hiOrMMSHS59pH3Z1blEO9pNXspl9l_L2QbNa6LMm0zDJYWBR8BaiC_wDzdQHn_-f:745a4f2c-bcbc-c3dc-5ac5-6504e2f4002f-FB000</t>
        </is>
      </c>
    </row>
    <row r="501">
      <c r="B501" s="103">
        <f>ROW(A501)-3</f>
        <v/>
      </c>
      <c r="C501" s="71" t="inlineStr">
        <is>
          <t>DM</t>
        </is>
      </c>
      <c r="D501" s="98" t="n">
        <v>46170.8927662037</v>
      </c>
      <c r="E501" s="70" t="n">
        <v>1</v>
      </c>
      <c r="F501" s="71" t="inlineStr">
        <is>
          <t>Noriaki Yasui (保居 範昭)</t>
        </is>
      </c>
      <c r="G501" s="72" t="inlineStr">
        <is>
          <t>服務 &gt; 社員</t>
        </is>
      </c>
      <c r="H501" s="71" t="inlineStr"/>
      <c r="I501" s="71" t="inlineStr"/>
      <c r="J501" s="71" t="inlineStr">
        <is>
          <t>外出先に出向いた際、移動時間は勤務時間に含まれますか？</t>
        </is>
      </c>
      <c r="K501" s="71" t="inlineStr">
        <is>
          <t>外出先に出向いた際の移動時間については、出張や所属長のもとを離れて勤務する場合、特に命ぜられた場合を除き、所定の勤務時間を勤務したものとみなされます。
つまり、通常の出張や外出業務の場合、移動時間も勤務時間に含まれる扱いとなります。
※AIの回答は必ずしも正確ではありません。参照情報も確認いただき、最終判断は所属部署の公式情報をご確認ください。</t>
        </is>
      </c>
      <c r="L501" s="72" t="inlineStr">
        <is>
          <t>01 社員就業規則等_202512.docx</t>
        </is>
      </c>
      <c r="M501"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N501" s="104" t="n">
        <v>0.9264274850000001</v>
      </c>
      <c r="O501" s="76" t="inlineStr">
        <is>
          <t>01 社員就業規則等_202512.docx</t>
        </is>
      </c>
      <c r="P501" s="76"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Q501" s="105" t="n">
        <v>0.9244619000000001</v>
      </c>
      <c r="R501" s="106" t="inlineStr">
        <is>
          <t>01 社員就業規則等_202512.docx</t>
        </is>
      </c>
      <c r="S501" s="107"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T501" s="105" t="n">
        <v>0.91636458</v>
      </c>
      <c r="U501" s="108" t="inlineStr">
        <is>
          <t>01 社員就業規則等_202512.docx</t>
        </is>
      </c>
      <c r="V501" s="107" t="inlineStr">
        <is>
          <t>(1）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
(3) 　前第１号①もしくは②に該当する場合においては、第34条に定める４週間について８日与えられる週休日に、休日勤務を命ぜられることがある。
(4)　 業務上必要があるときは、第34条第1号イ及びウ並びに同条第２号イ及びウに定める休日に、休日勤務を命ぜられることがある。
２	社員は、実労働時間が４週間を平均した１週間について40時間、１週間の各日については、１日について８時間をこえない限りにおいて、前項第1号①及び②の規定にかかわらず、所定の勤務時間をこえて所属長により勤務を命ぜられることがある。
３	労働基準法第41条第３号の許可を受けた社員は、前第1項第1号及び第２号の規定にかかわらず、所定の勤務時間をこえて所属長により勤務を命ぜられることがある。
４　労働基準法第41条第３号の許可を受けた社員は、第34条及び前第1項第3号の規定にかかわらず、所属長により週休日に休日勤務を命ぜられることがある。
服務種別並びに標準的な始終業時刻等
第　23　条	社員の服務種別並びにその種別ごとの標準的な始終業時刻及び始終業時刻の設定可能な
時間帯は、原則として、次のとおりとする。
服務種別 標準的な始終業時刻 始終業時刻の設定可能な時間帯 日勤服務 午前８時30分～午後５時 午前７時	～午後７時 夜勤服務 午後１時	～午後９時30分 午前11時	～午後12時 深夜勤服務 午後10時	～翌日午前６時30分 午後９時30分～翌日午前９時30分 宿直宿明服務 午後３時30分～翌日午前８時30分 午後２時	～翌日午前10時
勤務形態
第　24　条	社員の勤務形態（第23条の服務種別の組合せにより定めたものをいう。以下同じ。）は次の２種類とする。
(1)	定型勤務	日勤服務のみを行う勤務</t>
        </is>
      </c>
      <c r="W501" s="105" t="n">
        <v>0.91951987</v>
      </c>
      <c r="X501" s="106" t="inlineStr"/>
      <c r="Y501" s="76" t="inlineStr"/>
      <c r="Z501" s="109" t="n"/>
      <c r="AA501" s="106" t="inlineStr"/>
      <c r="AB501" s="76" t="inlineStr"/>
      <c r="AC501" s="109" t="n"/>
      <c r="AD501" s="106" t="inlineStr"/>
      <c r="AE501" s="76" t="inlineStr"/>
      <c r="AF501" s="109" t="n"/>
      <c r="AG501" s="106" t="inlineStr"/>
      <c r="AH501" s="79" t="inlineStr"/>
      <c r="AI501" s="110" t="n"/>
      <c r="AJ501" s="79" t="inlineStr"/>
      <c r="AK501" s="79" t="inlineStr"/>
      <c r="AL501" s="110" t="n"/>
      <c r="AM501" s="111" t="inlineStr"/>
      <c r="AN501" s="81" t="inlineStr"/>
      <c r="AO501" s="112" t="n"/>
      <c r="AP501" s="96" t="inlineStr">
        <is>
          <t>⑤その他</t>
        </is>
      </c>
      <c r="AQ501" s="113">
        <f>IF(OR(LEFT(AP501,1)="①", LEFT(AP501,1)="⑤"), "⚪︎", "×")</f>
        <v/>
      </c>
      <c r="AR501" s="96" t="inlineStr"/>
      <c r="AS501" s="114" t="inlineStr"/>
      <c r="AT501" s="113">
        <f>IF(OR(AND($BE501&lt;&gt;"",ISNUMBER(SEARCH($BE501, M501))),AND($BF501&lt;&gt;"",ISNUMBER(SEARCH($BF501, M501))),AND($BG501&lt;&gt;"",ISNUMBER(SEARCH($BG501, M501)))),"〇","-")</f>
        <v/>
      </c>
      <c r="AU501" s="96">
        <f>IF(OR(AND($BE501&lt;&gt;"",ISNUMBER(SEARCH($BE501, P501))),AND($BF501&lt;&gt;"",ISNUMBER(SEARCH($BF501, P501))),AND($BG501&lt;&gt;"",ISNUMBER(SEARCH($BG501, P501)))),"〇","-")</f>
        <v/>
      </c>
      <c r="AV501" s="96">
        <f>IF(OR(AND($BE501&lt;&gt;"",ISNUMBER(SEARCH($BE501, S501))),AND($BF501&lt;&gt;"",ISNUMBER(SEARCH($BF501, S501))),AND($BG501&lt;&gt;"",ISNUMBER(SEARCH($BG501, S501)))),"〇","-")</f>
        <v/>
      </c>
      <c r="AW501" s="113">
        <f>IF(OR(AND($BE501&lt;&gt;"",ISNUMBER(SEARCH($BE501, V501))),AND($BF501&lt;&gt;"",ISNUMBER(SEARCH($BF501, V501))),AND($BG501&lt;&gt;"",ISNUMBER(SEARCH($BG501, V501)))),"〇","-")</f>
        <v/>
      </c>
      <c r="AX501" s="96">
        <f>IF(OR(AND($BE501&lt;&gt;"",ISNUMBER(SEARCH($BE501, Y501))),AND($BF501&lt;&gt;"",ISNUMBER(SEARCH($BF501, Y501))),AND($BG501&lt;&gt;"",ISNUMBER(SEARCH($BG501, Y501)))),"〇","-")</f>
        <v/>
      </c>
      <c r="AY501" s="96">
        <f>IF(OR(AND($BE501&lt;&gt;"",ISNUMBER(SEARCH($BE501, AB501))),AND($BF501&lt;&gt;"",ISNUMBER(SEARCH($BF501, AB501))),AND($BG501&lt;&gt;"",ISNUMBER(SEARCH($BG501, AB501)))),"〇","-")</f>
        <v/>
      </c>
      <c r="AZ501" s="113">
        <f>IF(OR(AND($BE501&lt;&gt;"",ISNUMBER(SEARCH($BE501, AE501))),AND($BF501&lt;&gt;"",ISNUMBER(SEARCH($BF501, AE501))),AND($BG501&lt;&gt;"",ISNUMBER(SEARCH($BG501, AE501)))),"〇","-")</f>
        <v/>
      </c>
      <c r="BA501" s="96">
        <f>IF(OR(AND($BE501&lt;&gt;"",ISNUMBER(SEARCH($BE501, AH501))),AND($BF501&lt;&gt;"",ISNUMBER(SEARCH($BF501, AH501))),AND($BG501&lt;&gt;"",ISNUMBER(SEARCH($BG501, AH501)))),"〇","-")</f>
        <v/>
      </c>
      <c r="BB501" s="96">
        <f>IF(OR(AND($BE501&lt;&gt;"",ISNUMBER(SEARCH($BE501, AK501))),AND($BF501&lt;&gt;"",ISNUMBER(SEARCH($BF501, AK501))),AND($BG501&lt;&gt;"",ISNUMBER(SEARCH($BG501, AK501)))),"〇","-")</f>
        <v/>
      </c>
      <c r="BC501" s="96">
        <f>IF(OR(AND($BE501&lt;&gt;"",ISNUMBER(SEARCH($BE501, AN501))),AND($BF501&lt;&gt;"",ISNUMBER(SEARCH($BF501, AN501))),AND($BG501&lt;&gt;"",ISNUMBER(SEARCH($BG501, AN501)))),"〇","-")</f>
        <v/>
      </c>
      <c r="BD501" s="96" t="inlineStr"/>
      <c r="BE501" s="96" t="inlineStr"/>
      <c r="BF501" s="96" t="inlineStr"/>
      <c r="BG501" s="96" t="inlineStr"/>
      <c r="BH501" s="96">
        <f>IF(OR(AT501="〇",AU501="〇",AV501="〇",AW501="〇",AX501="〇",AY501="〇",AZ501="〇",BA501="〇",BB501="〇",BC501="〇"),"〇","")</f>
        <v/>
      </c>
      <c r="BI501" s="96" t="inlineStr"/>
      <c r="BJ501" s="96" t="inlineStr"/>
      <c r="BK501" s="114" t="inlineStr"/>
      <c r="BL501" s="96" t="inlineStr"/>
      <c r="BM501" s="96" t="inlineStr"/>
      <c r="BN501" s="79" t="inlineStr"/>
      <c r="BO501" s="71" t="n">
        <v>1</v>
      </c>
      <c r="BP501" s="71" t="n">
        <v>0</v>
      </c>
      <c r="BQ501" s="71" t="n">
        <v>0</v>
      </c>
      <c r="BR501" s="71" t="n">
        <v>0</v>
      </c>
      <c r="BS501" s="72" t="n">
        <v>0</v>
      </c>
      <c r="BT501" s="71" t="inlineStr"/>
      <c r="BU501" s="71" t="n">
        <v>1</v>
      </c>
      <c r="BV501" s="72" t="n">
        <v>4</v>
      </c>
      <c r="BW501" s="96" t="n">
        <v>0</v>
      </c>
      <c r="BX501" s="97" t="inlineStr">
        <is>
          <t>20260528T062021-20260528T221124.csv</t>
        </is>
      </c>
      <c r="BY501" s="98" t="n">
        <v>46170.89284722223</v>
      </c>
      <c r="BZ501" s="72" t="n">
        <v>7.382</v>
      </c>
      <c r="CA501" s="71" t="inlineStr">
        <is>
          <t>searchEmployeeRules</t>
        </is>
      </c>
      <c r="CB501" s="99" t="inlineStr">
        <is>
          <t>1779971135062</t>
        </is>
      </c>
      <c r="CC501" s="69" t="inlineStr">
        <is>
          <t>a:1BXEw9QD-C26SxVI81VsqtJVN00t0MejUVTk7rzahKysWdfQ0ffjuKa1lRrizmgkh02hiOrMMSHS59pH3Z1blEO9pNXspl9l_L2QbNa6LMm0zDJYWBR8BaiC_wDzdQHn_</t>
        </is>
      </c>
      <c r="CD501" s="70" t="inlineStr">
        <is>
          <t>a:1BXEw9QD-C26SxVI81VsqtJVN00t0MejUVTk7rzahKysWdfQ0ffjuKa1lRrizmgkh02hiOrMMSHS59pH3Z1blEO9pNXspl9l_L2QbNa6LMm0zDJYWBR8BaiC_wDzdQHn_-S001</t>
        </is>
      </c>
      <c r="CE501" s="70" t="n">
        <v>1</v>
      </c>
      <c r="CF501" s="71" t="inlineStr">
        <is>
          <t>服務 &gt; 社員</t>
        </is>
      </c>
      <c r="CG501" s="71" t="n">
        <v>0</v>
      </c>
      <c r="CH501" s="96" t="inlineStr"/>
      <c r="CI501" s="96" t="inlineStr">
        <is>
          <t>user &gt; assistant &gt; tool &gt; assistant</t>
        </is>
      </c>
      <c r="CJ501" s="96" t="inlineStr">
        <is>
          <t>1779971135062</t>
        </is>
      </c>
      <c r="CK501" s="100" t="inlineStr">
        <is>
          <t>a:1BXEw9QD-C26SxVI81VsqtJVN00t0MejUVTk7rzahKysWdfQ0ffjuKa1lRrizmgkh02hiOrMMSHS59pH3Z1blEO9pNXspl9l_L2QbNa6LMm0zDJYWBR8BaiC_wDzdQHn_-1779971135062</t>
        </is>
      </c>
      <c r="CL501" s="101" t="inlineStr">
        <is>
          <t>a:1BXEw9QD-C26SxVI81VsqtJVN00t0MejUVTk7rzahKysWdfQ0ffjuKa1lRrizmgkh02hiOrMMSHS59pH3Z1blEO9pNXspl9l_L2QbNa6LMm0zDJYWBR8BaiC_wDzdQHn_-1779971135062-FB000</t>
        </is>
      </c>
    </row>
    <row r="502">
      <c r="B502" s="103">
        <f>ROW(A502)-3</f>
        <v/>
      </c>
      <c r="C502" s="71" t="inlineStr">
        <is>
          <t>DM</t>
        </is>
      </c>
      <c r="D502" s="98" t="n">
        <v>46170.89358796296</v>
      </c>
      <c r="E502" s="70" t="n">
        <v>2</v>
      </c>
      <c r="F502" s="71" t="inlineStr">
        <is>
          <t>Noriaki Yasui (保居 範昭)</t>
        </is>
      </c>
      <c r="G502" s="72" t="inlineStr">
        <is>
          <t>服務 &gt; 社員</t>
        </is>
      </c>
      <c r="H502" s="71" t="inlineStr"/>
      <c r="I502" s="71" t="inlineStr"/>
      <c r="J502" s="71" t="inlineStr">
        <is>
          <t>具体的に就業規則の項番についても、教えてください</t>
        </is>
      </c>
      <c r="K502" s="71" t="inlineStr">
        <is>
          <t>外出先に出向いた際の移動時間が勤務時間に含まれることについては、就業規則の第29条に規定があります。
第29条では、「社員が出張し、若しくは赴任し、又は所属長のもとを離れて勤務する場合における勤務時間については、特に命ぜられた場合を除くほか、所定の勤務時間を勤務したものとみなす」とされています。
このため、通常の出張や外出先での勤務における移動時間は勤務時間に含まれる扱いとなります。
※AIの回答は必ずしも正確ではありません。参照情報も確認いただき、最終判断は所属部署の公式情報をご確認ください。</t>
        </is>
      </c>
      <c r="L502" s="72" t="inlineStr"/>
      <c r="M502" s="74" t="inlineStr"/>
      <c r="N502" s="115" t="n"/>
      <c r="O502" s="76" t="inlineStr"/>
      <c r="P502" s="76" t="inlineStr"/>
      <c r="Q502" s="109" t="n"/>
      <c r="R502" s="106" t="inlineStr"/>
      <c r="S502" s="107" t="inlineStr"/>
      <c r="T502" s="108" t="n"/>
      <c r="U502" s="108" t="inlineStr"/>
      <c r="V502" s="107" t="inlineStr"/>
      <c r="W502" s="109" t="n"/>
      <c r="X502" s="106" t="inlineStr"/>
      <c r="Y502" s="76" t="inlineStr"/>
      <c r="Z502" s="109" t="n"/>
      <c r="AA502" s="106" t="inlineStr"/>
      <c r="AB502" s="76" t="inlineStr"/>
      <c r="AC502" s="109" t="n"/>
      <c r="AD502" s="106" t="inlineStr"/>
      <c r="AE502" s="76" t="inlineStr"/>
      <c r="AF502" s="109" t="n"/>
      <c r="AG502" s="106" t="inlineStr"/>
      <c r="AH502" s="79" t="inlineStr"/>
      <c r="AI502" s="110" t="n"/>
      <c r="AJ502" s="79" t="inlineStr"/>
      <c r="AK502" s="79" t="inlineStr"/>
      <c r="AL502" s="110" t="n"/>
      <c r="AM502" s="111" t="inlineStr"/>
      <c r="AN502" s="81" t="inlineStr"/>
      <c r="AO502" s="112" t="n"/>
      <c r="AP502" s="96" t="inlineStr">
        <is>
          <t>⑤その他</t>
        </is>
      </c>
      <c r="AQ502" s="96">
        <f>IF(OR(LEFT(AP502,1)="①", LEFT(AP502,1)="⑤"), "⚪︎", "×")</f>
        <v/>
      </c>
      <c r="AR502" s="96" t="inlineStr"/>
      <c r="AS502" s="114" t="inlineStr"/>
      <c r="AT502" s="96">
        <f>IF(OR(AND($BE502&lt;&gt;"",ISNUMBER(SEARCH($BE502, M502))),AND($BF502&lt;&gt;"",ISNUMBER(SEARCH($BF502, M502))),AND($BG502&lt;&gt;"",ISNUMBER(SEARCH($BG502, M502)))),"〇","-")</f>
        <v/>
      </c>
      <c r="AU502" s="96">
        <f>IF(OR(AND($BE502&lt;&gt;"",ISNUMBER(SEARCH($BE502, P502))),AND($BF502&lt;&gt;"",ISNUMBER(SEARCH($BF502, P502))),AND($BG502&lt;&gt;"",ISNUMBER(SEARCH($BG502, P502)))),"〇","-")</f>
        <v/>
      </c>
      <c r="AV502" s="96">
        <f>IF(OR(AND($BE502&lt;&gt;"",ISNUMBER(SEARCH($BE502, S502))),AND($BF502&lt;&gt;"",ISNUMBER(SEARCH($BF502, S502))),AND($BG502&lt;&gt;"",ISNUMBER(SEARCH($BG502, S502)))),"〇","-")</f>
        <v/>
      </c>
      <c r="AW502" s="96">
        <f>IF(OR(AND($BE502&lt;&gt;"",ISNUMBER(SEARCH($BE502, V502))),AND($BF502&lt;&gt;"",ISNUMBER(SEARCH($BF502, V502))),AND($BG502&lt;&gt;"",ISNUMBER(SEARCH($BG502, V502)))),"〇","-")</f>
        <v/>
      </c>
      <c r="AX502" s="96">
        <f>IF(OR(AND($BE502&lt;&gt;"",ISNUMBER(SEARCH($BE502, Y502))),AND($BF502&lt;&gt;"",ISNUMBER(SEARCH($BF502, Y502))),AND($BG502&lt;&gt;"",ISNUMBER(SEARCH($BG502, Y502)))),"〇","-")</f>
        <v/>
      </c>
      <c r="AY502" s="96">
        <f>IF(OR(AND($BE502&lt;&gt;"",ISNUMBER(SEARCH($BE502, AB502))),AND($BF502&lt;&gt;"",ISNUMBER(SEARCH($BF502, AB502))),AND($BG502&lt;&gt;"",ISNUMBER(SEARCH($BG502, AB502)))),"〇","-")</f>
        <v/>
      </c>
      <c r="AZ502" s="96">
        <f>IF(OR(AND($BE502&lt;&gt;"",ISNUMBER(SEARCH($BE502, AE502))),AND($BF502&lt;&gt;"",ISNUMBER(SEARCH($BF502, AE502))),AND($BG502&lt;&gt;"",ISNUMBER(SEARCH($BG502, AE502)))),"〇","-")</f>
        <v/>
      </c>
      <c r="BA502" s="96">
        <f>IF(OR(AND($BE502&lt;&gt;"",ISNUMBER(SEARCH($BE502, AH502))),AND($BF502&lt;&gt;"",ISNUMBER(SEARCH($BF502, AH502))),AND($BG502&lt;&gt;"",ISNUMBER(SEARCH($BG502, AH502)))),"〇","-")</f>
        <v/>
      </c>
      <c r="BB502" s="96">
        <f>IF(OR(AND($BE502&lt;&gt;"",ISNUMBER(SEARCH($BE502, AK502))),AND($BF502&lt;&gt;"",ISNUMBER(SEARCH($BF502, AK502))),AND($BG502&lt;&gt;"",ISNUMBER(SEARCH($BG502, AK502)))),"〇","-")</f>
        <v/>
      </c>
      <c r="BC502" s="96">
        <f>IF(OR(AND($BE502&lt;&gt;"",ISNUMBER(SEARCH($BE502, AN502))),AND($BF502&lt;&gt;"",ISNUMBER(SEARCH($BF502, AN502))),AND($BG502&lt;&gt;"",ISNUMBER(SEARCH($BG502, AN502)))),"〇","-")</f>
        <v/>
      </c>
      <c r="BD502" s="96" t="inlineStr"/>
      <c r="BE502" s="96" t="inlineStr"/>
      <c r="BF502" s="96" t="inlineStr"/>
      <c r="BG502" s="96" t="inlineStr"/>
      <c r="BH502" s="96">
        <f>IF(OR(AT502="〇",AU502="〇",AV502="〇",AW502="〇",AX502="〇",AY502="〇",AZ502="〇",BA502="〇",BB502="〇",BC502="〇"),"〇","")</f>
        <v/>
      </c>
      <c r="BI502" s="96" t="inlineStr"/>
      <c r="BJ502" s="96" t="inlineStr"/>
      <c r="BK502" s="114" t="inlineStr"/>
      <c r="BL502" s="96" t="inlineStr"/>
      <c r="BM502" s="96" t="inlineStr"/>
      <c r="BN502" s="79" t="inlineStr"/>
      <c r="BO502" s="71" t="n">
        <v>1</v>
      </c>
      <c r="BP502" s="71" t="n">
        <v>0</v>
      </c>
      <c r="BQ502" s="71" t="n">
        <v>0</v>
      </c>
      <c r="BR502" s="71" t="n">
        <v>0</v>
      </c>
      <c r="BS502" s="72" t="n">
        <v>0</v>
      </c>
      <c r="BT502" s="71" t="inlineStr"/>
      <c r="BU502" s="71" t="n">
        <v>1</v>
      </c>
      <c r="BV502" s="72" t="n">
        <v>0</v>
      </c>
      <c r="BW502" s="96" t="n">
        <v>0</v>
      </c>
      <c r="BX502" s="97" t="inlineStr">
        <is>
          <t>20260528T062021-20260528T221124.csv</t>
        </is>
      </c>
      <c r="BY502" s="98" t="n">
        <v>46170.89364583333</v>
      </c>
      <c r="BZ502" s="72" t="n">
        <v>4.658</v>
      </c>
      <c r="CA502" s="71" t="inlineStr"/>
      <c r="CB502" s="99" t="inlineStr">
        <is>
          <t>1779971206283</t>
        </is>
      </c>
      <c r="CC502" s="69" t="inlineStr">
        <is>
          <t>a:1BXEw9QD-C26SxVI81VsqtJVN00t0MejUVTk7rzahKysWdfQ0ffjuKa1lRrizmgkh02hiOrMMSHS59pH3Z1blEO9pNXspl9l_L2QbNa6LMm0zDJYWBR8BaiC_wDzdQHn_</t>
        </is>
      </c>
      <c r="CD502" s="70" t="inlineStr">
        <is>
          <t>a:1BXEw9QD-C26SxVI81VsqtJVN00t0MejUVTk7rzahKysWdfQ0ffjuKa1lRrizmgkh02hiOrMMSHS59pH3Z1blEO9pNXspl9l_L2QbNa6LMm0zDJYWBR8BaiC_wDzdQHn_-S001</t>
        </is>
      </c>
      <c r="CE502" s="70" t="n">
        <v>1</v>
      </c>
      <c r="CF502" s="71" t="inlineStr">
        <is>
          <t>服務 &gt; 社員</t>
        </is>
      </c>
      <c r="CG502" s="71" t="n">
        <v>0</v>
      </c>
      <c r="CH502" s="96" t="inlineStr"/>
      <c r="CI502" s="96" t="inlineStr">
        <is>
          <t>user &gt; assistant</t>
        </is>
      </c>
      <c r="CJ502" s="96" t="inlineStr">
        <is>
          <t>1779971206283</t>
        </is>
      </c>
      <c r="CK502" s="100" t="inlineStr">
        <is>
          <t>a:1BXEw9QD-C26SxVI81VsqtJVN00t0MejUVTk7rzahKysWdfQ0ffjuKa1lRrizmgkh02hiOrMMSHS59pH3Z1blEO9pNXspl9l_L2QbNa6LMm0zDJYWBR8BaiC_wDzdQHn_-1779971206283</t>
        </is>
      </c>
      <c r="CL502" s="101" t="inlineStr">
        <is>
          <t>a:1BXEw9QD-C26SxVI81VsqtJVN00t0MejUVTk7rzahKysWdfQ0ffjuKa1lRrizmgkh02hiOrMMSHS59pH3Z1blEO9pNXspl9l_L2QbNa6LMm0zDJYWBR8BaiC_wDzdQHn_-1779971206283-FB000</t>
        </is>
      </c>
    </row>
    <row r="503">
      <c r="B503" s="103">
        <f>ROW(A503)-3</f>
        <v/>
      </c>
      <c r="C503" s="71" t="inlineStr">
        <is>
          <t>DM</t>
        </is>
      </c>
      <c r="D503" s="98" t="n">
        <v>46170.89519675926</v>
      </c>
      <c r="E503" s="70" t="n">
        <v>3</v>
      </c>
      <c r="F503" s="71" t="inlineStr">
        <is>
          <t>Noriaki Yasui (保居 範昭)</t>
        </is>
      </c>
      <c r="G503" s="72" t="inlineStr">
        <is>
          <t>服務 &gt; 社員</t>
        </is>
      </c>
      <c r="H503" s="71" t="inlineStr"/>
      <c r="I503" s="71" t="inlineStr"/>
      <c r="J503" s="71" t="inlineStr">
        <is>
          <t>これは出張時の記載に思えますが、打ち合わせのための外出等による、自宅から打ち合わせ先への直行も含まれるのでしょうか？</t>
        </is>
      </c>
      <c r="K503" s="71" t="inlineStr">
        <is>
          <t>打ち合わせのための外出で自宅から打ち合わせ先への直行については、検索結果の就業規則の記載に直接の明示はありません。
ただし、第29条の「所属長のもとを離れて勤務する場合」に該当するかどうかがポイントとなります。一般的には、所属長の指示や業務の一環としての外出であれば、移動時間も勤務時間に含まれると解釈されることが多いです。
具体的な取り扱いについては、所属長の指示や社内の運用ルールに基づくことになります。
※AIの回答は必ずしも正確ではありません。参照情報も確認いただき、最終判断は所属部署の公式情報をご確認ください。</t>
        </is>
      </c>
      <c r="L503" s="72" t="inlineStr"/>
      <c r="M503" s="74" t="inlineStr"/>
      <c r="N503" s="115" t="n"/>
      <c r="O503" s="76" t="inlineStr"/>
      <c r="P503" s="76" t="inlineStr"/>
      <c r="Q503" s="109" t="n"/>
      <c r="R503" s="106" t="inlineStr"/>
      <c r="S503" s="107" t="inlineStr"/>
      <c r="T503" s="108" t="n"/>
      <c r="U503" s="108" t="inlineStr"/>
      <c r="V503" s="107" t="inlineStr"/>
      <c r="W503" s="109" t="n"/>
      <c r="X503" s="106" t="inlineStr"/>
      <c r="Y503" s="76" t="inlineStr"/>
      <c r="Z503" s="109" t="n"/>
      <c r="AA503" s="106" t="inlineStr"/>
      <c r="AB503" s="76" t="inlineStr"/>
      <c r="AC503" s="109" t="n"/>
      <c r="AD503" s="106" t="inlineStr"/>
      <c r="AE503" s="76" t="inlineStr"/>
      <c r="AF503" s="109" t="n"/>
      <c r="AG503" s="106" t="inlineStr"/>
      <c r="AH503" s="79" t="inlineStr"/>
      <c r="AI503" s="110" t="n"/>
      <c r="AJ503" s="79" t="inlineStr"/>
      <c r="AK503" s="79" t="inlineStr"/>
      <c r="AL503" s="110" t="n"/>
      <c r="AM503" s="111" t="inlineStr"/>
      <c r="AN503" s="81" t="inlineStr"/>
      <c r="AO503" s="112" t="n"/>
      <c r="AP503" s="96" t="inlineStr">
        <is>
          <t>⑤その他</t>
        </is>
      </c>
      <c r="AQ503" s="96">
        <f>IF(OR(LEFT(AP503,1)="①", LEFT(AP503,1)="⑤"), "⚪︎", "×")</f>
        <v/>
      </c>
      <c r="AR503" s="96" t="inlineStr"/>
      <c r="AS503" s="114" t="inlineStr"/>
      <c r="AT503" s="96">
        <f>IF(OR(AND($BE503&lt;&gt;"",ISNUMBER(SEARCH($BE503, M503))),AND($BF503&lt;&gt;"",ISNUMBER(SEARCH($BF503, M503))),AND($BG503&lt;&gt;"",ISNUMBER(SEARCH($BG503, M503)))),"〇","-")</f>
        <v/>
      </c>
      <c r="AU503" s="96">
        <f>IF(OR(AND($BE503&lt;&gt;"",ISNUMBER(SEARCH($BE503, P503))),AND($BF503&lt;&gt;"",ISNUMBER(SEARCH($BF503, P503))),AND($BG503&lt;&gt;"",ISNUMBER(SEARCH($BG503, P503)))),"〇","-")</f>
        <v/>
      </c>
      <c r="AV503" s="96">
        <f>IF(OR(AND($BE503&lt;&gt;"",ISNUMBER(SEARCH($BE503, S503))),AND($BF503&lt;&gt;"",ISNUMBER(SEARCH($BF503, S503))),AND($BG503&lt;&gt;"",ISNUMBER(SEARCH($BG503, S503)))),"〇","-")</f>
        <v/>
      </c>
      <c r="AW503" s="96">
        <f>IF(OR(AND($BE503&lt;&gt;"",ISNUMBER(SEARCH($BE503, V503))),AND($BF503&lt;&gt;"",ISNUMBER(SEARCH($BF503, V503))),AND($BG503&lt;&gt;"",ISNUMBER(SEARCH($BG503, V503)))),"〇","-")</f>
        <v/>
      </c>
      <c r="AX503" s="96">
        <f>IF(OR(AND($BE503&lt;&gt;"",ISNUMBER(SEARCH($BE503, Y503))),AND($BF503&lt;&gt;"",ISNUMBER(SEARCH($BF503, Y503))),AND($BG503&lt;&gt;"",ISNUMBER(SEARCH($BG503, Y503)))),"〇","-")</f>
        <v/>
      </c>
      <c r="AY503" s="96">
        <f>IF(OR(AND($BE503&lt;&gt;"",ISNUMBER(SEARCH($BE503, AB503))),AND($BF503&lt;&gt;"",ISNUMBER(SEARCH($BF503, AB503))),AND($BG503&lt;&gt;"",ISNUMBER(SEARCH($BG503, AB503)))),"〇","-")</f>
        <v/>
      </c>
      <c r="AZ503" s="96">
        <f>IF(OR(AND($BE503&lt;&gt;"",ISNUMBER(SEARCH($BE503, AE503))),AND($BF503&lt;&gt;"",ISNUMBER(SEARCH($BF503, AE503))),AND($BG503&lt;&gt;"",ISNUMBER(SEARCH($BG503, AE503)))),"〇","-")</f>
        <v/>
      </c>
      <c r="BA503" s="96">
        <f>IF(OR(AND($BE503&lt;&gt;"",ISNUMBER(SEARCH($BE503, AH503))),AND($BF503&lt;&gt;"",ISNUMBER(SEARCH($BF503, AH503))),AND($BG503&lt;&gt;"",ISNUMBER(SEARCH($BG503, AH503)))),"〇","-")</f>
        <v/>
      </c>
      <c r="BB503" s="96">
        <f>IF(OR(AND($BE503&lt;&gt;"",ISNUMBER(SEARCH($BE503, AK503))),AND($BF503&lt;&gt;"",ISNUMBER(SEARCH($BF503, AK503))),AND($BG503&lt;&gt;"",ISNUMBER(SEARCH($BG503, AK503)))),"〇","-")</f>
        <v/>
      </c>
      <c r="BC503" s="96">
        <f>IF(OR(AND($BE503&lt;&gt;"",ISNUMBER(SEARCH($BE503, AN503))),AND($BF503&lt;&gt;"",ISNUMBER(SEARCH($BF503, AN503))),AND($BG503&lt;&gt;"",ISNUMBER(SEARCH($BG503, AN503)))),"〇","-")</f>
        <v/>
      </c>
      <c r="BD503" s="96" t="inlineStr"/>
      <c r="BE503" s="96" t="inlineStr"/>
      <c r="BF503" s="96" t="inlineStr"/>
      <c r="BG503" s="96" t="inlineStr"/>
      <c r="BH503" s="96">
        <f>IF(OR(AT503="〇",AU503="〇",AV503="〇",AW503="〇",AX503="〇",AY503="〇",AZ503="〇",BA503="〇",BB503="〇",BC503="〇"),"〇","")</f>
        <v/>
      </c>
      <c r="BI503" s="96" t="inlineStr"/>
      <c r="BJ503" s="96" t="inlineStr"/>
      <c r="BK503" s="114" t="inlineStr"/>
      <c r="BL503" s="96" t="inlineStr"/>
      <c r="BM503" s="96" t="inlineStr"/>
      <c r="BN503" s="79" t="inlineStr"/>
      <c r="BO503" s="71" t="n">
        <v>1</v>
      </c>
      <c r="BP503" s="71" t="n">
        <v>0</v>
      </c>
      <c r="BQ503" s="71" t="n">
        <v>0</v>
      </c>
      <c r="BR503" s="71" t="n">
        <v>0</v>
      </c>
      <c r="BS503" s="72" t="n">
        <v>0</v>
      </c>
      <c r="BT503" s="71" t="inlineStr"/>
      <c r="BU503" s="71" t="n">
        <v>1</v>
      </c>
      <c r="BV503" s="72" t="n">
        <v>0</v>
      </c>
      <c r="BW503" s="96" t="n">
        <v>0</v>
      </c>
      <c r="BX503" s="97" t="inlineStr">
        <is>
          <t>20260528T062021-20260528T221124.csv</t>
        </is>
      </c>
      <c r="BY503" s="98" t="n">
        <v>46170.89524305556</v>
      </c>
      <c r="BZ503" s="72" t="n">
        <v>3.985</v>
      </c>
      <c r="CA503" s="71" t="inlineStr"/>
      <c r="CB503" s="99" t="inlineStr">
        <is>
          <t>1779971345687</t>
        </is>
      </c>
      <c r="CC503" s="69" t="inlineStr">
        <is>
          <t>a:1BXEw9QD-C26SxVI81VsqtJVN00t0MejUVTk7rzahKysWdfQ0ffjuKa1lRrizmgkh02hiOrMMSHS59pH3Z1blEO9pNXspl9l_L2QbNa6LMm0zDJYWBR8BaiC_wDzdQHn_</t>
        </is>
      </c>
      <c r="CD503" s="70" t="inlineStr">
        <is>
          <t>a:1BXEw9QD-C26SxVI81VsqtJVN00t0MejUVTk7rzahKysWdfQ0ffjuKa1lRrizmgkh02hiOrMMSHS59pH3Z1blEO9pNXspl9l_L2QbNa6LMm0zDJYWBR8BaiC_wDzdQHn_-S001</t>
        </is>
      </c>
      <c r="CE503" s="70" t="n">
        <v>1</v>
      </c>
      <c r="CF503" s="71" t="inlineStr">
        <is>
          <t>服務 &gt; 社員</t>
        </is>
      </c>
      <c r="CG503" s="71" t="n">
        <v>0</v>
      </c>
      <c r="CH503" s="96" t="inlineStr"/>
      <c r="CI503" s="96" t="inlineStr">
        <is>
          <t>user &gt; assistant</t>
        </is>
      </c>
      <c r="CJ503" s="96" t="inlineStr">
        <is>
          <t>1779971345687</t>
        </is>
      </c>
      <c r="CK503" s="100" t="inlineStr">
        <is>
          <t>a:1BXEw9QD-C26SxVI81VsqtJVN00t0MejUVTk7rzahKysWdfQ0ffjuKa1lRrizmgkh02hiOrMMSHS59pH3Z1blEO9pNXspl9l_L2QbNa6LMm0zDJYWBR8BaiC_wDzdQHn_-1779971345687</t>
        </is>
      </c>
      <c r="CL503" s="101" t="inlineStr">
        <is>
          <t>a:1BXEw9QD-C26SxVI81VsqtJVN00t0MejUVTk7rzahKysWdfQ0ffjuKa1lRrizmgkh02hiOrMMSHS59pH3Z1blEO9pNXspl9l_L2QbNa6LMm0zDJYWBR8BaiC_wDzdQHn_-1779971345687-FB000</t>
        </is>
      </c>
    </row>
    <row r="504">
      <c r="B504" s="103">
        <f>ROW(A504)-3</f>
        <v/>
      </c>
      <c r="C504" s="71" t="inlineStr">
        <is>
          <t>DM</t>
        </is>
      </c>
      <c r="D504" s="98" t="n">
        <v>46170.9240625</v>
      </c>
      <c r="E504" s="70" t="n">
        <v>0</v>
      </c>
      <c r="F504" s="71" t="inlineStr">
        <is>
          <t>Sakuya Yashima (八島 桜也)</t>
        </is>
      </c>
      <c r="G504" s="72" t="inlineStr"/>
      <c r="H504" s="71" t="inlineStr">
        <is>
          <t>システム操作</t>
        </is>
      </c>
      <c r="I504" s="71" t="inlineStr">
        <is>
          <t>システム操作</t>
        </is>
      </c>
      <c r="J504" s="71" t="inlineStr">
        <is>
          <t>Power Automateを利用する為の申請や手順書はある？</t>
        </is>
      </c>
      <c r="K504" s="71" t="inlineStr">
        <is>
          <t>Power Automateの利用に関する申請や手順書について、検索結果からは該当する情報が見つかりませんでした。
申請や手順の詳細については、社内の問い合わせ先や専用窓口に確認することが推奨されています。
※AIの回答は必ずしも正確ではありません。参照情報も確認いただき、最終判断は所属部署の公式情報をご確認ください。</t>
        </is>
      </c>
      <c r="L504" s="72" t="inlineStr">
        <is>
          <t>【業務ID_1】チケット手配業務マニュアル1.1.1版.pdf</t>
        </is>
      </c>
      <c r="M504" s="74" t="inlineStr">
        <is>
          <t>40</t>
        </is>
      </c>
      <c r="N504" s="104" t="n">
        <v>0.9014235500000001</v>
      </c>
      <c r="O504" s="76" t="inlineStr">
        <is>
          <t>【業務ID_6】Staffia業務マニュアル（派遣先組織向け）1.1版.pdf</t>
        </is>
      </c>
      <c r="P504" s="76" t="inlineStr">
        <is>
          <t>50</t>
        </is>
      </c>
      <c r="Q504" s="105" t="n">
        <v>0.9005438</v>
      </c>
      <c r="R504" s="106" t="inlineStr">
        <is>
          <t>QA617_system_talemane_talemane-employee.md</t>
        </is>
      </c>
      <c r="S504" s="107"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T504" s="105" t="n">
        <v>0.90028025</v>
      </c>
      <c r="U504" s="108" t="inlineStr">
        <is>
          <t>【業務ID_1】チケット手配業務マニュアル1.1.1版.pdf</t>
        </is>
      </c>
      <c r="V504" s="107" t="inlineStr">
        <is>
          <t>4</t>
        </is>
      </c>
      <c r="W504" s="105" t="n">
        <v>0.9031381000000001</v>
      </c>
      <c r="X504" s="106" t="inlineStr"/>
      <c r="Y504" s="76" t="inlineStr"/>
      <c r="Z504" s="109" t="n"/>
      <c r="AA504" s="106" t="inlineStr"/>
      <c r="AB504" s="76" t="inlineStr"/>
      <c r="AC504" s="109" t="n"/>
      <c r="AD504" s="106" t="inlineStr"/>
      <c r="AE504" s="76" t="inlineStr"/>
      <c r="AF504" s="109" t="n"/>
      <c r="AG504" s="106" t="inlineStr"/>
      <c r="AH504" s="79" t="inlineStr"/>
      <c r="AI504" s="110" t="n"/>
      <c r="AJ504" s="79" t="inlineStr"/>
      <c r="AK504" s="79" t="inlineStr"/>
      <c r="AL504" s="110" t="n"/>
      <c r="AM504" s="111" t="inlineStr"/>
      <c r="AN504" s="81" t="inlineStr"/>
      <c r="AO504" s="112" t="n"/>
      <c r="AP504" s="96" t="inlineStr">
        <is>
          <t>⑤その他</t>
        </is>
      </c>
      <c r="AQ504" s="113">
        <f>IF(OR(LEFT(AP504,1)="①", LEFT(AP504,1)="⑤"), "⚪︎", "×")</f>
        <v/>
      </c>
      <c r="AR504" s="96" t="inlineStr"/>
      <c r="AS504" s="114" t="inlineStr"/>
      <c r="AT504" s="113">
        <f>IF(OR(AND($BE504&lt;&gt;"",ISNUMBER(SEARCH($BE504, M504))),AND($BF504&lt;&gt;"",ISNUMBER(SEARCH($BF504, M504))),AND($BG504&lt;&gt;"",ISNUMBER(SEARCH($BG504, M504)))),"〇","-")</f>
        <v/>
      </c>
      <c r="AU504" s="96">
        <f>IF(OR(AND($BE504&lt;&gt;"",ISNUMBER(SEARCH($BE504, P504))),AND($BF504&lt;&gt;"",ISNUMBER(SEARCH($BF504, P504))),AND($BG504&lt;&gt;"",ISNUMBER(SEARCH($BG504, P504)))),"〇","-")</f>
        <v/>
      </c>
      <c r="AV504" s="96">
        <f>IF(OR(AND($BE504&lt;&gt;"",ISNUMBER(SEARCH($BE504, S504))),AND($BF504&lt;&gt;"",ISNUMBER(SEARCH($BF504, S504))),AND($BG504&lt;&gt;"",ISNUMBER(SEARCH($BG504, S504)))),"〇","-")</f>
        <v/>
      </c>
      <c r="AW504" s="113">
        <f>IF(OR(AND($BE504&lt;&gt;"",ISNUMBER(SEARCH($BE504, V504))),AND($BF504&lt;&gt;"",ISNUMBER(SEARCH($BF504, V504))),AND($BG504&lt;&gt;"",ISNUMBER(SEARCH($BG504, V504)))),"〇","-")</f>
        <v/>
      </c>
      <c r="AX504" s="96">
        <f>IF(OR(AND($BE504&lt;&gt;"",ISNUMBER(SEARCH($BE504, Y504))),AND($BF504&lt;&gt;"",ISNUMBER(SEARCH($BF504, Y504))),AND($BG504&lt;&gt;"",ISNUMBER(SEARCH($BG504, Y504)))),"〇","-")</f>
        <v/>
      </c>
      <c r="AY504" s="96">
        <f>IF(OR(AND($BE504&lt;&gt;"",ISNUMBER(SEARCH($BE504, AB504))),AND($BF504&lt;&gt;"",ISNUMBER(SEARCH($BF504, AB504))),AND($BG504&lt;&gt;"",ISNUMBER(SEARCH($BG504, AB504)))),"〇","-")</f>
        <v/>
      </c>
      <c r="AZ504" s="113">
        <f>IF(OR(AND($BE504&lt;&gt;"",ISNUMBER(SEARCH($BE504, AE504))),AND($BF504&lt;&gt;"",ISNUMBER(SEARCH($BF504, AE504))),AND($BG504&lt;&gt;"",ISNUMBER(SEARCH($BG504, AE504)))),"〇","-")</f>
        <v/>
      </c>
      <c r="BA504" s="96">
        <f>IF(OR(AND($BE504&lt;&gt;"",ISNUMBER(SEARCH($BE504, AH504))),AND($BF504&lt;&gt;"",ISNUMBER(SEARCH($BF504, AH504))),AND($BG504&lt;&gt;"",ISNUMBER(SEARCH($BG504, AH504)))),"〇","-")</f>
        <v/>
      </c>
      <c r="BB504" s="96">
        <f>IF(OR(AND($BE504&lt;&gt;"",ISNUMBER(SEARCH($BE504, AK504))),AND($BF504&lt;&gt;"",ISNUMBER(SEARCH($BF504, AK504))),AND($BG504&lt;&gt;"",ISNUMBER(SEARCH($BG504, AK504)))),"〇","-")</f>
        <v/>
      </c>
      <c r="BC504" s="96">
        <f>IF(OR(AND($BE504&lt;&gt;"",ISNUMBER(SEARCH($BE504, AN504))),AND($BF504&lt;&gt;"",ISNUMBER(SEARCH($BF504, AN504))),AND($BG504&lt;&gt;"",ISNUMBER(SEARCH($BG504, AN504)))),"〇","-")</f>
        <v/>
      </c>
      <c r="BD504" s="96" t="inlineStr"/>
      <c r="BE504" s="96" t="inlineStr"/>
      <c r="BF504" s="96" t="inlineStr"/>
      <c r="BG504" s="96" t="inlineStr"/>
      <c r="BH504" s="96">
        <f>IF(OR(AT504="〇",AU504="〇",AV504="〇",AW504="〇",AX504="〇",AY504="〇",AZ504="〇",BA504="〇",BB504="〇",BC504="〇"),"〇","")</f>
        <v/>
      </c>
      <c r="BI504" s="96" t="inlineStr"/>
      <c r="BJ504" s="96" t="inlineStr"/>
      <c r="BK504" s="114" t="inlineStr"/>
      <c r="BL504" s="96" t="inlineStr"/>
      <c r="BM504" s="96" t="inlineStr"/>
      <c r="BN504" s="79" t="inlineStr"/>
      <c r="BO504" s="71" t="n">
        <v>1</v>
      </c>
      <c r="BP504" s="71" t="n">
        <v>0</v>
      </c>
      <c r="BQ504" s="71" t="n">
        <v>0</v>
      </c>
      <c r="BR504" s="71" t="n">
        <v>0</v>
      </c>
      <c r="BS504" s="72" t="n">
        <v>0</v>
      </c>
      <c r="BT504" s="71" t="inlineStr"/>
      <c r="BU504" s="71" t="n">
        <v>1</v>
      </c>
      <c r="BV504" s="72" t="n">
        <v>4</v>
      </c>
      <c r="BW504" s="96" t="n">
        <v>0</v>
      </c>
      <c r="BX504" s="97" t="inlineStr">
        <is>
          <t>20260528T062021-20260528T221124.csv</t>
        </is>
      </c>
      <c r="BY504" s="98" t="n">
        <v>46170.92414351852</v>
      </c>
      <c r="BZ504" s="72" t="n">
        <v>6.958</v>
      </c>
      <c r="CA504" s="71" t="inlineStr">
        <is>
          <t>searchEmployeeRules</t>
        </is>
      </c>
      <c r="CB504" s="99" t="inlineStr">
        <is>
          <t>1779973838574</t>
        </is>
      </c>
      <c r="CC504" s="69" t="inlineStr">
        <is>
          <t>a:1xRKGDeZcRuAO1kGPlxkrtvjg9jxpIiQIa1bwztAIZdF9MptCBzkUn1XSHhtjh_GSPxCwfR4sB-gAVBcssDFbY0d-6eEcNhwAkeoZSZAi5f0SQzOP6-gGhIAywkoql3li</t>
        </is>
      </c>
      <c r="CD504" s="70" t="inlineStr">
        <is>
          <t>a:1xRKGDeZcRuAO1kGPlxkrtvjg9jxpIiQIa1bwztAIZdF9MptCBzkUn1XSHhtjh_GSPxCwfR4sB-gAVBcssDFbY0d-6eEcNhwAkeoZSZAi5f0SQzOP6-gGhIAywkoql3li-S001</t>
        </is>
      </c>
      <c r="CE504" s="70" t="n">
        <v>1</v>
      </c>
      <c r="CF504" s="71" t="inlineStr">
        <is>
          <t>システム操作</t>
        </is>
      </c>
      <c r="CG504" s="71" t="n">
        <v>0</v>
      </c>
      <c r="CH504" s="96" t="inlineStr"/>
      <c r="CI504" s="96" t="inlineStr">
        <is>
          <t>user &gt; assistant &gt; assistant &gt; tool &gt; assistant</t>
        </is>
      </c>
      <c r="CJ504" s="96" t="inlineStr">
        <is>
          <t>1779973838574</t>
        </is>
      </c>
      <c r="CK504" s="100" t="inlineStr">
        <is>
          <t>a:1xRKGDeZcRuAO1kGPlxkrtvjg9jxpIiQIa1bwztAIZdF9MptCBzkUn1XSHhtjh_GSPxCwfR4sB-gAVBcssDFbY0d-6eEcNhwAkeoZSZAi5f0SQzOP6-gGhIAywkoql3li-1779973838574</t>
        </is>
      </c>
      <c r="CL504" s="101" t="inlineStr">
        <is>
          <t>a:1xRKGDeZcRuAO1kGPlxkrtvjg9jxpIiQIa1bwztAIZdF9MptCBzkUn1XSHhtjh_GSPxCwfR4sB-gAVBcssDFbY0d-6eEcNhwAkeoZSZAi5f0SQzOP6-gGhIAywkoql3li-1779973838574-FB000</t>
        </is>
      </c>
    </row>
    <row r="505">
      <c r="B505" s="103">
        <f>ROW(A505)-3</f>
        <v/>
      </c>
      <c r="C505" s="71" t="inlineStr">
        <is>
          <t>DM</t>
        </is>
      </c>
      <c r="D505" s="98" t="n">
        <v>46170.92447916666</v>
      </c>
      <c r="E505" s="70" t="n">
        <v>1</v>
      </c>
      <c r="F505" s="71" t="inlineStr">
        <is>
          <t>Sakuya Yashima (八島 桜也)</t>
        </is>
      </c>
      <c r="G505" s="72" t="inlineStr"/>
      <c r="H505" s="71" t="inlineStr">
        <is>
          <t>システム操作</t>
        </is>
      </c>
      <c r="I505" s="71" t="inlineStr">
        <is>
          <t>システム操作</t>
        </is>
      </c>
      <c r="J505" s="71" t="inlineStr">
        <is>
          <t>TeamsのWorkflowsを利用する為の申請などはある？</t>
        </is>
      </c>
      <c r="K505"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505" s="72" t="inlineStr">
        <is>
          <t>QA599_system_talemane_talemane-employee.md</t>
        </is>
      </c>
      <c r="M505" s="74"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N505" s="104" t="n">
        <v>0.9108420500000001</v>
      </c>
      <c r="O505" s="76" t="inlineStr">
        <is>
          <t>【業務ID_6】Staffia業務マニュアル（派遣先組織向け）1.1版.pdf</t>
        </is>
      </c>
      <c r="P505"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Q505" s="105" t="n">
        <v>0.90869965</v>
      </c>
      <c r="R505" s="106" t="inlineStr">
        <is>
          <t>【上長用】タレントマネジメントサ-ビスマニュアル.pdf</t>
        </is>
      </c>
      <c r="S505" s="107"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T505" s="105" t="n">
        <v>0.90485552</v>
      </c>
      <c r="U505" s="108" t="inlineStr">
        <is>
          <t>【業務ID_6】Staffia業務マニュアル（派遣先組織向け）1.1版.pdf</t>
        </is>
      </c>
      <c r="V505" s="107"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W505" s="105" t="n">
        <v>0.90803212</v>
      </c>
      <c r="X505" s="106" t="inlineStr"/>
      <c r="Y505" s="76" t="inlineStr"/>
      <c r="Z505" s="109" t="n"/>
      <c r="AA505" s="106" t="inlineStr"/>
      <c r="AB505" s="76" t="inlineStr"/>
      <c r="AC505" s="109" t="n"/>
      <c r="AD505" s="106" t="inlineStr"/>
      <c r="AE505" s="76" t="inlineStr"/>
      <c r="AF505" s="109" t="n"/>
      <c r="AG505" s="106" t="inlineStr"/>
      <c r="AH505" s="79" t="inlineStr"/>
      <c r="AI505" s="110" t="n"/>
      <c r="AJ505" s="79" t="inlineStr"/>
      <c r="AK505" s="79" t="inlineStr"/>
      <c r="AL505" s="110" t="n"/>
      <c r="AM505" s="111" t="inlineStr"/>
      <c r="AN505" s="81" t="inlineStr"/>
      <c r="AO505" s="112" t="n"/>
      <c r="AP505" s="96" t="inlineStr">
        <is>
          <t>①該当無</t>
        </is>
      </c>
      <c r="AQ505" s="113">
        <f>IF(OR(LEFT(AP505,1)="①", LEFT(AP505,1)="⑤"), "⚪︎", "×")</f>
        <v/>
      </c>
      <c r="AR505" s="96" t="inlineStr"/>
      <c r="AS505" s="114" t="inlineStr"/>
      <c r="AT505" s="113">
        <f>IF(OR(AND($BE505&lt;&gt;"",ISNUMBER(SEARCH($BE505, M505))),AND($BF505&lt;&gt;"",ISNUMBER(SEARCH($BF505, M505))),AND($BG505&lt;&gt;"",ISNUMBER(SEARCH($BG505, M505)))),"〇","-")</f>
        <v/>
      </c>
      <c r="AU505" s="96">
        <f>IF(OR(AND($BE505&lt;&gt;"",ISNUMBER(SEARCH($BE505, P505))),AND($BF505&lt;&gt;"",ISNUMBER(SEARCH($BF505, P505))),AND($BG505&lt;&gt;"",ISNUMBER(SEARCH($BG505, P505)))),"〇","-")</f>
        <v/>
      </c>
      <c r="AV505" s="96">
        <f>IF(OR(AND($BE505&lt;&gt;"",ISNUMBER(SEARCH($BE505, S505))),AND($BF505&lt;&gt;"",ISNUMBER(SEARCH($BF505, S505))),AND($BG505&lt;&gt;"",ISNUMBER(SEARCH($BG505, S505)))),"〇","-")</f>
        <v/>
      </c>
      <c r="AW505" s="113">
        <f>IF(OR(AND($BE505&lt;&gt;"",ISNUMBER(SEARCH($BE505, V505))),AND($BF505&lt;&gt;"",ISNUMBER(SEARCH($BF505, V505))),AND($BG505&lt;&gt;"",ISNUMBER(SEARCH($BG505, V505)))),"〇","-")</f>
        <v/>
      </c>
      <c r="AX505" s="96">
        <f>IF(OR(AND($BE505&lt;&gt;"",ISNUMBER(SEARCH($BE505, Y505))),AND($BF505&lt;&gt;"",ISNUMBER(SEARCH($BF505, Y505))),AND($BG505&lt;&gt;"",ISNUMBER(SEARCH($BG505, Y505)))),"〇","-")</f>
        <v/>
      </c>
      <c r="AY505" s="96">
        <f>IF(OR(AND($BE505&lt;&gt;"",ISNUMBER(SEARCH($BE505, AB505))),AND($BF505&lt;&gt;"",ISNUMBER(SEARCH($BF505, AB505))),AND($BG505&lt;&gt;"",ISNUMBER(SEARCH($BG505, AB505)))),"〇","-")</f>
        <v/>
      </c>
      <c r="AZ505" s="113">
        <f>IF(OR(AND($BE505&lt;&gt;"",ISNUMBER(SEARCH($BE505, AE505))),AND($BF505&lt;&gt;"",ISNUMBER(SEARCH($BF505, AE505))),AND($BG505&lt;&gt;"",ISNUMBER(SEARCH($BG505, AE505)))),"〇","-")</f>
        <v/>
      </c>
      <c r="BA505" s="96">
        <f>IF(OR(AND($BE505&lt;&gt;"",ISNUMBER(SEARCH($BE505, AH505))),AND($BF505&lt;&gt;"",ISNUMBER(SEARCH($BF505, AH505))),AND($BG505&lt;&gt;"",ISNUMBER(SEARCH($BG505, AH505)))),"〇","-")</f>
        <v/>
      </c>
      <c r="BB505" s="96">
        <f>IF(OR(AND($BE505&lt;&gt;"",ISNUMBER(SEARCH($BE505, AK505))),AND($BF505&lt;&gt;"",ISNUMBER(SEARCH($BF505, AK505))),AND($BG505&lt;&gt;"",ISNUMBER(SEARCH($BG505, AK505)))),"〇","-")</f>
        <v/>
      </c>
      <c r="BC505" s="96">
        <f>IF(OR(AND($BE505&lt;&gt;"",ISNUMBER(SEARCH($BE505, AN505))),AND($BF505&lt;&gt;"",ISNUMBER(SEARCH($BF505, AN505))),AND($BG505&lt;&gt;"",ISNUMBER(SEARCH($BG505, AN505)))),"〇","-")</f>
        <v/>
      </c>
      <c r="BD505" s="96" t="inlineStr"/>
      <c r="BE505" s="96" t="inlineStr"/>
      <c r="BF505" s="96" t="inlineStr"/>
      <c r="BG505" s="96" t="inlineStr"/>
      <c r="BH505" s="96">
        <f>IF(OR(AT505="〇",AU505="〇",AV505="〇",AW505="〇",AX505="〇",AY505="〇",AZ505="〇",BA505="〇",BB505="〇",BC505="〇"),"〇","")</f>
        <v/>
      </c>
      <c r="BI505" s="96" t="inlineStr"/>
      <c r="BJ505" s="96" t="inlineStr"/>
      <c r="BK505" s="114" t="inlineStr"/>
      <c r="BL505" s="96" t="inlineStr"/>
      <c r="BM505" s="96" t="inlineStr"/>
      <c r="BN505" s="79" t="inlineStr"/>
      <c r="BO505" s="71" t="n">
        <v>1</v>
      </c>
      <c r="BP505" s="71" t="n">
        <v>0</v>
      </c>
      <c r="BQ505" s="71" t="n">
        <v>0</v>
      </c>
      <c r="BR505" s="71" t="n">
        <v>1</v>
      </c>
      <c r="BS505" s="72" t="n">
        <v>0</v>
      </c>
      <c r="BT505" s="71" t="inlineStr"/>
      <c r="BU505" s="71" t="n">
        <v>1</v>
      </c>
      <c r="BV505" s="72" t="n">
        <v>4</v>
      </c>
      <c r="BW505" s="96" t="n">
        <v>0</v>
      </c>
      <c r="BX505" s="97" t="inlineStr">
        <is>
          <t>20260528T062021-20260528T221124.csv</t>
        </is>
      </c>
      <c r="BY505" s="98" t="n">
        <v>46170.92458333333</v>
      </c>
      <c r="BZ505" s="72" t="n">
        <v>9.647</v>
      </c>
      <c r="CA505" s="71" t="inlineStr">
        <is>
          <t>searchEmployeeRules</t>
        </is>
      </c>
      <c r="CB505" s="99" t="inlineStr">
        <is>
          <t>1779973874959</t>
        </is>
      </c>
      <c r="CC505" s="69" t="inlineStr">
        <is>
          <t>a:1xRKGDeZcRuAO1kGPlxkrtvjg9jxpIiQIa1bwztAIZdF9MptCBzkUn1XSHhtjh_GSPxCwfR4sB-gAVBcssDFbY0d-6eEcNhwAkeoZSZAi5f0SQzOP6-gGhIAywkoql3li</t>
        </is>
      </c>
      <c r="CD505" s="70" t="inlineStr">
        <is>
          <t>a:1xRKGDeZcRuAO1kGPlxkrtvjg9jxpIiQIa1bwztAIZdF9MptCBzkUn1XSHhtjh_GSPxCwfR4sB-gAVBcssDFbY0d-6eEcNhwAkeoZSZAi5f0SQzOP6-gGhIAywkoql3li-S001</t>
        </is>
      </c>
      <c r="CE505" s="70" t="n">
        <v>1</v>
      </c>
      <c r="CF505" s="71" t="inlineStr">
        <is>
          <t>システム操作</t>
        </is>
      </c>
      <c r="CG505" s="71" t="n">
        <v>0</v>
      </c>
      <c r="CH505" s="96" t="inlineStr"/>
      <c r="CI505" s="96" t="inlineStr">
        <is>
          <t>user &gt; assistant &gt; tool &gt; assistant</t>
        </is>
      </c>
      <c r="CJ505" s="96" t="inlineStr">
        <is>
          <t>1779973874959</t>
        </is>
      </c>
      <c r="CK505" s="100" t="inlineStr">
        <is>
          <t>a:1xRKGDeZcRuAO1kGPlxkrtvjg9jxpIiQIa1bwztAIZdF9MptCBzkUn1XSHhtjh_GSPxCwfR4sB-gAVBcssDFbY0d-6eEcNhwAkeoZSZAi5f0SQzOP6-gGhIAywkoql3li-1779973874959</t>
        </is>
      </c>
      <c r="CL505" s="101" t="inlineStr">
        <is>
          <t>a:1xRKGDeZcRuAO1kGPlxkrtvjg9jxpIiQIa1bwztAIZdF9MptCBzkUn1XSHhtjh_GSPxCwfR4sB-gAVBcssDFbY0d-6eEcNhwAkeoZSZAi5f0SQzOP6-gGhIAywkoql3li-1779973874959-FB000</t>
        </is>
      </c>
    </row>
    <row r="506">
      <c r="B506" s="103">
        <f>ROW(A506)-3</f>
        <v/>
      </c>
      <c r="C506" s="71" t="inlineStr">
        <is>
          <t>DM</t>
        </is>
      </c>
      <c r="D506" s="98" t="n">
        <v>46171.30386574074</v>
      </c>
      <c r="E506" s="70" t="inlineStr">
        <is>
          <t>-</t>
        </is>
      </c>
      <c r="F506" s="71" t="inlineStr">
        <is>
          <t>Takurou Fujimura (藤村 卓朗)</t>
        </is>
      </c>
      <c r="G506" s="72" t="inlineStr">
        <is>
          <t>システム操作</t>
        </is>
      </c>
      <c r="H506" s="71" t="inlineStr"/>
      <c r="I506" s="71" t="inlineStr"/>
      <c r="J506" s="71" t="inlineStr">
        <is>
          <t>[カテゴリ選択]</t>
        </is>
      </c>
      <c r="K506" s="71" t="inlineStr"/>
      <c r="L506" s="72" t="inlineStr"/>
      <c r="M506" s="74" t="inlineStr"/>
      <c r="N506" s="115" t="n"/>
      <c r="O506" s="76" t="inlineStr"/>
      <c r="P506" s="76" t="inlineStr"/>
      <c r="Q506" s="109" t="n"/>
      <c r="R506" s="106" t="inlineStr"/>
      <c r="S506" s="107" t="inlineStr"/>
      <c r="T506" s="108" t="n"/>
      <c r="U506" s="108" t="inlineStr"/>
      <c r="V506" s="107" t="inlineStr"/>
      <c r="W506" s="109" t="n"/>
      <c r="X506" s="106" t="inlineStr"/>
      <c r="Y506" s="76" t="inlineStr"/>
      <c r="Z506" s="109" t="n"/>
      <c r="AA506" s="106" t="inlineStr"/>
      <c r="AB506" s="76" t="inlineStr"/>
      <c r="AC506" s="109" t="n"/>
      <c r="AD506" s="106" t="inlineStr"/>
      <c r="AE506" s="76" t="inlineStr"/>
      <c r="AF506" s="109" t="n"/>
      <c r="AG506" s="106" t="inlineStr"/>
      <c r="AH506" s="79" t="inlineStr"/>
      <c r="AI506" s="110" t="n"/>
      <c r="AJ506" s="79" t="inlineStr"/>
      <c r="AK506" s="79" t="inlineStr"/>
      <c r="AL506" s="110" t="n"/>
      <c r="AM506" s="111" t="inlineStr"/>
      <c r="AN506" s="81" t="inlineStr"/>
      <c r="AO506" s="112" t="n"/>
      <c r="AP506" s="96" t="inlineStr">
        <is>
          <t>④集計対象外</t>
        </is>
      </c>
      <c r="AQ506" s="96" t="inlineStr">
        <is>
          <t>×</t>
        </is>
      </c>
      <c r="AR506" s="96" t="inlineStr"/>
      <c r="AS506" s="114" t="inlineStr"/>
      <c r="AT506" s="96">
        <f>IF(OR(AND($BE506&lt;&gt;"",ISNUMBER(SEARCH($BE506, M506))),AND($BF506&lt;&gt;"",ISNUMBER(SEARCH($BF506, M506))),AND($BG506&lt;&gt;"",ISNUMBER(SEARCH($BG506, M506)))),"〇","-")</f>
        <v/>
      </c>
      <c r="AU506" s="96">
        <f>IF(OR(AND($BE506&lt;&gt;"",ISNUMBER(SEARCH($BE506, P506))),AND($BF506&lt;&gt;"",ISNUMBER(SEARCH($BF506, P506))),AND($BG506&lt;&gt;"",ISNUMBER(SEARCH($BG506, P506)))),"〇","-")</f>
        <v/>
      </c>
      <c r="AV506" s="96">
        <f>IF(OR(AND($BE506&lt;&gt;"",ISNUMBER(SEARCH($BE506, S506))),AND($BF506&lt;&gt;"",ISNUMBER(SEARCH($BF506, S506))),AND($BG506&lt;&gt;"",ISNUMBER(SEARCH($BG506, S506)))),"〇","-")</f>
        <v/>
      </c>
      <c r="AW506" s="96">
        <f>IF(OR(AND($BE506&lt;&gt;"",ISNUMBER(SEARCH($BE506, V506))),AND($BF506&lt;&gt;"",ISNUMBER(SEARCH($BF506, V506))),AND($BG506&lt;&gt;"",ISNUMBER(SEARCH($BG506, V506)))),"〇","-")</f>
        <v/>
      </c>
      <c r="AX506" s="96">
        <f>IF(OR(AND($BE506&lt;&gt;"",ISNUMBER(SEARCH($BE506, Y506))),AND($BF506&lt;&gt;"",ISNUMBER(SEARCH($BF506, Y506))),AND($BG506&lt;&gt;"",ISNUMBER(SEARCH($BG506, Y506)))),"〇","-")</f>
        <v/>
      </c>
      <c r="AY506" s="96">
        <f>IF(OR(AND($BE506&lt;&gt;"",ISNUMBER(SEARCH($BE506, AB506))),AND($BF506&lt;&gt;"",ISNUMBER(SEARCH($BF506, AB506))),AND($BG506&lt;&gt;"",ISNUMBER(SEARCH($BG506, AB506)))),"〇","-")</f>
        <v/>
      </c>
      <c r="AZ506" s="96">
        <f>IF(OR(AND($BE506&lt;&gt;"",ISNUMBER(SEARCH($BE506, AE506))),AND($BF506&lt;&gt;"",ISNUMBER(SEARCH($BF506, AE506))),AND($BG506&lt;&gt;"",ISNUMBER(SEARCH($BG506, AE506)))),"〇","-")</f>
        <v/>
      </c>
      <c r="BA506" s="96">
        <f>IF(OR(AND($BE506&lt;&gt;"",ISNUMBER(SEARCH($BE506, AH506))),AND($BF506&lt;&gt;"",ISNUMBER(SEARCH($BF506, AH506))),AND($BG506&lt;&gt;"",ISNUMBER(SEARCH($BG506, AH506)))),"〇","-")</f>
        <v/>
      </c>
      <c r="BB506" s="96">
        <f>IF(OR(AND($BE506&lt;&gt;"",ISNUMBER(SEARCH($BE506, AK506))),AND($BF506&lt;&gt;"",ISNUMBER(SEARCH($BF506, AK506))),AND($BG506&lt;&gt;"",ISNUMBER(SEARCH($BG506, AK506)))),"〇","-")</f>
        <v/>
      </c>
      <c r="BC506" s="96">
        <f>IF(OR(AND($BE506&lt;&gt;"",ISNUMBER(SEARCH($BE506, AN506))),AND($BF506&lt;&gt;"",ISNUMBER(SEARCH($BF506, AN506))),AND($BG506&lt;&gt;"",ISNUMBER(SEARCH($BG506, AN506)))),"〇","-")</f>
        <v/>
      </c>
      <c r="BD506" s="96" t="inlineStr"/>
      <c r="BE506" s="96" t="inlineStr"/>
      <c r="BF506" s="96" t="inlineStr"/>
      <c r="BG506" s="96" t="inlineStr"/>
      <c r="BH506" s="96">
        <f>IF(OR(AT506="〇",AU506="〇",AV506="〇",AW506="〇",AX506="〇",AY506="〇",AZ506="〇",BA506="〇",BB506="〇",BC506="〇"),"〇","")</f>
        <v/>
      </c>
      <c r="BI506" s="96" t="inlineStr"/>
      <c r="BJ506" s="96" t="inlineStr"/>
      <c r="BK506" s="114" t="inlineStr"/>
      <c r="BL506" s="96" t="inlineStr"/>
      <c r="BM506" s="96" t="inlineStr"/>
      <c r="BN506" s="79" t="inlineStr"/>
      <c r="BO506" s="71" t="n">
        <v>0</v>
      </c>
      <c r="BP506" s="71" t="n">
        <v>1</v>
      </c>
      <c r="BQ506" s="71" t="n">
        <v>0</v>
      </c>
      <c r="BR506" s="71" t="n">
        <v>0</v>
      </c>
      <c r="BS506" s="72" t="n">
        <v>0</v>
      </c>
      <c r="BT506" s="71" t="inlineStr"/>
      <c r="BU506" s="71" t="n">
        <v>1</v>
      </c>
      <c r="BV506" s="72" t="n">
        <v>0</v>
      </c>
      <c r="BW506" s="96" t="n">
        <v>0</v>
      </c>
      <c r="BX506" s="97" t="inlineStr">
        <is>
          <t>20260529T071734-20260529T211624.csv</t>
        </is>
      </c>
      <c r="BY506" s="98" t="n">
        <v>46171.30386574074</v>
      </c>
      <c r="BZ506" s="72" t="n">
        <v>0</v>
      </c>
      <c r="CA506" s="71" t="inlineStr"/>
      <c r="CB506" s="99" t="inlineStr">
        <is>
          <t>f:0138010f-e865-e33f-e68d-50782e84f422</t>
        </is>
      </c>
      <c r="CC506" s="69" t="inlineStr">
        <is>
          <t>a:16kJo4z4GFKet3ru9sMoR97WQbrEiZYi2gAEf7oBotwl__xWfvz24N-QKIr-mN3ttXzNk0e_74R2A_ga3jh-1IyF4_UEit8iTfKQ38pTmpO82As8XindwfPwUJuz4RezW</t>
        </is>
      </c>
      <c r="CD506" s="70" t="inlineStr">
        <is>
          <t>a:16kJo4z4GFKet3ru9sMoR97WQbrEiZYi2gAEf7oBotwl__xWfvz24N-QKIr-mN3ttXzNk0e_74R2A_ga3jh-1IyF4_UEit8iTfKQ38pTmpO82As8XindwfPwUJuz4RezW-S001</t>
        </is>
      </c>
      <c r="CE506" s="70" t="n">
        <v>1</v>
      </c>
      <c r="CF506" s="71" t="inlineStr">
        <is>
          <t>システム操作</t>
        </is>
      </c>
      <c r="CG506" s="71" t="n">
        <v>0</v>
      </c>
      <c r="CH506" s="96" t="inlineStr"/>
      <c r="CI506" s="96" t="inlineStr">
        <is>
          <t>user</t>
        </is>
      </c>
      <c r="CJ506" s="96" t="inlineStr">
        <is>
          <t>f:0138010f-e865-e33f-e68d-50782e84f422</t>
        </is>
      </c>
      <c r="CK506" s="100" t="inlineStr">
        <is>
          <t>a:16kJo4z4GFKet3ru9sMoR97WQbrEiZYi2gAEf7oBotwl__xWfvz24N-QKIr-mN3ttXzNk0e_74R2A_ga3jh-1IyF4_UEit8iTfKQ38pTmpO82As8XindwfPwUJuz4RezW-f:0138010f-e865-e33f-e68d-50782e84f422</t>
        </is>
      </c>
      <c r="CL506" s="101" t="inlineStr">
        <is>
          <t>a:16kJo4z4GFKet3ru9sMoR97WQbrEiZYi2gAEf7oBotwl__xWfvz24N-QKIr-mN3ttXzNk0e_74R2A_ga3jh-1IyF4_UEit8iTfKQ38pTmpO82As8XindwfPwUJuz4RezW-f:0138010f-e865-e33f-e68d-50782e84f422-FB000</t>
        </is>
      </c>
    </row>
    <row r="507">
      <c r="B507" s="103">
        <f>ROW(A507)-3</f>
        <v/>
      </c>
      <c r="C507" s="71" t="inlineStr">
        <is>
          <t>DM</t>
        </is>
      </c>
      <c r="D507" s="98" t="n">
        <v>46171.30398148148</v>
      </c>
      <c r="E507" s="70" t="inlineStr">
        <is>
          <t>-</t>
        </is>
      </c>
      <c r="F507" s="71" t="inlineStr">
        <is>
          <t>Takurou Fujimura (藤村 卓朗)</t>
        </is>
      </c>
      <c r="G507" s="72" t="inlineStr">
        <is>
          <t>システム操作 &gt; ビズバンス</t>
        </is>
      </c>
      <c r="H507" s="71" t="inlineStr"/>
      <c r="I507" s="71" t="inlineStr"/>
      <c r="J507" s="71" t="inlineStr">
        <is>
          <t>[カテゴリ選択]</t>
        </is>
      </c>
      <c r="K507" s="71" t="inlineStr"/>
      <c r="L507" s="72" t="inlineStr"/>
      <c r="M507" s="74" t="inlineStr"/>
      <c r="N507" s="115" t="n"/>
      <c r="O507" s="76" t="inlineStr"/>
      <c r="P507" s="76" t="inlineStr"/>
      <c r="Q507" s="109" t="n"/>
      <c r="R507" s="106" t="inlineStr"/>
      <c r="S507" s="107" t="inlineStr"/>
      <c r="T507" s="108" t="n"/>
      <c r="U507" s="108" t="inlineStr"/>
      <c r="V507" s="107" t="inlineStr"/>
      <c r="W507" s="109" t="n"/>
      <c r="X507" s="106" t="inlineStr"/>
      <c r="Y507" s="76" t="inlineStr"/>
      <c r="Z507" s="109" t="n"/>
      <c r="AA507" s="106" t="inlineStr"/>
      <c r="AB507" s="76" t="inlineStr"/>
      <c r="AC507" s="109" t="n"/>
      <c r="AD507" s="106" t="inlineStr"/>
      <c r="AE507" s="76" t="inlineStr"/>
      <c r="AF507" s="109" t="n"/>
      <c r="AG507" s="106" t="inlineStr"/>
      <c r="AH507" s="79" t="inlineStr"/>
      <c r="AI507" s="110" t="n"/>
      <c r="AJ507" s="79" t="inlineStr"/>
      <c r="AK507" s="79" t="inlineStr"/>
      <c r="AL507" s="110" t="n"/>
      <c r="AM507" s="111" t="inlineStr"/>
      <c r="AN507" s="81" t="inlineStr"/>
      <c r="AO507" s="112" t="n"/>
      <c r="AP507" s="96" t="inlineStr">
        <is>
          <t>④集計対象外</t>
        </is>
      </c>
      <c r="AQ507" s="96" t="inlineStr">
        <is>
          <t>×</t>
        </is>
      </c>
      <c r="AR507" s="96" t="inlineStr"/>
      <c r="AS507" s="114" t="inlineStr"/>
      <c r="AT507" s="96">
        <f>IF(OR(AND($BE507&lt;&gt;"",ISNUMBER(SEARCH($BE507, M507))),AND($BF507&lt;&gt;"",ISNUMBER(SEARCH($BF507, M507))),AND($BG507&lt;&gt;"",ISNUMBER(SEARCH($BG507, M507)))),"〇","-")</f>
        <v/>
      </c>
      <c r="AU507" s="96">
        <f>IF(OR(AND($BE507&lt;&gt;"",ISNUMBER(SEARCH($BE507, P507))),AND($BF507&lt;&gt;"",ISNUMBER(SEARCH($BF507, P507))),AND($BG507&lt;&gt;"",ISNUMBER(SEARCH($BG507, P507)))),"〇","-")</f>
        <v/>
      </c>
      <c r="AV507" s="96">
        <f>IF(OR(AND($BE507&lt;&gt;"",ISNUMBER(SEARCH($BE507, S507))),AND($BF507&lt;&gt;"",ISNUMBER(SEARCH($BF507, S507))),AND($BG507&lt;&gt;"",ISNUMBER(SEARCH($BG507, S507)))),"〇","-")</f>
        <v/>
      </c>
      <c r="AW507" s="96">
        <f>IF(OR(AND($BE507&lt;&gt;"",ISNUMBER(SEARCH($BE507, V507))),AND($BF507&lt;&gt;"",ISNUMBER(SEARCH($BF507, V507))),AND($BG507&lt;&gt;"",ISNUMBER(SEARCH($BG507, V507)))),"〇","-")</f>
        <v/>
      </c>
      <c r="AX507" s="96">
        <f>IF(OR(AND($BE507&lt;&gt;"",ISNUMBER(SEARCH($BE507, Y507))),AND($BF507&lt;&gt;"",ISNUMBER(SEARCH($BF507, Y507))),AND($BG507&lt;&gt;"",ISNUMBER(SEARCH($BG507, Y507)))),"〇","-")</f>
        <v/>
      </c>
      <c r="AY507" s="96">
        <f>IF(OR(AND($BE507&lt;&gt;"",ISNUMBER(SEARCH($BE507, AB507))),AND($BF507&lt;&gt;"",ISNUMBER(SEARCH($BF507, AB507))),AND($BG507&lt;&gt;"",ISNUMBER(SEARCH($BG507, AB507)))),"〇","-")</f>
        <v/>
      </c>
      <c r="AZ507" s="96">
        <f>IF(OR(AND($BE507&lt;&gt;"",ISNUMBER(SEARCH($BE507, AE507))),AND($BF507&lt;&gt;"",ISNUMBER(SEARCH($BF507, AE507))),AND($BG507&lt;&gt;"",ISNUMBER(SEARCH($BG507, AE507)))),"〇","-")</f>
        <v/>
      </c>
      <c r="BA507" s="96">
        <f>IF(OR(AND($BE507&lt;&gt;"",ISNUMBER(SEARCH($BE507, AH507))),AND($BF507&lt;&gt;"",ISNUMBER(SEARCH($BF507, AH507))),AND($BG507&lt;&gt;"",ISNUMBER(SEARCH($BG507, AH507)))),"〇","-")</f>
        <v/>
      </c>
      <c r="BB507" s="96">
        <f>IF(OR(AND($BE507&lt;&gt;"",ISNUMBER(SEARCH($BE507, AK507))),AND($BF507&lt;&gt;"",ISNUMBER(SEARCH($BF507, AK507))),AND($BG507&lt;&gt;"",ISNUMBER(SEARCH($BG507, AK507)))),"〇","-")</f>
        <v/>
      </c>
      <c r="BC507" s="96">
        <f>IF(OR(AND($BE507&lt;&gt;"",ISNUMBER(SEARCH($BE507, AN507))),AND($BF507&lt;&gt;"",ISNUMBER(SEARCH($BF507, AN507))),AND($BG507&lt;&gt;"",ISNUMBER(SEARCH($BG507, AN507)))),"〇","-")</f>
        <v/>
      </c>
      <c r="BD507" s="96" t="inlineStr"/>
      <c r="BE507" s="96" t="inlineStr"/>
      <c r="BF507" s="96" t="inlineStr"/>
      <c r="BG507" s="96" t="inlineStr"/>
      <c r="BH507" s="96">
        <f>IF(OR(AT507="〇",AU507="〇",AV507="〇",AW507="〇",AX507="〇",AY507="〇",AZ507="〇",BA507="〇",BB507="〇",BC507="〇"),"〇","")</f>
        <v/>
      </c>
      <c r="BI507" s="96" t="inlineStr"/>
      <c r="BJ507" s="96" t="inlineStr"/>
      <c r="BK507" s="114" t="inlineStr"/>
      <c r="BL507" s="96" t="inlineStr"/>
      <c r="BM507" s="96" t="inlineStr"/>
      <c r="BN507" s="79" t="inlineStr"/>
      <c r="BO507" s="71" t="n">
        <v>0</v>
      </c>
      <c r="BP507" s="71" t="n">
        <v>1</v>
      </c>
      <c r="BQ507" s="71" t="n">
        <v>0</v>
      </c>
      <c r="BR507" s="71" t="n">
        <v>0</v>
      </c>
      <c r="BS507" s="72" t="n">
        <v>0</v>
      </c>
      <c r="BT507" s="71" t="inlineStr"/>
      <c r="BU507" s="71" t="n">
        <v>1</v>
      </c>
      <c r="BV507" s="72" t="n">
        <v>0</v>
      </c>
      <c r="BW507" s="96" t="n">
        <v>0</v>
      </c>
      <c r="BX507" s="97" t="inlineStr">
        <is>
          <t>20260529T071734-20260529T211624.csv</t>
        </is>
      </c>
      <c r="BY507" s="98" t="n">
        <v>46171.30398148148</v>
      </c>
      <c r="BZ507" s="72" t="n">
        <v>0</v>
      </c>
      <c r="CA507" s="71" t="inlineStr"/>
      <c r="CB507" s="99" t="inlineStr">
        <is>
          <t>f:f898ec9e-2ace-b1c4-4a15-a8fa98bcf43a</t>
        </is>
      </c>
      <c r="CC507" s="69" t="inlineStr">
        <is>
          <t>a:16kJo4z4GFKet3ru9sMoR97WQbrEiZYi2gAEf7oBotwl__xWfvz24N-QKIr-mN3ttXzNk0e_74R2A_ga3jh-1IyF4_UEit8iTfKQ38pTmpO82As8XindwfPwUJuz4RezW</t>
        </is>
      </c>
      <c r="CD507" s="70" t="inlineStr">
        <is>
          <t>a:16kJo4z4GFKet3ru9sMoR97WQbrEiZYi2gAEf7oBotwl__xWfvz24N-QKIr-mN3ttXzNk0e_74R2A_ga3jh-1IyF4_UEit8iTfKQ38pTmpO82As8XindwfPwUJuz4RezW-S001</t>
        </is>
      </c>
      <c r="CE507" s="70" t="n">
        <v>1</v>
      </c>
      <c r="CF507" s="71" t="inlineStr">
        <is>
          <t>システム操作 &gt; ビズバンス</t>
        </is>
      </c>
      <c r="CG507" s="71" t="n">
        <v>0</v>
      </c>
      <c r="CH507" s="96" t="inlineStr"/>
      <c r="CI507" s="96" t="inlineStr">
        <is>
          <t>user</t>
        </is>
      </c>
      <c r="CJ507" s="96" t="inlineStr">
        <is>
          <t>f:f898ec9e-2ace-b1c4-4a15-a8fa98bcf43a</t>
        </is>
      </c>
      <c r="CK507" s="100" t="inlineStr">
        <is>
          <t>a:16kJo4z4GFKet3ru9sMoR97WQbrEiZYi2gAEf7oBotwl__xWfvz24N-QKIr-mN3ttXzNk0e_74R2A_ga3jh-1IyF4_UEit8iTfKQ38pTmpO82As8XindwfPwUJuz4RezW-f:f898ec9e-2ace-b1c4-4a15-a8fa98bcf43a</t>
        </is>
      </c>
      <c r="CL507" s="101" t="inlineStr">
        <is>
          <t>a:16kJo4z4GFKet3ru9sMoR97WQbrEiZYi2gAEf7oBotwl__xWfvz24N-QKIr-mN3ttXzNk0e_74R2A_ga3jh-1IyF4_UEit8iTfKQ38pTmpO82As8XindwfPwUJuz4RezW-f:f898ec9e-2ace-b1c4-4a15-a8fa98bcf43a-FB000</t>
        </is>
      </c>
    </row>
    <row r="508">
      <c r="B508" s="103">
        <f>ROW(A508)-3</f>
        <v/>
      </c>
      <c r="C508" s="71" t="inlineStr">
        <is>
          <t>DM</t>
        </is>
      </c>
      <c r="D508" s="98" t="n">
        <v>46171.30432870371</v>
      </c>
      <c r="E508" s="70" t="n">
        <v>3</v>
      </c>
      <c r="F508" s="71" t="inlineStr">
        <is>
          <t>Takurou Fujimura (藤村 卓朗)</t>
        </is>
      </c>
      <c r="G508" s="72" t="inlineStr">
        <is>
          <t>システム操作 &gt; ビズバンス</t>
        </is>
      </c>
      <c r="H508" s="71" t="inlineStr"/>
      <c r="I508" s="71" t="inlineStr"/>
      <c r="J508" s="71" t="inlineStr">
        <is>
          <t>Biz旅とJTBの2種類がありますが、どちらを利用しても良いでしょうか？</t>
        </is>
      </c>
      <c r="K508" s="71" t="inlineStr">
        <is>
          <t>検索結果からは「ビズバンス予約サイト」に関する情報のみが確認でき、Biz旅とJTBの両方を利用できるかどうかについての具体的な記載は見当たりませんでした。
このため、どちらを利用しても良いかについては明確な回答ができません。
※AIの回答は必ずしも正確ではありません。参照情報も確認いただき、最終判断は所属部署の公式情報をご確認ください。</t>
        </is>
      </c>
      <c r="L508" s="72" t="inlineStr">
        <is>
          <t>【業務ID_1】チケット手配業務マニュアル1.1.1版.pdf</t>
        </is>
      </c>
      <c r="M508" s="74" t="inlineStr">
        <is>
          <t>ビズバンス予約サイト
ビズバンス予約情報一覧
45</t>
        </is>
      </c>
      <c r="N508" s="104" t="n">
        <v>0.90006745</v>
      </c>
      <c r="O508" s="76" t="inlineStr">
        <is>
          <t>【業務ID_1】チケット手配業務マニュアル1.1.1版.pdf</t>
        </is>
      </c>
      <c r="P508" s="76" t="inlineStr">
        <is>
          <t>ビズバンス予約サイト
ビズバンス予約情報一覧
14</t>
        </is>
      </c>
      <c r="Q508" s="105" t="n">
        <v>0.9071669</v>
      </c>
      <c r="R508" s="106" t="inlineStr">
        <is>
          <t>【業務ID_1】チケット手配業務マニュアル1.1.1版.pdf</t>
        </is>
      </c>
      <c r="S508" s="107" t="inlineStr">
        <is>
          <t>ビズバンス予約サイト
ビズバンス予約情報一覧
33</t>
        </is>
      </c>
      <c r="T508" s="105" t="n">
        <v>0.9066046</v>
      </c>
      <c r="U508" s="108" t="inlineStr">
        <is>
          <t>【業務ID_1】チケット手配業務マニュアル1.1.1版.pdf</t>
        </is>
      </c>
      <c r="V508" s="107" t="inlineStr">
        <is>
          <t>ビズバンス予約サイト
ビズバンス予約情報一覧
46</t>
        </is>
      </c>
      <c r="W508" s="105" t="n">
        <v>0.9052560000000001</v>
      </c>
      <c r="X508" s="106" t="inlineStr"/>
      <c r="Y508" s="76" t="inlineStr"/>
      <c r="Z508" s="109" t="n"/>
      <c r="AA508" s="106" t="inlineStr"/>
      <c r="AB508" s="76" t="inlineStr"/>
      <c r="AC508" s="109" t="n"/>
      <c r="AD508" s="106" t="inlineStr"/>
      <c r="AE508" s="76" t="inlineStr"/>
      <c r="AF508" s="109" t="n"/>
      <c r="AG508" s="106" t="inlineStr"/>
      <c r="AH508" s="79" t="inlineStr"/>
      <c r="AI508" s="110" t="n"/>
      <c r="AJ508" s="79" t="inlineStr"/>
      <c r="AK508" s="79" t="inlineStr"/>
      <c r="AL508" s="110" t="n"/>
      <c r="AM508" s="111" t="inlineStr"/>
      <c r="AN508" s="81" t="inlineStr"/>
      <c r="AO508" s="112" t="n"/>
      <c r="AP508" s="96" t="inlineStr">
        <is>
          <t>①該当無</t>
        </is>
      </c>
      <c r="AQ508" s="113">
        <f>IF(OR(LEFT(AP508,1)="①", LEFT(AP508,1)="⑤"), "⚪︎", "×")</f>
        <v/>
      </c>
      <c r="AR508" s="96" t="inlineStr"/>
      <c r="AS508" s="114" t="inlineStr"/>
      <c r="AT508" s="113">
        <f>IF(OR(AND($BE508&lt;&gt;"",ISNUMBER(SEARCH($BE508, M508))),AND($BF508&lt;&gt;"",ISNUMBER(SEARCH($BF508, M508))),AND($BG508&lt;&gt;"",ISNUMBER(SEARCH($BG508, M508)))),"〇","-")</f>
        <v/>
      </c>
      <c r="AU508" s="96">
        <f>IF(OR(AND($BE508&lt;&gt;"",ISNUMBER(SEARCH($BE508, P508))),AND($BF508&lt;&gt;"",ISNUMBER(SEARCH($BF508, P508))),AND($BG508&lt;&gt;"",ISNUMBER(SEARCH($BG508, P508)))),"〇","-")</f>
        <v/>
      </c>
      <c r="AV508" s="96">
        <f>IF(OR(AND($BE508&lt;&gt;"",ISNUMBER(SEARCH($BE508, S508))),AND($BF508&lt;&gt;"",ISNUMBER(SEARCH($BF508, S508))),AND($BG508&lt;&gt;"",ISNUMBER(SEARCH($BG508, S508)))),"〇","-")</f>
        <v/>
      </c>
      <c r="AW508" s="113">
        <f>IF(OR(AND($BE508&lt;&gt;"",ISNUMBER(SEARCH($BE508, V508))),AND($BF508&lt;&gt;"",ISNUMBER(SEARCH($BF508, V508))),AND($BG508&lt;&gt;"",ISNUMBER(SEARCH($BG508, V508)))),"〇","-")</f>
        <v/>
      </c>
      <c r="AX508" s="96">
        <f>IF(OR(AND($BE508&lt;&gt;"",ISNUMBER(SEARCH($BE508, Y508))),AND($BF508&lt;&gt;"",ISNUMBER(SEARCH($BF508, Y508))),AND($BG508&lt;&gt;"",ISNUMBER(SEARCH($BG508, Y508)))),"〇","-")</f>
        <v/>
      </c>
      <c r="AY508" s="96">
        <f>IF(OR(AND($BE508&lt;&gt;"",ISNUMBER(SEARCH($BE508, AB508))),AND($BF508&lt;&gt;"",ISNUMBER(SEARCH($BF508, AB508))),AND($BG508&lt;&gt;"",ISNUMBER(SEARCH($BG508, AB508)))),"〇","-")</f>
        <v/>
      </c>
      <c r="AZ508" s="113">
        <f>IF(OR(AND($BE508&lt;&gt;"",ISNUMBER(SEARCH($BE508, AE508))),AND($BF508&lt;&gt;"",ISNUMBER(SEARCH($BF508, AE508))),AND($BG508&lt;&gt;"",ISNUMBER(SEARCH($BG508, AE508)))),"〇","-")</f>
        <v/>
      </c>
      <c r="BA508" s="96">
        <f>IF(OR(AND($BE508&lt;&gt;"",ISNUMBER(SEARCH($BE508, AH508))),AND($BF508&lt;&gt;"",ISNUMBER(SEARCH($BF508, AH508))),AND($BG508&lt;&gt;"",ISNUMBER(SEARCH($BG508, AH508)))),"〇","-")</f>
        <v/>
      </c>
      <c r="BB508" s="96">
        <f>IF(OR(AND($BE508&lt;&gt;"",ISNUMBER(SEARCH($BE508, AK508))),AND($BF508&lt;&gt;"",ISNUMBER(SEARCH($BF508, AK508))),AND($BG508&lt;&gt;"",ISNUMBER(SEARCH($BG508, AK508)))),"〇","-")</f>
        <v/>
      </c>
      <c r="BC508" s="96">
        <f>IF(OR(AND($BE508&lt;&gt;"",ISNUMBER(SEARCH($BE508, AN508))),AND($BF508&lt;&gt;"",ISNUMBER(SEARCH($BF508, AN508))),AND($BG508&lt;&gt;"",ISNUMBER(SEARCH($BG508, AN508)))),"〇","-")</f>
        <v/>
      </c>
      <c r="BD508" s="96" t="inlineStr"/>
      <c r="BE508" s="96" t="inlineStr"/>
      <c r="BF508" s="96" t="inlineStr"/>
      <c r="BG508" s="96" t="inlineStr"/>
      <c r="BH508" s="96">
        <f>IF(OR(AT508="〇",AU508="〇",AV508="〇",AW508="〇",AX508="〇",AY508="〇",AZ508="〇",BA508="〇",BB508="〇",BC508="〇"),"〇","")</f>
        <v/>
      </c>
      <c r="BI508" s="96" t="inlineStr"/>
      <c r="BJ508" s="96" t="inlineStr"/>
      <c r="BK508" s="114" t="inlineStr"/>
      <c r="BL508" s="96" t="inlineStr"/>
      <c r="BM508" s="96" t="inlineStr"/>
      <c r="BN508" s="79" t="inlineStr"/>
      <c r="BO508" s="71" t="n">
        <v>1</v>
      </c>
      <c r="BP508" s="71" t="n">
        <v>0</v>
      </c>
      <c r="BQ508" s="71" t="n">
        <v>0</v>
      </c>
      <c r="BR508" s="71" t="n">
        <v>1</v>
      </c>
      <c r="BS508" s="72" t="n">
        <v>0</v>
      </c>
      <c r="BT508" s="71" t="inlineStr"/>
      <c r="BU508" s="71" t="n">
        <v>1</v>
      </c>
      <c r="BV508" s="72" t="n">
        <v>4</v>
      </c>
      <c r="BW508" s="96" t="n">
        <v>0</v>
      </c>
      <c r="BX508" s="97" t="inlineStr">
        <is>
          <t>20260529T071734-20260529T211624.csv</t>
        </is>
      </c>
      <c r="BY508" s="98" t="n">
        <v>46171.30439814815</v>
      </c>
      <c r="BZ508" s="72" t="n">
        <v>6.18</v>
      </c>
      <c r="CA508" s="71" t="inlineStr">
        <is>
          <t>searchEmployeeRules</t>
        </is>
      </c>
      <c r="CB508" s="99" t="inlineStr">
        <is>
          <t>1780006693832</t>
        </is>
      </c>
      <c r="CC508" s="69" t="inlineStr">
        <is>
          <t>a:16kJo4z4GFKet3ru9sMoR97WQbrEiZYi2gAEf7oBotwl__xWfvz24N-QKIr-mN3ttXzNk0e_74R2A_ga3jh-1IyF4_UEit8iTfKQ38pTmpO82As8XindwfPwUJuz4RezW</t>
        </is>
      </c>
      <c r="CD508" s="70" t="inlineStr">
        <is>
          <t>a:16kJo4z4GFKet3ru9sMoR97WQbrEiZYi2gAEf7oBotwl__xWfvz24N-QKIr-mN3ttXzNk0e_74R2A_ga3jh-1IyF4_UEit8iTfKQ38pTmpO82As8XindwfPwUJuz4RezW-S001</t>
        </is>
      </c>
      <c r="CE508" s="70" t="n">
        <v>1</v>
      </c>
      <c r="CF508" s="71" t="inlineStr">
        <is>
          <t>システム操作 &gt; ビズバンス</t>
        </is>
      </c>
      <c r="CG508" s="71" t="n">
        <v>0</v>
      </c>
      <c r="CH508" s="96" t="inlineStr"/>
      <c r="CI508" s="96" t="inlineStr">
        <is>
          <t>user &gt; assistant &gt; tool &gt; assistant</t>
        </is>
      </c>
      <c r="CJ508" s="96" t="inlineStr">
        <is>
          <t>1780006693832</t>
        </is>
      </c>
      <c r="CK508" s="100" t="inlineStr">
        <is>
          <t>a:16kJo4z4GFKet3ru9sMoR97WQbrEiZYi2gAEf7oBotwl__xWfvz24N-QKIr-mN3ttXzNk0e_74R2A_ga3jh-1IyF4_UEit8iTfKQ38pTmpO82As8XindwfPwUJuz4RezW-1780006693832</t>
        </is>
      </c>
      <c r="CL508" s="101" t="inlineStr">
        <is>
          <t>a:16kJo4z4GFKet3ru9sMoR97WQbrEiZYi2gAEf7oBotwl__xWfvz24N-QKIr-mN3ttXzNk0e_74R2A_ga3jh-1IyF4_UEit8iTfKQ38pTmpO82As8XindwfPwUJuz4RezW-1780006693832-FB000</t>
        </is>
      </c>
    </row>
    <row r="509">
      <c r="B509" s="103">
        <f>ROW(A509)-3</f>
        <v/>
      </c>
      <c r="C509" s="71" t="inlineStr">
        <is>
          <t>DM</t>
        </is>
      </c>
      <c r="D509" s="98" t="n">
        <v>46171.32581018518</v>
      </c>
      <c r="E509" s="70" t="n">
        <v>4</v>
      </c>
      <c r="F509" s="71" t="inlineStr">
        <is>
          <t>Takurou Fujimura (藤村 卓朗)</t>
        </is>
      </c>
      <c r="G509" s="72" t="inlineStr">
        <is>
          <t>システム操作 &gt; ビズバンス</t>
        </is>
      </c>
      <c r="H509" s="71" t="inlineStr"/>
      <c r="I509" s="71" t="inlineStr"/>
      <c r="J509" s="71" t="inlineStr">
        <is>
          <t>ホテル代の上限はいくらでしょうか？</t>
        </is>
      </c>
      <c r="K50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509" s="72" t="inlineStr"/>
      <c r="M509" s="74" t="inlineStr"/>
      <c r="N509" s="115" t="n"/>
      <c r="O509" s="76" t="inlineStr"/>
      <c r="P509" s="76" t="inlineStr"/>
      <c r="Q509" s="109" t="n"/>
      <c r="R509" s="106" t="inlineStr"/>
      <c r="S509" s="107" t="inlineStr"/>
      <c r="T509" s="108" t="n"/>
      <c r="U509" s="108" t="inlineStr"/>
      <c r="V509" s="107" t="inlineStr"/>
      <c r="W509" s="109" t="n"/>
      <c r="X509" s="106" t="inlineStr"/>
      <c r="Y509" s="76" t="inlineStr"/>
      <c r="Z509" s="109" t="n"/>
      <c r="AA509" s="106" t="inlineStr"/>
      <c r="AB509" s="76" t="inlineStr"/>
      <c r="AC509" s="109" t="n"/>
      <c r="AD509" s="106" t="inlineStr"/>
      <c r="AE509" s="76" t="inlineStr"/>
      <c r="AF509" s="109" t="n"/>
      <c r="AG509" s="106" t="inlineStr"/>
      <c r="AH509" s="79" t="inlineStr"/>
      <c r="AI509" s="110" t="n"/>
      <c r="AJ509" s="79" t="inlineStr"/>
      <c r="AK509" s="79" t="inlineStr"/>
      <c r="AL509" s="110" t="n"/>
      <c r="AM509" s="111" t="inlineStr"/>
      <c r="AN509" s="81" t="inlineStr"/>
      <c r="AO509" s="112" t="n"/>
      <c r="AP509" s="96" t="inlineStr">
        <is>
          <t>①該当無</t>
        </is>
      </c>
      <c r="AQ509" s="96">
        <f>IF(OR(LEFT(AP509,1)="①", LEFT(AP509,1)="⑤"), "⚪︎", "×")</f>
        <v/>
      </c>
      <c r="AR509" s="96" t="inlineStr"/>
      <c r="AS509" s="114" t="inlineStr"/>
      <c r="AT509" s="96">
        <f>IF(OR(AND($BE509&lt;&gt;"",ISNUMBER(SEARCH($BE509, M509))),AND($BF509&lt;&gt;"",ISNUMBER(SEARCH($BF509, M509))),AND($BG509&lt;&gt;"",ISNUMBER(SEARCH($BG509, M509)))),"〇","-")</f>
        <v/>
      </c>
      <c r="AU509" s="96">
        <f>IF(OR(AND($BE509&lt;&gt;"",ISNUMBER(SEARCH($BE509, P509))),AND($BF509&lt;&gt;"",ISNUMBER(SEARCH($BF509, P509))),AND($BG509&lt;&gt;"",ISNUMBER(SEARCH($BG509, P509)))),"〇","-")</f>
        <v/>
      </c>
      <c r="AV509" s="96">
        <f>IF(OR(AND($BE509&lt;&gt;"",ISNUMBER(SEARCH($BE509, S509))),AND($BF509&lt;&gt;"",ISNUMBER(SEARCH($BF509, S509))),AND($BG509&lt;&gt;"",ISNUMBER(SEARCH($BG509, S509)))),"〇","-")</f>
        <v/>
      </c>
      <c r="AW509" s="96">
        <f>IF(OR(AND($BE509&lt;&gt;"",ISNUMBER(SEARCH($BE509, V509))),AND($BF509&lt;&gt;"",ISNUMBER(SEARCH($BF509, V509))),AND($BG509&lt;&gt;"",ISNUMBER(SEARCH($BG509, V509)))),"〇","-")</f>
        <v/>
      </c>
      <c r="AX509" s="96">
        <f>IF(OR(AND($BE509&lt;&gt;"",ISNUMBER(SEARCH($BE509, Y509))),AND($BF509&lt;&gt;"",ISNUMBER(SEARCH($BF509, Y509))),AND($BG509&lt;&gt;"",ISNUMBER(SEARCH($BG509, Y509)))),"〇","-")</f>
        <v/>
      </c>
      <c r="AY509" s="96">
        <f>IF(OR(AND($BE509&lt;&gt;"",ISNUMBER(SEARCH($BE509, AB509))),AND($BF509&lt;&gt;"",ISNUMBER(SEARCH($BF509, AB509))),AND($BG509&lt;&gt;"",ISNUMBER(SEARCH($BG509, AB509)))),"〇","-")</f>
        <v/>
      </c>
      <c r="AZ509" s="96">
        <f>IF(OR(AND($BE509&lt;&gt;"",ISNUMBER(SEARCH($BE509, AE509))),AND($BF509&lt;&gt;"",ISNUMBER(SEARCH($BF509, AE509))),AND($BG509&lt;&gt;"",ISNUMBER(SEARCH($BG509, AE509)))),"〇","-")</f>
        <v/>
      </c>
      <c r="BA509" s="96">
        <f>IF(OR(AND($BE509&lt;&gt;"",ISNUMBER(SEARCH($BE509, AH509))),AND($BF509&lt;&gt;"",ISNUMBER(SEARCH($BF509, AH509))),AND($BG509&lt;&gt;"",ISNUMBER(SEARCH($BG509, AH509)))),"〇","-")</f>
        <v/>
      </c>
      <c r="BB509" s="96">
        <f>IF(OR(AND($BE509&lt;&gt;"",ISNUMBER(SEARCH($BE509, AK509))),AND($BF509&lt;&gt;"",ISNUMBER(SEARCH($BF509, AK509))),AND($BG509&lt;&gt;"",ISNUMBER(SEARCH($BG509, AK509)))),"〇","-")</f>
        <v/>
      </c>
      <c r="BC509" s="96">
        <f>IF(OR(AND($BE509&lt;&gt;"",ISNUMBER(SEARCH($BE509, AN509))),AND($BF509&lt;&gt;"",ISNUMBER(SEARCH($BF509, AN509))),AND($BG509&lt;&gt;"",ISNUMBER(SEARCH($BG509, AN509)))),"〇","-")</f>
        <v/>
      </c>
      <c r="BD509" s="96" t="inlineStr"/>
      <c r="BE509" s="96" t="inlineStr"/>
      <c r="BF509" s="96" t="inlineStr"/>
      <c r="BG509" s="96" t="inlineStr"/>
      <c r="BH509" s="96">
        <f>IF(OR(AT509="〇",AU509="〇",AV509="〇",AW509="〇",AX509="〇",AY509="〇",AZ509="〇",BA509="〇",BB509="〇",BC509="〇"),"〇","")</f>
        <v/>
      </c>
      <c r="BI509" s="96" t="inlineStr"/>
      <c r="BJ509" s="96" t="inlineStr"/>
      <c r="BK509" s="114" t="inlineStr"/>
      <c r="BL509" s="96" t="inlineStr"/>
      <c r="BM509" s="96" t="inlineStr"/>
      <c r="BN509" s="79" t="inlineStr"/>
      <c r="BO509" s="71" t="n">
        <v>1</v>
      </c>
      <c r="BP509" s="71" t="n">
        <v>0</v>
      </c>
      <c r="BQ509" s="71" t="n">
        <v>0</v>
      </c>
      <c r="BR509" s="71" t="n">
        <v>1</v>
      </c>
      <c r="BS509" s="72" t="n">
        <v>0</v>
      </c>
      <c r="BT509" s="71" t="inlineStr"/>
      <c r="BU509" s="71" t="n">
        <v>1</v>
      </c>
      <c r="BV509" s="72" t="n">
        <v>0</v>
      </c>
      <c r="BW509" s="96" t="n">
        <v>0</v>
      </c>
      <c r="BX509" s="97" t="inlineStr">
        <is>
          <t>20260529T071734-20260529T211624.csv</t>
        </is>
      </c>
      <c r="BY509" s="98" t="n">
        <v>46171.32587962963</v>
      </c>
      <c r="BZ509" s="72" t="n">
        <v>5.782</v>
      </c>
      <c r="CA509" s="71" t="inlineStr">
        <is>
          <t>searchEmployeeRules</t>
        </is>
      </c>
      <c r="CB509" s="99" t="inlineStr">
        <is>
          <t>1780008550002</t>
        </is>
      </c>
      <c r="CC509" s="69" t="inlineStr">
        <is>
          <t>a:16kJo4z4GFKet3ru9sMoR97WQbrEiZYi2gAEf7oBotwl__xWfvz24N-QKIr-mN3ttXzNk0e_74R2A_ga3jh-1IyF4_UEit8iTfKQ38pTmpO82As8XindwfPwUJuz4RezW</t>
        </is>
      </c>
      <c r="CD509" s="70" t="inlineStr">
        <is>
          <t>a:16kJo4z4GFKet3ru9sMoR97WQbrEiZYi2gAEf7oBotwl__xWfvz24N-QKIr-mN3ttXzNk0e_74R2A_ga3jh-1IyF4_UEit8iTfKQ38pTmpO82As8XindwfPwUJuz4RezW-S001</t>
        </is>
      </c>
      <c r="CE509" s="70" t="n">
        <v>1</v>
      </c>
      <c r="CF509" s="71" t="inlineStr">
        <is>
          <t>システム操作 &gt; ビズバンス</t>
        </is>
      </c>
      <c r="CG509" s="71" t="n">
        <v>0</v>
      </c>
      <c r="CH509" s="96" t="inlineStr"/>
      <c r="CI509" s="96" t="inlineStr">
        <is>
          <t>user &gt; assistant &gt; tool &gt; assistant</t>
        </is>
      </c>
      <c r="CJ509" s="96" t="inlineStr">
        <is>
          <t>1780008550002</t>
        </is>
      </c>
      <c r="CK509" s="100" t="inlineStr">
        <is>
          <t>a:16kJo4z4GFKet3ru9sMoR97WQbrEiZYi2gAEf7oBotwl__xWfvz24N-QKIr-mN3ttXzNk0e_74R2A_ga3jh-1IyF4_UEit8iTfKQ38pTmpO82As8XindwfPwUJuz4RezW-1780008550002</t>
        </is>
      </c>
      <c r="CL509" s="101" t="inlineStr">
        <is>
          <t>a:16kJo4z4GFKet3ru9sMoR97WQbrEiZYi2gAEf7oBotwl__xWfvz24N-QKIr-mN3ttXzNk0e_74R2A_ga3jh-1IyF4_UEit8iTfKQ38pTmpO82As8XindwfPwUJuz4RezW-1780008550002-FB000</t>
        </is>
      </c>
    </row>
    <row r="510">
      <c r="B510" s="103">
        <f>ROW(A510)-3</f>
        <v/>
      </c>
      <c r="C510" s="71" t="inlineStr">
        <is>
          <t>DM</t>
        </is>
      </c>
      <c r="D510" s="98" t="n">
        <v>46171.32596064815</v>
      </c>
      <c r="E510" s="70" t="n">
        <v>5</v>
      </c>
      <c r="F510" s="71" t="inlineStr">
        <is>
          <t>Takurou Fujimura (藤村 卓朗)</t>
        </is>
      </c>
      <c r="G510" s="72" t="inlineStr">
        <is>
          <t>システム操作 &gt; ビズバンス</t>
        </is>
      </c>
      <c r="H510" s="71" t="inlineStr"/>
      <c r="I510" s="71" t="inlineStr"/>
      <c r="J510" s="71" t="inlineStr">
        <is>
          <t>カテゴリ</t>
        </is>
      </c>
      <c r="K510" s="71" t="inlineStr"/>
      <c r="L510" s="72" t="inlineStr"/>
      <c r="M510" s="74" t="inlineStr"/>
      <c r="N510" s="115" t="n"/>
      <c r="O510" s="76" t="inlineStr"/>
      <c r="P510" s="76" t="inlineStr"/>
      <c r="Q510" s="109" t="n"/>
      <c r="R510" s="106" t="inlineStr"/>
      <c r="S510" s="107" t="inlineStr"/>
      <c r="T510" s="108" t="n"/>
      <c r="U510" s="108" t="inlineStr"/>
      <c r="V510" s="107" t="inlineStr"/>
      <c r="W510" s="109" t="n"/>
      <c r="X510" s="106" t="inlineStr"/>
      <c r="Y510" s="76" t="inlineStr"/>
      <c r="Z510" s="109" t="n"/>
      <c r="AA510" s="106" t="inlineStr"/>
      <c r="AB510" s="76" t="inlineStr"/>
      <c r="AC510" s="109" t="n"/>
      <c r="AD510" s="106" t="inlineStr"/>
      <c r="AE510" s="76" t="inlineStr"/>
      <c r="AF510" s="109" t="n"/>
      <c r="AG510" s="106" t="inlineStr"/>
      <c r="AH510" s="79" t="inlineStr"/>
      <c r="AI510" s="110" t="n"/>
      <c r="AJ510" s="79" t="inlineStr"/>
      <c r="AK510" s="79" t="inlineStr"/>
      <c r="AL510" s="110" t="n"/>
      <c r="AM510" s="111" t="inlineStr"/>
      <c r="AN510" s="81" t="inlineStr"/>
      <c r="AO510" s="112" t="n"/>
      <c r="AP510" s="96" t="inlineStr">
        <is>
          <t>⑤その他</t>
        </is>
      </c>
      <c r="AQ510" s="96">
        <f>IF(OR(LEFT(AP510,1)="①", LEFT(AP510,1)="⑤"), "⚪︎", "×")</f>
        <v/>
      </c>
      <c r="AR510" s="96" t="inlineStr"/>
      <c r="AS510" s="114" t="inlineStr"/>
      <c r="AT510" s="96">
        <f>IF(OR(AND($BE510&lt;&gt;"",ISNUMBER(SEARCH($BE510, M510))),AND($BF510&lt;&gt;"",ISNUMBER(SEARCH($BF510, M510))),AND($BG510&lt;&gt;"",ISNUMBER(SEARCH($BG510, M510)))),"〇","-")</f>
        <v/>
      </c>
      <c r="AU510" s="96">
        <f>IF(OR(AND($BE510&lt;&gt;"",ISNUMBER(SEARCH($BE510, P510))),AND($BF510&lt;&gt;"",ISNUMBER(SEARCH($BF510, P510))),AND($BG510&lt;&gt;"",ISNUMBER(SEARCH($BG510, P510)))),"〇","-")</f>
        <v/>
      </c>
      <c r="AV510" s="96">
        <f>IF(OR(AND($BE510&lt;&gt;"",ISNUMBER(SEARCH($BE510, S510))),AND($BF510&lt;&gt;"",ISNUMBER(SEARCH($BF510, S510))),AND($BG510&lt;&gt;"",ISNUMBER(SEARCH($BG510, S510)))),"〇","-")</f>
        <v/>
      </c>
      <c r="AW510" s="96">
        <f>IF(OR(AND($BE510&lt;&gt;"",ISNUMBER(SEARCH($BE510, V510))),AND($BF510&lt;&gt;"",ISNUMBER(SEARCH($BF510, V510))),AND($BG510&lt;&gt;"",ISNUMBER(SEARCH($BG510, V510)))),"〇","-")</f>
        <v/>
      </c>
      <c r="AX510" s="96">
        <f>IF(OR(AND($BE510&lt;&gt;"",ISNUMBER(SEARCH($BE510, Y510))),AND($BF510&lt;&gt;"",ISNUMBER(SEARCH($BF510, Y510))),AND($BG510&lt;&gt;"",ISNUMBER(SEARCH($BG510, Y510)))),"〇","-")</f>
        <v/>
      </c>
      <c r="AY510" s="96">
        <f>IF(OR(AND($BE510&lt;&gt;"",ISNUMBER(SEARCH($BE510, AB510))),AND($BF510&lt;&gt;"",ISNUMBER(SEARCH($BF510, AB510))),AND($BG510&lt;&gt;"",ISNUMBER(SEARCH($BG510, AB510)))),"〇","-")</f>
        <v/>
      </c>
      <c r="AZ510" s="96">
        <f>IF(OR(AND($BE510&lt;&gt;"",ISNUMBER(SEARCH($BE510, AE510))),AND($BF510&lt;&gt;"",ISNUMBER(SEARCH($BF510, AE510))),AND($BG510&lt;&gt;"",ISNUMBER(SEARCH($BG510, AE510)))),"〇","-")</f>
        <v/>
      </c>
      <c r="BA510" s="96">
        <f>IF(OR(AND($BE510&lt;&gt;"",ISNUMBER(SEARCH($BE510, AH510))),AND($BF510&lt;&gt;"",ISNUMBER(SEARCH($BF510, AH510))),AND($BG510&lt;&gt;"",ISNUMBER(SEARCH($BG510, AH510)))),"〇","-")</f>
        <v/>
      </c>
      <c r="BB510" s="96">
        <f>IF(OR(AND($BE510&lt;&gt;"",ISNUMBER(SEARCH($BE510, AK510))),AND($BF510&lt;&gt;"",ISNUMBER(SEARCH($BF510, AK510))),AND($BG510&lt;&gt;"",ISNUMBER(SEARCH($BG510, AK510)))),"〇","-")</f>
        <v/>
      </c>
      <c r="BC510" s="96">
        <f>IF(OR(AND($BE510&lt;&gt;"",ISNUMBER(SEARCH($BE510, AN510))),AND($BF510&lt;&gt;"",ISNUMBER(SEARCH($BF510, AN510))),AND($BG510&lt;&gt;"",ISNUMBER(SEARCH($BG510, AN510)))),"〇","-")</f>
        <v/>
      </c>
      <c r="BD510" s="96" t="inlineStr"/>
      <c r="BE510" s="96" t="inlineStr"/>
      <c r="BF510" s="96" t="inlineStr"/>
      <c r="BG510" s="96" t="inlineStr"/>
      <c r="BH510" s="96">
        <f>IF(OR(AT510="〇",AU510="〇",AV510="〇",AW510="〇",AX510="〇",AY510="〇",AZ510="〇",BA510="〇",BB510="〇",BC510="〇"),"〇","")</f>
        <v/>
      </c>
      <c r="BI510" s="96" t="inlineStr"/>
      <c r="BJ510" s="96" t="inlineStr"/>
      <c r="BK510" s="114" t="inlineStr"/>
      <c r="BL510" s="96" t="inlineStr"/>
      <c r="BM510" s="96" t="inlineStr"/>
      <c r="BN510" s="79" t="inlineStr"/>
      <c r="BO510" s="71" t="n">
        <v>1</v>
      </c>
      <c r="BP510" s="71" t="n">
        <v>0</v>
      </c>
      <c r="BQ510" s="71" t="n">
        <v>0</v>
      </c>
      <c r="BR510" s="71" t="n">
        <v>0</v>
      </c>
      <c r="BS510" s="72" t="n">
        <v>0</v>
      </c>
      <c r="BT510" s="71" t="inlineStr"/>
      <c r="BU510" s="71" t="n">
        <v>1</v>
      </c>
      <c r="BV510" s="72" t="n">
        <v>0</v>
      </c>
      <c r="BW510" s="96" t="n">
        <v>0</v>
      </c>
      <c r="BX510" s="97" t="inlineStr">
        <is>
          <t>20260529T071734-20260529T211624.csv</t>
        </is>
      </c>
      <c r="BY510" s="98" t="n">
        <v>46171.32596064815</v>
      </c>
      <c r="BZ510" s="72" t="n">
        <v>0</v>
      </c>
      <c r="CA510" s="71" t="inlineStr"/>
      <c r="CB510" s="99" t="inlineStr">
        <is>
          <t>f:2f1ca8a2-c873-17bd-a684-e3b8529a1897</t>
        </is>
      </c>
      <c r="CC510" s="69" t="inlineStr">
        <is>
          <t>a:16kJo4z4GFKet3ru9sMoR97WQbrEiZYi2gAEf7oBotwl__xWfvz24N-QKIr-mN3ttXzNk0e_74R2A_ga3jh-1IyF4_UEit8iTfKQ38pTmpO82As8XindwfPwUJuz4RezW</t>
        </is>
      </c>
      <c r="CD510" s="70" t="inlineStr">
        <is>
          <t>a:16kJo4z4GFKet3ru9sMoR97WQbrEiZYi2gAEf7oBotwl__xWfvz24N-QKIr-mN3ttXzNk0e_74R2A_ga3jh-1IyF4_UEit8iTfKQ38pTmpO82As8XindwfPwUJuz4RezW-S001</t>
        </is>
      </c>
      <c r="CE510" s="70" t="n">
        <v>1</v>
      </c>
      <c r="CF510" s="71" t="inlineStr">
        <is>
          <t>システム操作 &gt; ビズバンス</t>
        </is>
      </c>
      <c r="CG510" s="71" t="n">
        <v>0</v>
      </c>
      <c r="CH510" s="96" t="inlineStr"/>
      <c r="CI510" s="96" t="inlineStr">
        <is>
          <t>user</t>
        </is>
      </c>
      <c r="CJ510" s="96" t="inlineStr">
        <is>
          <t>f:2f1ca8a2-c873-17bd-a684-e3b8529a1897</t>
        </is>
      </c>
      <c r="CK510" s="100" t="inlineStr">
        <is>
          <t>a:16kJo4z4GFKet3ru9sMoR97WQbrEiZYi2gAEf7oBotwl__xWfvz24N-QKIr-mN3ttXzNk0e_74R2A_ga3jh-1IyF4_UEit8iTfKQ38pTmpO82As8XindwfPwUJuz4RezW-f:2f1ca8a2-c873-17bd-a684-e3b8529a1897</t>
        </is>
      </c>
      <c r="CL510" s="101" t="inlineStr">
        <is>
          <t>a:16kJo4z4GFKet3ru9sMoR97WQbrEiZYi2gAEf7oBotwl__xWfvz24N-QKIr-mN3ttXzNk0e_74R2A_ga3jh-1IyF4_UEit8iTfKQ38pTmpO82As8XindwfPwUJuz4RezW-f:2f1ca8a2-c873-17bd-a684-e3b8529a1897-FB000</t>
        </is>
      </c>
    </row>
    <row r="511">
      <c r="B511" s="103">
        <f>ROW(A511)-3</f>
        <v/>
      </c>
      <c r="C511" s="71" t="inlineStr">
        <is>
          <t>DM</t>
        </is>
      </c>
      <c r="D511" s="98" t="n">
        <v>46171.32600694444</v>
      </c>
      <c r="E511" s="70" t="inlineStr">
        <is>
          <t>-</t>
        </is>
      </c>
      <c r="F511" s="71" t="inlineStr">
        <is>
          <t>Takurou Fujimura (藤村 卓朗)</t>
        </is>
      </c>
      <c r="G511" s="72" t="inlineStr">
        <is>
          <t>制度・運用</t>
        </is>
      </c>
      <c r="H511" s="71" t="inlineStr"/>
      <c r="I511" s="71" t="inlineStr"/>
      <c r="J511" s="71" t="inlineStr">
        <is>
          <t>[カテゴリ選択]</t>
        </is>
      </c>
      <c r="K511" s="71" t="inlineStr"/>
      <c r="L511" s="72" t="inlineStr"/>
      <c r="M511" s="74" t="inlineStr"/>
      <c r="N511" s="115" t="n"/>
      <c r="O511" s="76" t="inlineStr"/>
      <c r="P511" s="76" t="inlineStr"/>
      <c r="Q511" s="109" t="n"/>
      <c r="R511" s="106" t="inlineStr"/>
      <c r="S511" s="107" t="inlineStr"/>
      <c r="T511" s="108" t="n"/>
      <c r="U511" s="108" t="inlineStr"/>
      <c r="V511" s="107" t="inlineStr"/>
      <c r="W511" s="109" t="n"/>
      <c r="X511" s="106" t="inlineStr"/>
      <c r="Y511" s="76" t="inlineStr"/>
      <c r="Z511" s="109" t="n"/>
      <c r="AA511" s="106" t="inlineStr"/>
      <c r="AB511" s="76" t="inlineStr"/>
      <c r="AC511" s="109" t="n"/>
      <c r="AD511" s="106" t="inlineStr"/>
      <c r="AE511" s="76" t="inlineStr"/>
      <c r="AF511" s="109" t="n"/>
      <c r="AG511" s="106" t="inlineStr"/>
      <c r="AH511" s="79" t="inlineStr"/>
      <c r="AI511" s="110" t="n"/>
      <c r="AJ511" s="79" t="inlineStr"/>
      <c r="AK511" s="79" t="inlineStr"/>
      <c r="AL511" s="110" t="n"/>
      <c r="AM511" s="111" t="inlineStr"/>
      <c r="AN511" s="81" t="inlineStr"/>
      <c r="AO511" s="112" t="n"/>
      <c r="AP511" s="96" t="inlineStr">
        <is>
          <t>④集計対象外</t>
        </is>
      </c>
      <c r="AQ511" s="96" t="inlineStr">
        <is>
          <t>×</t>
        </is>
      </c>
      <c r="AR511" s="96" t="inlineStr"/>
      <c r="AS511" s="114" t="inlineStr"/>
      <c r="AT511" s="96">
        <f>IF(OR(AND($BE511&lt;&gt;"",ISNUMBER(SEARCH($BE511, M511))),AND($BF511&lt;&gt;"",ISNUMBER(SEARCH($BF511, M511))),AND($BG511&lt;&gt;"",ISNUMBER(SEARCH($BG511, M511)))),"〇","-")</f>
        <v/>
      </c>
      <c r="AU511" s="96">
        <f>IF(OR(AND($BE511&lt;&gt;"",ISNUMBER(SEARCH($BE511, P511))),AND($BF511&lt;&gt;"",ISNUMBER(SEARCH($BF511, P511))),AND($BG511&lt;&gt;"",ISNUMBER(SEARCH($BG511, P511)))),"〇","-")</f>
        <v/>
      </c>
      <c r="AV511" s="96">
        <f>IF(OR(AND($BE511&lt;&gt;"",ISNUMBER(SEARCH($BE511, S511))),AND($BF511&lt;&gt;"",ISNUMBER(SEARCH($BF511, S511))),AND($BG511&lt;&gt;"",ISNUMBER(SEARCH($BG511, S511)))),"〇","-")</f>
        <v/>
      </c>
      <c r="AW511" s="96">
        <f>IF(OR(AND($BE511&lt;&gt;"",ISNUMBER(SEARCH($BE511, V511))),AND($BF511&lt;&gt;"",ISNUMBER(SEARCH($BF511, V511))),AND($BG511&lt;&gt;"",ISNUMBER(SEARCH($BG511, V511)))),"〇","-")</f>
        <v/>
      </c>
      <c r="AX511" s="96">
        <f>IF(OR(AND($BE511&lt;&gt;"",ISNUMBER(SEARCH($BE511, Y511))),AND($BF511&lt;&gt;"",ISNUMBER(SEARCH($BF511, Y511))),AND($BG511&lt;&gt;"",ISNUMBER(SEARCH($BG511, Y511)))),"〇","-")</f>
        <v/>
      </c>
      <c r="AY511" s="96">
        <f>IF(OR(AND($BE511&lt;&gt;"",ISNUMBER(SEARCH($BE511, AB511))),AND($BF511&lt;&gt;"",ISNUMBER(SEARCH($BF511, AB511))),AND($BG511&lt;&gt;"",ISNUMBER(SEARCH($BG511, AB511)))),"〇","-")</f>
        <v/>
      </c>
      <c r="AZ511" s="96">
        <f>IF(OR(AND($BE511&lt;&gt;"",ISNUMBER(SEARCH($BE511, AE511))),AND($BF511&lt;&gt;"",ISNUMBER(SEARCH($BF511, AE511))),AND($BG511&lt;&gt;"",ISNUMBER(SEARCH($BG511, AE511)))),"〇","-")</f>
        <v/>
      </c>
      <c r="BA511" s="96">
        <f>IF(OR(AND($BE511&lt;&gt;"",ISNUMBER(SEARCH($BE511, AH511))),AND($BF511&lt;&gt;"",ISNUMBER(SEARCH($BF511, AH511))),AND($BG511&lt;&gt;"",ISNUMBER(SEARCH($BG511, AH511)))),"〇","-")</f>
        <v/>
      </c>
      <c r="BB511" s="96">
        <f>IF(OR(AND($BE511&lt;&gt;"",ISNUMBER(SEARCH($BE511, AK511))),AND($BF511&lt;&gt;"",ISNUMBER(SEARCH($BF511, AK511))),AND($BG511&lt;&gt;"",ISNUMBER(SEARCH($BG511, AK511)))),"〇","-")</f>
        <v/>
      </c>
      <c r="BC511" s="96">
        <f>IF(OR(AND($BE511&lt;&gt;"",ISNUMBER(SEARCH($BE511, AN511))),AND($BF511&lt;&gt;"",ISNUMBER(SEARCH($BF511, AN511))),AND($BG511&lt;&gt;"",ISNUMBER(SEARCH($BG511, AN511)))),"〇","-")</f>
        <v/>
      </c>
      <c r="BD511" s="96" t="inlineStr"/>
      <c r="BE511" s="96" t="inlineStr"/>
      <c r="BF511" s="96" t="inlineStr"/>
      <c r="BG511" s="96" t="inlineStr"/>
      <c r="BH511" s="96">
        <f>IF(OR(AT511="〇",AU511="〇",AV511="〇",AW511="〇",AX511="〇",AY511="〇",AZ511="〇",BA511="〇",BB511="〇",BC511="〇"),"〇","")</f>
        <v/>
      </c>
      <c r="BI511" s="96" t="inlineStr"/>
      <c r="BJ511" s="96" t="inlineStr"/>
      <c r="BK511" s="114" t="inlineStr"/>
      <c r="BL511" s="96" t="inlineStr"/>
      <c r="BM511" s="96" t="inlineStr"/>
      <c r="BN511" s="79" t="inlineStr"/>
      <c r="BO511" s="71" t="n">
        <v>0</v>
      </c>
      <c r="BP511" s="71" t="n">
        <v>1</v>
      </c>
      <c r="BQ511" s="71" t="n">
        <v>0</v>
      </c>
      <c r="BR511" s="71" t="n">
        <v>0</v>
      </c>
      <c r="BS511" s="72" t="n">
        <v>0</v>
      </c>
      <c r="BT511" s="71" t="inlineStr"/>
      <c r="BU511" s="71" t="n">
        <v>1</v>
      </c>
      <c r="BV511" s="72" t="n">
        <v>0</v>
      </c>
      <c r="BW511" s="96" t="n">
        <v>0</v>
      </c>
      <c r="BX511" s="97" t="inlineStr">
        <is>
          <t>20260529T071734-20260529T211624.csv</t>
        </is>
      </c>
      <c r="BY511" s="98" t="n">
        <v>46171.32600694444</v>
      </c>
      <c r="BZ511" s="72" t="n">
        <v>0</v>
      </c>
      <c r="CA511" s="71" t="inlineStr"/>
      <c r="CB511" s="99" t="inlineStr">
        <is>
          <t>f:9723902b-aebb-b1cd-f156-2349e8b5e071</t>
        </is>
      </c>
      <c r="CC511" s="69" t="inlineStr">
        <is>
          <t>a:16kJo4z4GFKet3ru9sMoR97WQbrEiZYi2gAEf7oBotwl__xWfvz24N-QKIr-mN3ttXzNk0e_74R2A_ga3jh-1IyF4_UEit8iTfKQ38pTmpO82As8XindwfPwUJuz4RezW</t>
        </is>
      </c>
      <c r="CD511" s="70" t="inlineStr">
        <is>
          <t>a:16kJo4z4GFKet3ru9sMoR97WQbrEiZYi2gAEf7oBotwl__xWfvz24N-QKIr-mN3ttXzNk0e_74R2A_ga3jh-1IyF4_UEit8iTfKQ38pTmpO82As8XindwfPwUJuz4RezW-S001</t>
        </is>
      </c>
      <c r="CE511" s="70" t="n">
        <v>1</v>
      </c>
      <c r="CF511" s="71" t="inlineStr">
        <is>
          <t>制度・運用</t>
        </is>
      </c>
      <c r="CG511" s="71" t="n">
        <v>0</v>
      </c>
      <c r="CH511" s="96" t="inlineStr"/>
      <c r="CI511" s="96" t="inlineStr">
        <is>
          <t>user</t>
        </is>
      </c>
      <c r="CJ511" s="96" t="inlineStr">
        <is>
          <t>f:9723902b-aebb-b1cd-f156-2349e8b5e071</t>
        </is>
      </c>
      <c r="CK511" s="100" t="inlineStr">
        <is>
          <t>a:16kJo4z4GFKet3ru9sMoR97WQbrEiZYi2gAEf7oBotwl__xWfvz24N-QKIr-mN3ttXzNk0e_74R2A_ga3jh-1IyF4_UEit8iTfKQ38pTmpO82As8XindwfPwUJuz4RezW-f:9723902b-aebb-b1cd-f156-2349e8b5e071</t>
        </is>
      </c>
      <c r="CL511" s="101" t="inlineStr">
        <is>
          <t>a:16kJo4z4GFKet3ru9sMoR97WQbrEiZYi2gAEf7oBotwl__xWfvz24N-QKIr-mN3ttXzNk0e_74R2A_ga3jh-1IyF4_UEit8iTfKQ38pTmpO82As8XindwfPwUJuz4RezW-f:9723902b-aebb-b1cd-f156-2349e8b5e071-FB000</t>
        </is>
      </c>
    </row>
    <row r="512">
      <c r="B512" s="103">
        <f>ROW(A512)-3</f>
        <v/>
      </c>
      <c r="C512" s="71" t="inlineStr">
        <is>
          <t>DM</t>
        </is>
      </c>
      <c r="D512" s="98" t="n">
        <v>46171.32604166667</v>
      </c>
      <c r="E512" s="70" t="inlineStr">
        <is>
          <t>-</t>
        </is>
      </c>
      <c r="F512" s="71" t="inlineStr">
        <is>
          <t>Takurou Fujimura (藤村 卓朗)</t>
        </is>
      </c>
      <c r="G512" s="72" t="inlineStr">
        <is>
          <t>制度・運用 &gt; 旅費</t>
        </is>
      </c>
      <c r="H512" s="71" t="inlineStr">
        <is>
          <t>制度・運用 &gt; 旅費</t>
        </is>
      </c>
      <c r="I512" s="71" t="inlineStr">
        <is>
          <t>制度・運用</t>
        </is>
      </c>
      <c r="J512" s="71" t="inlineStr">
        <is>
          <t>[カテゴリ選択]</t>
        </is>
      </c>
      <c r="K512" s="71" t="inlineStr"/>
      <c r="L512" s="72" t="inlineStr"/>
      <c r="M512" s="74" t="inlineStr"/>
      <c r="N512" s="115" t="n"/>
      <c r="O512" s="76" t="inlineStr"/>
      <c r="P512" s="76" t="inlineStr"/>
      <c r="Q512" s="109" t="n"/>
      <c r="R512" s="106" t="inlineStr"/>
      <c r="S512" s="107" t="inlineStr"/>
      <c r="T512" s="108" t="n"/>
      <c r="U512" s="108" t="inlineStr"/>
      <c r="V512" s="107" t="inlineStr"/>
      <c r="W512" s="109" t="n"/>
      <c r="X512" s="106" t="inlineStr"/>
      <c r="Y512" s="76" t="inlineStr"/>
      <c r="Z512" s="109" t="n"/>
      <c r="AA512" s="106" t="inlineStr"/>
      <c r="AB512" s="76" t="inlineStr"/>
      <c r="AC512" s="109" t="n"/>
      <c r="AD512" s="106" t="inlineStr"/>
      <c r="AE512" s="76" t="inlineStr"/>
      <c r="AF512" s="109" t="n"/>
      <c r="AG512" s="106" t="inlineStr"/>
      <c r="AH512" s="79" t="inlineStr"/>
      <c r="AI512" s="110" t="n"/>
      <c r="AJ512" s="79" t="inlineStr"/>
      <c r="AK512" s="79" t="inlineStr"/>
      <c r="AL512" s="110" t="n"/>
      <c r="AM512" s="111" t="inlineStr"/>
      <c r="AN512" s="81" t="inlineStr"/>
      <c r="AO512" s="112" t="n"/>
      <c r="AP512" s="96" t="inlineStr">
        <is>
          <t>④集計対象外</t>
        </is>
      </c>
      <c r="AQ512" s="96" t="inlineStr">
        <is>
          <t>×</t>
        </is>
      </c>
      <c r="AR512" s="96" t="inlineStr"/>
      <c r="AS512" s="114" t="inlineStr"/>
      <c r="AT512" s="96">
        <f>IF(OR(AND($BE512&lt;&gt;"",ISNUMBER(SEARCH($BE512, M512))),AND($BF512&lt;&gt;"",ISNUMBER(SEARCH($BF512, M512))),AND($BG512&lt;&gt;"",ISNUMBER(SEARCH($BG512, M512)))),"〇","-")</f>
        <v/>
      </c>
      <c r="AU512" s="96">
        <f>IF(OR(AND($BE512&lt;&gt;"",ISNUMBER(SEARCH($BE512, P512))),AND($BF512&lt;&gt;"",ISNUMBER(SEARCH($BF512, P512))),AND($BG512&lt;&gt;"",ISNUMBER(SEARCH($BG512, P512)))),"〇","-")</f>
        <v/>
      </c>
      <c r="AV512" s="96">
        <f>IF(OR(AND($BE512&lt;&gt;"",ISNUMBER(SEARCH($BE512, S512))),AND($BF512&lt;&gt;"",ISNUMBER(SEARCH($BF512, S512))),AND($BG512&lt;&gt;"",ISNUMBER(SEARCH($BG512, S512)))),"〇","-")</f>
        <v/>
      </c>
      <c r="AW512" s="96">
        <f>IF(OR(AND($BE512&lt;&gt;"",ISNUMBER(SEARCH($BE512, V512))),AND($BF512&lt;&gt;"",ISNUMBER(SEARCH($BF512, V512))),AND($BG512&lt;&gt;"",ISNUMBER(SEARCH($BG512, V512)))),"〇","-")</f>
        <v/>
      </c>
      <c r="AX512" s="96">
        <f>IF(OR(AND($BE512&lt;&gt;"",ISNUMBER(SEARCH($BE512, Y512))),AND($BF512&lt;&gt;"",ISNUMBER(SEARCH($BF512, Y512))),AND($BG512&lt;&gt;"",ISNUMBER(SEARCH($BG512, Y512)))),"〇","-")</f>
        <v/>
      </c>
      <c r="AY512" s="96">
        <f>IF(OR(AND($BE512&lt;&gt;"",ISNUMBER(SEARCH($BE512, AB512))),AND($BF512&lt;&gt;"",ISNUMBER(SEARCH($BF512, AB512))),AND($BG512&lt;&gt;"",ISNUMBER(SEARCH($BG512, AB512)))),"〇","-")</f>
        <v/>
      </c>
      <c r="AZ512" s="96">
        <f>IF(OR(AND($BE512&lt;&gt;"",ISNUMBER(SEARCH($BE512, AE512))),AND($BF512&lt;&gt;"",ISNUMBER(SEARCH($BF512, AE512))),AND($BG512&lt;&gt;"",ISNUMBER(SEARCH($BG512, AE512)))),"〇","-")</f>
        <v/>
      </c>
      <c r="BA512" s="96">
        <f>IF(OR(AND($BE512&lt;&gt;"",ISNUMBER(SEARCH($BE512, AH512))),AND($BF512&lt;&gt;"",ISNUMBER(SEARCH($BF512, AH512))),AND($BG512&lt;&gt;"",ISNUMBER(SEARCH($BG512, AH512)))),"〇","-")</f>
        <v/>
      </c>
      <c r="BB512" s="96">
        <f>IF(OR(AND($BE512&lt;&gt;"",ISNUMBER(SEARCH($BE512, AK512))),AND($BF512&lt;&gt;"",ISNUMBER(SEARCH($BF512, AK512))),AND($BG512&lt;&gt;"",ISNUMBER(SEARCH($BG512, AK512)))),"〇","-")</f>
        <v/>
      </c>
      <c r="BC512" s="96">
        <f>IF(OR(AND($BE512&lt;&gt;"",ISNUMBER(SEARCH($BE512, AN512))),AND($BF512&lt;&gt;"",ISNUMBER(SEARCH($BF512, AN512))),AND($BG512&lt;&gt;"",ISNUMBER(SEARCH($BG512, AN512)))),"〇","-")</f>
        <v/>
      </c>
      <c r="BD512" s="96" t="inlineStr"/>
      <c r="BE512" s="96" t="inlineStr"/>
      <c r="BF512" s="96" t="inlineStr"/>
      <c r="BG512" s="96" t="inlineStr"/>
      <c r="BH512" s="96">
        <f>IF(OR(AT512="〇",AU512="〇",AV512="〇",AW512="〇",AX512="〇",AY512="〇",AZ512="〇",BA512="〇",BB512="〇",BC512="〇"),"〇","")</f>
        <v/>
      </c>
      <c r="BI512" s="96" t="inlineStr"/>
      <c r="BJ512" s="96" t="inlineStr"/>
      <c r="BK512" s="114" t="inlineStr"/>
      <c r="BL512" s="96" t="inlineStr"/>
      <c r="BM512" s="96" t="inlineStr"/>
      <c r="BN512" s="79" t="inlineStr"/>
      <c r="BO512" s="71" t="n">
        <v>0</v>
      </c>
      <c r="BP512" s="71" t="n">
        <v>1</v>
      </c>
      <c r="BQ512" s="71" t="n">
        <v>0</v>
      </c>
      <c r="BR512" s="71" t="n">
        <v>0</v>
      </c>
      <c r="BS512" s="72" t="n">
        <v>0</v>
      </c>
      <c r="BT512" s="71" t="inlineStr"/>
      <c r="BU512" s="71" t="n">
        <v>1</v>
      </c>
      <c r="BV512" s="72" t="n">
        <v>0</v>
      </c>
      <c r="BW512" s="96" t="n">
        <v>0</v>
      </c>
      <c r="BX512" s="97" t="inlineStr">
        <is>
          <t>20260529T071734-20260529T211624.csv</t>
        </is>
      </c>
      <c r="BY512" s="98" t="n">
        <v>46171.32609953704</v>
      </c>
      <c r="BZ512" s="72" t="n">
        <v>4.779</v>
      </c>
      <c r="CA512" s="71" t="inlineStr"/>
      <c r="CB512" s="99" t="inlineStr">
        <is>
          <t>f:f3ba6fcf-f21c-668a-6ed5-7ff77e888a3c</t>
        </is>
      </c>
      <c r="CC512" s="69" t="inlineStr">
        <is>
          <t>a:16kJo4z4GFKet3ru9sMoR97WQbrEiZYi2gAEf7oBotwl__xWfvz24N-QKIr-mN3ttXzNk0e_74R2A_ga3jh-1IyF4_UEit8iTfKQ38pTmpO82As8XindwfPwUJuz4RezW</t>
        </is>
      </c>
      <c r="CD512" s="70" t="inlineStr">
        <is>
          <t>a:16kJo4z4GFKet3ru9sMoR97WQbrEiZYi2gAEf7oBotwl__xWfvz24N-QKIr-mN3ttXzNk0e_74R2A_ga3jh-1IyF4_UEit8iTfKQ38pTmpO82As8XindwfPwUJuz4RezW-S001</t>
        </is>
      </c>
      <c r="CE512" s="70" t="n">
        <v>1</v>
      </c>
      <c r="CF512" s="71" t="inlineStr">
        <is>
          <t>制度・運用 &gt; 旅費</t>
        </is>
      </c>
      <c r="CG512" s="71" t="n">
        <v>0</v>
      </c>
      <c r="CH512" s="96" t="inlineStr"/>
      <c r="CI512" s="96" t="inlineStr">
        <is>
          <t>user &gt; assistant</t>
        </is>
      </c>
      <c r="CJ512" s="96" t="inlineStr">
        <is>
          <t>f:f3ba6fcf-f21c-668a-6ed5-7ff77e888a3c</t>
        </is>
      </c>
      <c r="CK512" s="100" t="inlineStr">
        <is>
          <t>a:16kJo4z4GFKet3ru9sMoR97WQbrEiZYi2gAEf7oBotwl__xWfvz24N-QKIr-mN3ttXzNk0e_74R2A_ga3jh-1IyF4_UEit8iTfKQ38pTmpO82As8XindwfPwUJuz4RezW-f:f3ba6fcf-f21c-668a-6ed5-7ff77e888a3c</t>
        </is>
      </c>
      <c r="CL512" s="101" t="inlineStr">
        <is>
          <t>a:16kJo4z4GFKet3ru9sMoR97WQbrEiZYi2gAEf7oBotwl__xWfvz24N-QKIr-mN3ttXzNk0e_74R2A_ga3jh-1IyF4_UEit8iTfKQ38pTmpO82As8XindwfPwUJuz4RezW-f:f3ba6fcf-f21c-668a-6ed5-7ff77e888a3c-FB000</t>
        </is>
      </c>
    </row>
    <row r="513">
      <c r="B513" s="103">
        <f>ROW(A513)-3</f>
        <v/>
      </c>
      <c r="C513" s="71" t="inlineStr">
        <is>
          <t>DM</t>
        </is>
      </c>
      <c r="D513" s="98" t="n">
        <v>46171.32613425926</v>
      </c>
      <c r="E513" s="70" t="inlineStr">
        <is>
          <t>-</t>
        </is>
      </c>
      <c r="F513" s="71" t="inlineStr">
        <is>
          <t>Takurou Fujimura (藤村 卓朗)</t>
        </is>
      </c>
      <c r="G513" s="72" t="inlineStr">
        <is>
          <t>旅費 &gt; 国内</t>
        </is>
      </c>
      <c r="H513" s="71" t="inlineStr">
        <is>
          <t>制度・運用 &gt; 旅費</t>
        </is>
      </c>
      <c r="I513" s="71" t="inlineStr">
        <is>
          <t>制度・運用</t>
        </is>
      </c>
      <c r="J513" s="71" t="inlineStr">
        <is>
          <t>[カテゴリ選択]</t>
        </is>
      </c>
      <c r="K513" s="71" t="inlineStr"/>
      <c r="L513" s="72" t="inlineStr"/>
      <c r="M513" s="74" t="inlineStr"/>
      <c r="N513" s="115" t="n"/>
      <c r="O513" s="76" t="inlineStr"/>
      <c r="P513" s="76" t="inlineStr"/>
      <c r="Q513" s="109" t="n"/>
      <c r="R513" s="106" t="inlineStr"/>
      <c r="S513" s="107" t="inlineStr"/>
      <c r="T513" s="108" t="n"/>
      <c r="U513" s="108" t="inlineStr"/>
      <c r="V513" s="107" t="inlineStr"/>
      <c r="W513" s="109" t="n"/>
      <c r="X513" s="106" t="inlineStr"/>
      <c r="Y513" s="76" t="inlineStr"/>
      <c r="Z513" s="109" t="n"/>
      <c r="AA513" s="106" t="inlineStr"/>
      <c r="AB513" s="76" t="inlineStr"/>
      <c r="AC513" s="109" t="n"/>
      <c r="AD513" s="106" t="inlineStr"/>
      <c r="AE513" s="76" t="inlineStr"/>
      <c r="AF513" s="109" t="n"/>
      <c r="AG513" s="106" t="inlineStr"/>
      <c r="AH513" s="79" t="inlineStr"/>
      <c r="AI513" s="110" t="n"/>
      <c r="AJ513" s="79" t="inlineStr"/>
      <c r="AK513" s="79" t="inlineStr"/>
      <c r="AL513" s="110" t="n"/>
      <c r="AM513" s="111" t="inlineStr"/>
      <c r="AN513" s="81" t="inlineStr"/>
      <c r="AO513" s="112" t="n"/>
      <c r="AP513" s="96" t="inlineStr">
        <is>
          <t>④集計対象外</t>
        </is>
      </c>
      <c r="AQ513" s="96" t="inlineStr">
        <is>
          <t>×</t>
        </is>
      </c>
      <c r="AR513" s="96" t="inlineStr"/>
      <c r="AS513" s="114" t="inlineStr"/>
      <c r="AT513" s="96">
        <f>IF(OR(AND($BE513&lt;&gt;"",ISNUMBER(SEARCH($BE513, M513))),AND($BF513&lt;&gt;"",ISNUMBER(SEARCH($BF513, M513))),AND($BG513&lt;&gt;"",ISNUMBER(SEARCH($BG513, M513)))),"〇","-")</f>
        <v/>
      </c>
      <c r="AU513" s="96">
        <f>IF(OR(AND($BE513&lt;&gt;"",ISNUMBER(SEARCH($BE513, P513))),AND($BF513&lt;&gt;"",ISNUMBER(SEARCH($BF513, P513))),AND($BG513&lt;&gt;"",ISNUMBER(SEARCH($BG513, P513)))),"〇","-")</f>
        <v/>
      </c>
      <c r="AV513" s="96">
        <f>IF(OR(AND($BE513&lt;&gt;"",ISNUMBER(SEARCH($BE513, S513))),AND($BF513&lt;&gt;"",ISNUMBER(SEARCH($BF513, S513))),AND($BG513&lt;&gt;"",ISNUMBER(SEARCH($BG513, S513)))),"〇","-")</f>
        <v/>
      </c>
      <c r="AW513" s="96">
        <f>IF(OR(AND($BE513&lt;&gt;"",ISNUMBER(SEARCH($BE513, V513))),AND($BF513&lt;&gt;"",ISNUMBER(SEARCH($BF513, V513))),AND($BG513&lt;&gt;"",ISNUMBER(SEARCH($BG513, V513)))),"〇","-")</f>
        <v/>
      </c>
      <c r="AX513" s="96">
        <f>IF(OR(AND($BE513&lt;&gt;"",ISNUMBER(SEARCH($BE513, Y513))),AND($BF513&lt;&gt;"",ISNUMBER(SEARCH($BF513, Y513))),AND($BG513&lt;&gt;"",ISNUMBER(SEARCH($BG513, Y513)))),"〇","-")</f>
        <v/>
      </c>
      <c r="AY513" s="96">
        <f>IF(OR(AND($BE513&lt;&gt;"",ISNUMBER(SEARCH($BE513, AB513))),AND($BF513&lt;&gt;"",ISNUMBER(SEARCH($BF513, AB513))),AND($BG513&lt;&gt;"",ISNUMBER(SEARCH($BG513, AB513)))),"〇","-")</f>
        <v/>
      </c>
      <c r="AZ513" s="96">
        <f>IF(OR(AND($BE513&lt;&gt;"",ISNUMBER(SEARCH($BE513, AE513))),AND($BF513&lt;&gt;"",ISNUMBER(SEARCH($BF513, AE513))),AND($BG513&lt;&gt;"",ISNUMBER(SEARCH($BG513, AE513)))),"〇","-")</f>
        <v/>
      </c>
      <c r="BA513" s="96">
        <f>IF(OR(AND($BE513&lt;&gt;"",ISNUMBER(SEARCH($BE513, AH513))),AND($BF513&lt;&gt;"",ISNUMBER(SEARCH($BF513, AH513))),AND($BG513&lt;&gt;"",ISNUMBER(SEARCH($BG513, AH513)))),"〇","-")</f>
        <v/>
      </c>
      <c r="BB513" s="96">
        <f>IF(OR(AND($BE513&lt;&gt;"",ISNUMBER(SEARCH($BE513, AK513))),AND($BF513&lt;&gt;"",ISNUMBER(SEARCH($BF513, AK513))),AND($BG513&lt;&gt;"",ISNUMBER(SEARCH($BG513, AK513)))),"〇","-")</f>
        <v/>
      </c>
      <c r="BC513" s="96">
        <f>IF(OR(AND($BE513&lt;&gt;"",ISNUMBER(SEARCH($BE513, AN513))),AND($BF513&lt;&gt;"",ISNUMBER(SEARCH($BF513, AN513))),AND($BG513&lt;&gt;"",ISNUMBER(SEARCH($BG513, AN513)))),"〇","-")</f>
        <v/>
      </c>
      <c r="BD513" s="96" t="inlineStr"/>
      <c r="BE513" s="96" t="inlineStr"/>
      <c r="BF513" s="96" t="inlineStr"/>
      <c r="BG513" s="96" t="inlineStr"/>
      <c r="BH513" s="96">
        <f>IF(OR(AT513="〇",AU513="〇",AV513="〇",AW513="〇",AX513="〇",AY513="〇",AZ513="〇",BA513="〇",BB513="〇",BC513="〇"),"〇","")</f>
        <v/>
      </c>
      <c r="BI513" s="96" t="inlineStr"/>
      <c r="BJ513" s="96" t="inlineStr"/>
      <c r="BK513" s="114" t="inlineStr"/>
      <c r="BL513" s="96" t="inlineStr"/>
      <c r="BM513" s="96" t="inlineStr"/>
      <c r="BN513" s="79" t="inlineStr"/>
      <c r="BO513" s="71" t="n">
        <v>0</v>
      </c>
      <c r="BP513" s="71" t="n">
        <v>1</v>
      </c>
      <c r="BQ513" s="71" t="n">
        <v>0</v>
      </c>
      <c r="BR513" s="71" t="n">
        <v>0</v>
      </c>
      <c r="BS513" s="72" t="n">
        <v>0</v>
      </c>
      <c r="BT513" s="71" t="inlineStr"/>
      <c r="BU513" s="71" t="n">
        <v>1</v>
      </c>
      <c r="BV513" s="72" t="n">
        <v>0</v>
      </c>
      <c r="BW513" s="96" t="n">
        <v>0</v>
      </c>
      <c r="BX513" s="97" t="inlineStr">
        <is>
          <t>20260529T071734-20260529T211624.csv</t>
        </is>
      </c>
      <c r="BY513" s="98" t="n">
        <v>46171.32613425926</v>
      </c>
      <c r="BZ513" s="72" t="n">
        <v>0</v>
      </c>
      <c r="CA513" s="71" t="inlineStr"/>
      <c r="CB513" s="99" t="inlineStr">
        <is>
          <t>f:71f4449b-cbe7-d382-e9e2-032e780007b7</t>
        </is>
      </c>
      <c r="CC513" s="69" t="inlineStr">
        <is>
          <t>a:16kJo4z4GFKet3ru9sMoR97WQbrEiZYi2gAEf7oBotwl__xWfvz24N-QKIr-mN3ttXzNk0e_74R2A_ga3jh-1IyF4_UEit8iTfKQ38pTmpO82As8XindwfPwUJuz4RezW</t>
        </is>
      </c>
      <c r="CD513" s="70" t="inlineStr">
        <is>
          <t>a:16kJo4z4GFKet3ru9sMoR97WQbrEiZYi2gAEf7oBotwl__xWfvz24N-QKIr-mN3ttXzNk0e_74R2A_ga3jh-1IyF4_UEit8iTfKQ38pTmpO82As8XindwfPwUJuz4RezW-S001</t>
        </is>
      </c>
      <c r="CE513" s="70" t="n">
        <v>1</v>
      </c>
      <c r="CF513" s="71" t="inlineStr">
        <is>
          <t>旅費 &gt; 国内</t>
        </is>
      </c>
      <c r="CG513" s="71" t="n">
        <v>0</v>
      </c>
      <c r="CH513" s="96" t="inlineStr"/>
      <c r="CI513" s="96" t="inlineStr">
        <is>
          <t>user</t>
        </is>
      </c>
      <c r="CJ513" s="96" t="inlineStr">
        <is>
          <t>f:71f4449b-cbe7-d382-e9e2-032e780007b7</t>
        </is>
      </c>
      <c r="CK513" s="100" t="inlineStr">
        <is>
          <t>a:16kJo4z4GFKet3ru9sMoR97WQbrEiZYi2gAEf7oBotwl__xWfvz24N-QKIr-mN3ttXzNk0e_74R2A_ga3jh-1IyF4_UEit8iTfKQ38pTmpO82As8XindwfPwUJuz4RezW-f:71f4449b-cbe7-d382-e9e2-032e780007b7</t>
        </is>
      </c>
      <c r="CL513" s="101" t="inlineStr">
        <is>
          <t>a:16kJo4z4GFKet3ru9sMoR97WQbrEiZYi2gAEf7oBotwl__xWfvz24N-QKIr-mN3ttXzNk0e_74R2A_ga3jh-1IyF4_UEit8iTfKQ38pTmpO82As8XindwfPwUJuz4RezW-f:71f4449b-cbe7-d382-e9e2-032e780007b7-FB000</t>
        </is>
      </c>
    </row>
    <row r="514">
      <c r="B514" s="103">
        <f>ROW(A514)-3</f>
        <v/>
      </c>
      <c r="C514" s="71" t="inlineStr">
        <is>
          <t>DM</t>
        </is>
      </c>
      <c r="D514" s="98" t="n">
        <v>46171.32619212963</v>
      </c>
      <c r="E514" s="70" t="n">
        <v>6</v>
      </c>
      <c r="F514" s="71" t="inlineStr">
        <is>
          <t>Takurou Fujimura (藤村 卓朗)</t>
        </is>
      </c>
      <c r="G514" s="72" t="inlineStr">
        <is>
          <t>旅費 &gt; 国内</t>
        </is>
      </c>
      <c r="H514" s="71" t="inlineStr">
        <is>
          <t>制度・運用 &gt; 旅費</t>
        </is>
      </c>
      <c r="I514" s="71" t="inlineStr">
        <is>
          <t>制度・運用</t>
        </is>
      </c>
      <c r="J514" s="71" t="inlineStr">
        <is>
          <t>ホテル代の上限はいくらでしょうか？</t>
        </is>
      </c>
      <c r="K514" s="71" t="inlineStr">
        <is>
          <t>ホテル代については、規定額を超えての支給はできません。  
規定額内で宿泊施設を手配する必要があります。
なお、規定額を超える宿泊施設に滞在した場合でも、超過分は支給されません。  
規定額の具体的な金額については検索結果に記載がありませんでしたので、詳細な上限額を確認したい場合は、別途ご確認ください。
※AIの回答は必ずしも正確ではありません。参照情報も確認いただき、最終判断は所属部署の公式情報をご確認ください。</t>
        </is>
      </c>
      <c r="L514" s="72" t="inlineStr">
        <is>
          <t>QA194_policy-operations_travel_travel-assignment_office-work_domestic_training_home-travel-expenses_overseas_operational_travel-others.md</t>
        </is>
      </c>
      <c r="M514"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N514" s="104" t="n">
        <v>0.9161227350000001</v>
      </c>
      <c r="O514" s="76" t="inlineStr">
        <is>
          <t>QA193_policy-operations_travel_travel-assignment_office-work_domestic_training_home-travel-expenses_overseas_operational_travel-others.md</t>
        </is>
      </c>
      <c r="P514" s="76"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Q514" s="105" t="n">
        <v>0.9218467</v>
      </c>
      <c r="R514" s="106" t="inlineStr">
        <is>
          <t>QA190_policy-operations_travel_travel-assignment_office-work_domestic_training_home-travel-expenses_overseas_operational_travel-others.md</t>
        </is>
      </c>
      <c r="S514" s="107" t="inlineStr">
        <is>
          <t>質問
宿泊料の上限に収まっていれば、「ＱＵＯカード（金券）付プラン」での宿泊は可能ですか。
回答
金券付プランでの宿泊は不可です。</t>
        </is>
      </c>
      <c r="T514" s="105" t="n">
        <v>0.9275716000000001</v>
      </c>
      <c r="U514" s="108" t="inlineStr">
        <is>
          <t>QA191_policy-operations_travel_travel-assignment_office-work_domestic_training_home-travel-expenses_overseas_operational_travel-others.md</t>
        </is>
      </c>
      <c r="V514" s="107"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W514" s="105" t="n">
        <v>0.92078322</v>
      </c>
      <c r="X514" s="106" t="inlineStr"/>
      <c r="Y514" s="76" t="inlineStr"/>
      <c r="Z514" s="109" t="n"/>
      <c r="AA514" s="106" t="inlineStr"/>
      <c r="AB514" s="76" t="inlineStr"/>
      <c r="AC514" s="109" t="n"/>
      <c r="AD514" s="106" t="inlineStr"/>
      <c r="AE514" s="76" t="inlineStr"/>
      <c r="AF514" s="109" t="n"/>
      <c r="AG514" s="106" t="inlineStr"/>
      <c r="AH514" s="79" t="inlineStr"/>
      <c r="AI514" s="110" t="n"/>
      <c r="AJ514" s="79" t="inlineStr"/>
      <c r="AK514" s="79" t="inlineStr"/>
      <c r="AL514" s="110" t="n"/>
      <c r="AM514" s="111" t="inlineStr"/>
      <c r="AN514" s="81" t="inlineStr"/>
      <c r="AO514" s="112" t="n"/>
      <c r="AP514" s="96" t="inlineStr">
        <is>
          <t>⑤その他</t>
        </is>
      </c>
      <c r="AQ514" s="113">
        <f>IF(OR(LEFT(AP514,1)="①", LEFT(AP514,1)="⑤"), "⚪︎", "×")</f>
        <v/>
      </c>
      <c r="AR514" s="96" t="inlineStr"/>
      <c r="AS514" s="114" t="inlineStr"/>
      <c r="AT514" s="113">
        <f>IF(OR(AND($BE514&lt;&gt;"",ISNUMBER(SEARCH($BE514, M514))),AND($BF514&lt;&gt;"",ISNUMBER(SEARCH($BF514, M514))),AND($BG514&lt;&gt;"",ISNUMBER(SEARCH($BG514, M514)))),"〇","-")</f>
        <v/>
      </c>
      <c r="AU514" s="96">
        <f>IF(OR(AND($BE514&lt;&gt;"",ISNUMBER(SEARCH($BE514, P514))),AND($BF514&lt;&gt;"",ISNUMBER(SEARCH($BF514, P514))),AND($BG514&lt;&gt;"",ISNUMBER(SEARCH($BG514, P514)))),"〇","-")</f>
        <v/>
      </c>
      <c r="AV514" s="96">
        <f>IF(OR(AND($BE514&lt;&gt;"",ISNUMBER(SEARCH($BE514, S514))),AND($BF514&lt;&gt;"",ISNUMBER(SEARCH($BF514, S514))),AND($BG514&lt;&gt;"",ISNUMBER(SEARCH($BG514, S514)))),"〇","-")</f>
        <v/>
      </c>
      <c r="AW514" s="113">
        <f>IF(OR(AND($BE514&lt;&gt;"",ISNUMBER(SEARCH($BE514, V514))),AND($BF514&lt;&gt;"",ISNUMBER(SEARCH($BF514, V514))),AND($BG514&lt;&gt;"",ISNUMBER(SEARCH($BG514, V514)))),"〇","-")</f>
        <v/>
      </c>
      <c r="AX514" s="96">
        <f>IF(OR(AND($BE514&lt;&gt;"",ISNUMBER(SEARCH($BE514, Y514))),AND($BF514&lt;&gt;"",ISNUMBER(SEARCH($BF514, Y514))),AND($BG514&lt;&gt;"",ISNUMBER(SEARCH($BG514, Y514)))),"〇","-")</f>
        <v/>
      </c>
      <c r="AY514" s="96">
        <f>IF(OR(AND($BE514&lt;&gt;"",ISNUMBER(SEARCH($BE514, AB514))),AND($BF514&lt;&gt;"",ISNUMBER(SEARCH($BF514, AB514))),AND($BG514&lt;&gt;"",ISNUMBER(SEARCH($BG514, AB514)))),"〇","-")</f>
        <v/>
      </c>
      <c r="AZ514" s="113">
        <f>IF(OR(AND($BE514&lt;&gt;"",ISNUMBER(SEARCH($BE514, AE514))),AND($BF514&lt;&gt;"",ISNUMBER(SEARCH($BF514, AE514))),AND($BG514&lt;&gt;"",ISNUMBER(SEARCH($BG514, AE514)))),"〇","-")</f>
        <v/>
      </c>
      <c r="BA514" s="96">
        <f>IF(OR(AND($BE514&lt;&gt;"",ISNUMBER(SEARCH($BE514, AH514))),AND($BF514&lt;&gt;"",ISNUMBER(SEARCH($BF514, AH514))),AND($BG514&lt;&gt;"",ISNUMBER(SEARCH($BG514, AH514)))),"〇","-")</f>
        <v/>
      </c>
      <c r="BB514" s="96">
        <f>IF(OR(AND($BE514&lt;&gt;"",ISNUMBER(SEARCH($BE514, AK514))),AND($BF514&lt;&gt;"",ISNUMBER(SEARCH($BF514, AK514))),AND($BG514&lt;&gt;"",ISNUMBER(SEARCH($BG514, AK514)))),"〇","-")</f>
        <v/>
      </c>
      <c r="BC514" s="96">
        <f>IF(OR(AND($BE514&lt;&gt;"",ISNUMBER(SEARCH($BE514, AN514))),AND($BF514&lt;&gt;"",ISNUMBER(SEARCH($BF514, AN514))),AND($BG514&lt;&gt;"",ISNUMBER(SEARCH($BG514, AN514)))),"〇","-")</f>
        <v/>
      </c>
      <c r="BD514" s="96" t="inlineStr"/>
      <c r="BE514" s="96" t="inlineStr"/>
      <c r="BF514" s="96" t="inlineStr"/>
      <c r="BG514" s="96" t="inlineStr"/>
      <c r="BH514" s="96">
        <f>IF(OR(AT514="〇",AU514="〇",AV514="〇",AW514="〇",AX514="〇",AY514="〇",AZ514="〇",BA514="〇",BB514="〇",BC514="〇"),"〇","")</f>
        <v/>
      </c>
      <c r="BI514" s="96" t="inlineStr"/>
      <c r="BJ514" s="96" t="inlineStr"/>
      <c r="BK514" s="114" t="inlineStr"/>
      <c r="BL514" s="96" t="inlineStr"/>
      <c r="BM514" s="96" t="inlineStr"/>
      <c r="BN514" s="79" t="inlineStr"/>
      <c r="BO514" s="71" t="n">
        <v>1</v>
      </c>
      <c r="BP514" s="71" t="n">
        <v>0</v>
      </c>
      <c r="BQ514" s="71" t="n">
        <v>0</v>
      </c>
      <c r="BR514" s="71" t="n">
        <v>0</v>
      </c>
      <c r="BS514" s="72" t="n">
        <v>0</v>
      </c>
      <c r="BT514" s="71" t="inlineStr"/>
      <c r="BU514" s="71" t="n">
        <v>1</v>
      </c>
      <c r="BV514" s="72" t="n">
        <v>4</v>
      </c>
      <c r="BW514" s="96" t="n">
        <v>0</v>
      </c>
      <c r="BX514" s="97" t="inlineStr">
        <is>
          <t>20260529T071734-20260529T211624.csv</t>
        </is>
      </c>
      <c r="BY514" s="98" t="n">
        <v>46171.32625</v>
      </c>
      <c r="BZ514" s="72" t="n">
        <v>5.395</v>
      </c>
      <c r="CA514" s="71" t="inlineStr">
        <is>
          <t>searchEmployeeRules</t>
        </is>
      </c>
      <c r="CB514" s="99" t="inlineStr">
        <is>
          <t>1780008583332</t>
        </is>
      </c>
      <c r="CC514" s="69" t="inlineStr">
        <is>
          <t>a:16kJo4z4GFKet3ru9sMoR97WQbrEiZYi2gAEf7oBotwl__xWfvz24N-QKIr-mN3ttXzNk0e_74R2A_ga3jh-1IyF4_UEit8iTfKQ38pTmpO82As8XindwfPwUJuz4RezW</t>
        </is>
      </c>
      <c r="CD514" s="70" t="inlineStr">
        <is>
          <t>a:16kJo4z4GFKet3ru9sMoR97WQbrEiZYi2gAEf7oBotwl__xWfvz24N-QKIr-mN3ttXzNk0e_74R2A_ga3jh-1IyF4_UEit8iTfKQ38pTmpO82As8XindwfPwUJuz4RezW-S001</t>
        </is>
      </c>
      <c r="CE514" s="70" t="n">
        <v>1</v>
      </c>
      <c r="CF514" s="71" t="inlineStr">
        <is>
          <t>旅費 &gt; 国内</t>
        </is>
      </c>
      <c r="CG514" s="71" t="n">
        <v>0</v>
      </c>
      <c r="CH514" s="96" t="inlineStr"/>
      <c r="CI514" s="96" t="inlineStr">
        <is>
          <t>user &gt; assistant &gt; tool &gt; assistant</t>
        </is>
      </c>
      <c r="CJ514" s="96" t="inlineStr">
        <is>
          <t>1780008583332</t>
        </is>
      </c>
      <c r="CK514" s="100" t="inlineStr">
        <is>
          <t>a:16kJo4z4GFKet3ru9sMoR97WQbrEiZYi2gAEf7oBotwl__xWfvz24N-QKIr-mN3ttXzNk0e_74R2A_ga3jh-1IyF4_UEit8iTfKQ38pTmpO82As8XindwfPwUJuz4RezW-1780008583332</t>
        </is>
      </c>
      <c r="CL514" s="101" t="inlineStr">
        <is>
          <t>a:16kJo4z4GFKet3ru9sMoR97WQbrEiZYi2gAEf7oBotwl__xWfvz24N-QKIr-mN3ttXzNk0e_74R2A_ga3jh-1IyF4_UEit8iTfKQ38pTmpO82As8XindwfPwUJuz4RezW-1780008583332-FB000</t>
        </is>
      </c>
    </row>
    <row r="515">
      <c r="B515" s="103">
        <f>ROW(A515)-3</f>
        <v/>
      </c>
      <c r="C515" s="71" t="inlineStr">
        <is>
          <t>DM</t>
        </is>
      </c>
      <c r="D515" s="98" t="n">
        <v>46171.32776620371</v>
      </c>
      <c r="E515" s="70" t="n">
        <v>0</v>
      </c>
      <c r="F515" s="71" t="inlineStr">
        <is>
          <t>Atsushi Tarui (垂井 敦)</t>
        </is>
      </c>
      <c r="G515" s="72" t="inlineStr"/>
      <c r="H515" s="71" t="inlineStr">
        <is>
          <t>未分類</t>
        </is>
      </c>
      <c r="I515" s="71" t="inlineStr">
        <is>
          <t>未分類</t>
        </is>
      </c>
      <c r="J515" s="71" t="inlineStr">
        <is>
          <t>カテゴリ</t>
        </is>
      </c>
      <c r="K515" s="71" t="inlineStr"/>
      <c r="L515" s="72" t="inlineStr"/>
      <c r="M515" s="74" t="inlineStr"/>
      <c r="N515" s="115" t="n"/>
      <c r="O515" s="76" t="inlineStr"/>
      <c r="P515" s="76" t="inlineStr"/>
      <c r="Q515" s="109" t="n"/>
      <c r="R515" s="106" t="inlineStr"/>
      <c r="S515" s="107" t="inlineStr"/>
      <c r="T515" s="108" t="n"/>
      <c r="U515" s="108" t="inlineStr"/>
      <c r="V515" s="107" t="inlineStr"/>
      <c r="W515" s="109" t="n"/>
      <c r="X515" s="106" t="inlineStr"/>
      <c r="Y515" s="76" t="inlineStr"/>
      <c r="Z515" s="109" t="n"/>
      <c r="AA515" s="106" t="inlineStr"/>
      <c r="AB515" s="76" t="inlineStr"/>
      <c r="AC515" s="109" t="n"/>
      <c r="AD515" s="106" t="inlineStr"/>
      <c r="AE515" s="76" t="inlineStr"/>
      <c r="AF515" s="109" t="n"/>
      <c r="AG515" s="106" t="inlineStr"/>
      <c r="AH515" s="79" t="inlineStr"/>
      <c r="AI515" s="110" t="n"/>
      <c r="AJ515" s="79" t="inlineStr"/>
      <c r="AK515" s="79" t="inlineStr"/>
      <c r="AL515" s="110" t="n"/>
      <c r="AM515" s="111" t="inlineStr"/>
      <c r="AN515" s="81" t="inlineStr"/>
      <c r="AO515" s="112" t="n"/>
      <c r="AP515" s="96" t="inlineStr">
        <is>
          <t>⑤その他</t>
        </is>
      </c>
      <c r="AQ515" s="96">
        <f>IF(OR(LEFT(AP515,1)="①", LEFT(AP515,1)="⑤"), "⚪︎", "×")</f>
        <v/>
      </c>
      <c r="AR515" s="96" t="inlineStr"/>
      <c r="AS515" s="114" t="inlineStr"/>
      <c r="AT515" s="96">
        <f>IF(OR(AND($BE515&lt;&gt;"",ISNUMBER(SEARCH($BE515, M515))),AND($BF515&lt;&gt;"",ISNUMBER(SEARCH($BF515, M515))),AND($BG515&lt;&gt;"",ISNUMBER(SEARCH($BG515, M515)))),"〇","-")</f>
        <v/>
      </c>
      <c r="AU515" s="96">
        <f>IF(OR(AND($BE515&lt;&gt;"",ISNUMBER(SEARCH($BE515, P515))),AND($BF515&lt;&gt;"",ISNUMBER(SEARCH($BF515, P515))),AND($BG515&lt;&gt;"",ISNUMBER(SEARCH($BG515, P515)))),"〇","-")</f>
        <v/>
      </c>
      <c r="AV515" s="96">
        <f>IF(OR(AND($BE515&lt;&gt;"",ISNUMBER(SEARCH($BE515, S515))),AND($BF515&lt;&gt;"",ISNUMBER(SEARCH($BF515, S515))),AND($BG515&lt;&gt;"",ISNUMBER(SEARCH($BG515, S515)))),"〇","-")</f>
        <v/>
      </c>
      <c r="AW515" s="96">
        <f>IF(OR(AND($BE515&lt;&gt;"",ISNUMBER(SEARCH($BE515, V515))),AND($BF515&lt;&gt;"",ISNUMBER(SEARCH($BF515, V515))),AND($BG515&lt;&gt;"",ISNUMBER(SEARCH($BG515, V515)))),"〇","-")</f>
        <v/>
      </c>
      <c r="AX515" s="96">
        <f>IF(OR(AND($BE515&lt;&gt;"",ISNUMBER(SEARCH($BE515, Y515))),AND($BF515&lt;&gt;"",ISNUMBER(SEARCH($BF515, Y515))),AND($BG515&lt;&gt;"",ISNUMBER(SEARCH($BG515, Y515)))),"〇","-")</f>
        <v/>
      </c>
      <c r="AY515" s="96">
        <f>IF(OR(AND($BE515&lt;&gt;"",ISNUMBER(SEARCH($BE515, AB515))),AND($BF515&lt;&gt;"",ISNUMBER(SEARCH($BF515, AB515))),AND($BG515&lt;&gt;"",ISNUMBER(SEARCH($BG515, AB515)))),"〇","-")</f>
        <v/>
      </c>
      <c r="AZ515" s="96">
        <f>IF(OR(AND($BE515&lt;&gt;"",ISNUMBER(SEARCH($BE515, AE515))),AND($BF515&lt;&gt;"",ISNUMBER(SEARCH($BF515, AE515))),AND($BG515&lt;&gt;"",ISNUMBER(SEARCH($BG515, AE515)))),"〇","-")</f>
        <v/>
      </c>
      <c r="BA515" s="96">
        <f>IF(OR(AND($BE515&lt;&gt;"",ISNUMBER(SEARCH($BE515, AH515))),AND($BF515&lt;&gt;"",ISNUMBER(SEARCH($BF515, AH515))),AND($BG515&lt;&gt;"",ISNUMBER(SEARCH($BG515, AH515)))),"〇","-")</f>
        <v/>
      </c>
      <c r="BB515" s="96">
        <f>IF(OR(AND($BE515&lt;&gt;"",ISNUMBER(SEARCH($BE515, AK515))),AND($BF515&lt;&gt;"",ISNUMBER(SEARCH($BF515, AK515))),AND($BG515&lt;&gt;"",ISNUMBER(SEARCH($BG515, AK515)))),"〇","-")</f>
        <v/>
      </c>
      <c r="BC515" s="96">
        <f>IF(OR(AND($BE515&lt;&gt;"",ISNUMBER(SEARCH($BE515, AN515))),AND($BF515&lt;&gt;"",ISNUMBER(SEARCH($BF515, AN515))),AND($BG515&lt;&gt;"",ISNUMBER(SEARCH($BG515, AN515)))),"〇","-")</f>
        <v/>
      </c>
      <c r="BD515" s="96" t="inlineStr"/>
      <c r="BE515" s="96" t="inlineStr"/>
      <c r="BF515" s="96" t="inlineStr"/>
      <c r="BG515" s="96" t="inlineStr"/>
      <c r="BH515" s="96">
        <f>IF(OR(AT515="〇",AU515="〇",AV515="〇",AW515="〇",AX515="〇",AY515="〇",AZ515="〇",BA515="〇",BB515="〇",BC515="〇"),"〇","")</f>
        <v/>
      </c>
      <c r="BI515" s="96" t="inlineStr"/>
      <c r="BJ515" s="96" t="inlineStr"/>
      <c r="BK515" s="114" t="inlineStr"/>
      <c r="BL515" s="96" t="inlineStr"/>
      <c r="BM515" s="96" t="inlineStr"/>
      <c r="BN515" s="79" t="inlineStr"/>
      <c r="BO515" s="71" t="n">
        <v>1</v>
      </c>
      <c r="BP515" s="71" t="n">
        <v>0</v>
      </c>
      <c r="BQ515" s="71" t="n">
        <v>0</v>
      </c>
      <c r="BR515" s="71" t="n">
        <v>0</v>
      </c>
      <c r="BS515" s="72" t="n">
        <v>0</v>
      </c>
      <c r="BT515" s="71" t="inlineStr"/>
      <c r="BU515" s="71" t="n">
        <v>1</v>
      </c>
      <c r="BV515" s="72" t="n">
        <v>0</v>
      </c>
      <c r="BW515" s="96" t="n">
        <v>0</v>
      </c>
      <c r="BX515" s="97" t="inlineStr">
        <is>
          <t>20260529T071734-20260529T211624.csv</t>
        </is>
      </c>
      <c r="BY515" s="98" t="n">
        <v>46171.32776620371</v>
      </c>
      <c r="BZ515" s="72" t="n">
        <v>0</v>
      </c>
      <c r="CA515" s="71" t="inlineStr"/>
      <c r="CB515" s="99" t="inlineStr">
        <is>
          <t>1780008718993</t>
        </is>
      </c>
      <c r="CC515" s="69" t="inlineStr">
        <is>
          <t>a:1M2xy_sUit4KiQOeYE6yJVQLvvaQ9Rt90-ATszl1jZZvC3n0SLOSOkAkiDQu3i2BgtNJa8dKhieLZg-XECPvJ1LTHekmUUdppPz3YZqavmto1478oGgWEu8zaD2JG2_FK</t>
        </is>
      </c>
      <c r="CD515" s="70" t="inlineStr">
        <is>
          <t>a:1M2xy_sUit4KiQOeYE6yJVQLvvaQ9Rt90-ATszl1jZZvC3n0SLOSOkAkiDQu3i2BgtNJa8dKhieLZg-XECPvJ1LTHekmUUdppPz3YZqavmto1478oGgWEu8zaD2JG2_FK-S001</t>
        </is>
      </c>
      <c r="CE515" s="70" t="n">
        <v>1</v>
      </c>
      <c r="CF515" s="71" t="inlineStr">
        <is>
          <t>未分類</t>
        </is>
      </c>
      <c r="CG515" s="71" t="n">
        <v>1</v>
      </c>
      <c r="CH515" s="96" t="inlineStr"/>
      <c r="CI515" s="96" t="inlineStr">
        <is>
          <t>user</t>
        </is>
      </c>
      <c r="CJ515" s="96" t="inlineStr">
        <is>
          <t>1780008718993</t>
        </is>
      </c>
      <c r="CK515" s="100" t="inlineStr">
        <is>
          <t>a:1M2xy_sUit4KiQOeYE6yJVQLvvaQ9Rt90-ATszl1jZZvC3n0SLOSOkAkiDQu3i2BgtNJa8dKhieLZg-XECPvJ1LTHekmUUdppPz3YZqavmto1478oGgWEu8zaD2JG2_FK-1780008718993</t>
        </is>
      </c>
      <c r="CL515" s="101" t="inlineStr">
        <is>
          <t>a:1M2xy_sUit4KiQOeYE6yJVQLvvaQ9Rt90-ATszl1jZZvC3n0SLOSOkAkiDQu3i2BgtNJa8dKhieLZg-XECPvJ1LTHekmUUdppPz3YZqavmto1478oGgWEu8zaD2JG2_FK-1780008718993-FB000</t>
        </is>
      </c>
    </row>
    <row r="516">
      <c r="B516" s="103">
        <f>ROW(A516)-3</f>
        <v/>
      </c>
      <c r="C516" s="71" t="inlineStr">
        <is>
          <t>DM</t>
        </is>
      </c>
      <c r="D516" s="98" t="n">
        <v>46171.3278125</v>
      </c>
      <c r="E516" s="70" t="inlineStr">
        <is>
          <t>-</t>
        </is>
      </c>
      <c r="F516" s="71" t="inlineStr">
        <is>
          <t>Atsushi Tarui (垂井 敦)</t>
        </is>
      </c>
      <c r="G516" s="72" t="inlineStr">
        <is>
          <t>制度・運用</t>
        </is>
      </c>
      <c r="H516" s="71" t="inlineStr"/>
      <c r="I516" s="71" t="inlineStr"/>
      <c r="J516" s="71" t="inlineStr">
        <is>
          <t>[カテゴリ選択]</t>
        </is>
      </c>
      <c r="K516" s="71" t="inlineStr"/>
      <c r="L516" s="72" t="inlineStr"/>
      <c r="M516" s="74" t="inlineStr"/>
      <c r="N516" s="115" t="n"/>
      <c r="O516" s="76" t="inlineStr"/>
      <c r="P516" s="76" t="inlineStr"/>
      <c r="Q516" s="109" t="n"/>
      <c r="R516" s="106" t="inlineStr"/>
      <c r="S516" s="107" t="inlineStr"/>
      <c r="T516" s="108" t="n"/>
      <c r="U516" s="108" t="inlineStr"/>
      <c r="V516" s="107" t="inlineStr"/>
      <c r="W516" s="109" t="n"/>
      <c r="X516" s="106" t="inlineStr"/>
      <c r="Y516" s="76" t="inlineStr"/>
      <c r="Z516" s="109" t="n"/>
      <c r="AA516" s="106" t="inlineStr"/>
      <c r="AB516" s="76" t="inlineStr"/>
      <c r="AC516" s="109" t="n"/>
      <c r="AD516" s="106" t="inlineStr"/>
      <c r="AE516" s="76" t="inlineStr"/>
      <c r="AF516" s="109" t="n"/>
      <c r="AG516" s="106" t="inlineStr"/>
      <c r="AH516" s="79" t="inlineStr"/>
      <c r="AI516" s="110" t="n"/>
      <c r="AJ516" s="79" t="inlineStr"/>
      <c r="AK516" s="79" t="inlineStr"/>
      <c r="AL516" s="110" t="n"/>
      <c r="AM516" s="111" t="inlineStr"/>
      <c r="AN516" s="81" t="inlineStr"/>
      <c r="AO516" s="112" t="n"/>
      <c r="AP516" s="96" t="inlineStr">
        <is>
          <t>④集計対象外</t>
        </is>
      </c>
      <c r="AQ516" s="96" t="inlineStr">
        <is>
          <t>×</t>
        </is>
      </c>
      <c r="AR516" s="96" t="inlineStr"/>
      <c r="AS516" s="114" t="inlineStr"/>
      <c r="AT516" s="96">
        <f>IF(OR(AND($BE516&lt;&gt;"",ISNUMBER(SEARCH($BE516, M516))),AND($BF516&lt;&gt;"",ISNUMBER(SEARCH($BF516, M516))),AND($BG516&lt;&gt;"",ISNUMBER(SEARCH($BG516, M516)))),"〇","-")</f>
        <v/>
      </c>
      <c r="AU516" s="96">
        <f>IF(OR(AND($BE516&lt;&gt;"",ISNUMBER(SEARCH($BE516, P516))),AND($BF516&lt;&gt;"",ISNUMBER(SEARCH($BF516, P516))),AND($BG516&lt;&gt;"",ISNUMBER(SEARCH($BG516, P516)))),"〇","-")</f>
        <v/>
      </c>
      <c r="AV516" s="96">
        <f>IF(OR(AND($BE516&lt;&gt;"",ISNUMBER(SEARCH($BE516, S516))),AND($BF516&lt;&gt;"",ISNUMBER(SEARCH($BF516, S516))),AND($BG516&lt;&gt;"",ISNUMBER(SEARCH($BG516, S516)))),"〇","-")</f>
        <v/>
      </c>
      <c r="AW516" s="96">
        <f>IF(OR(AND($BE516&lt;&gt;"",ISNUMBER(SEARCH($BE516, V516))),AND($BF516&lt;&gt;"",ISNUMBER(SEARCH($BF516, V516))),AND($BG516&lt;&gt;"",ISNUMBER(SEARCH($BG516, V516)))),"〇","-")</f>
        <v/>
      </c>
      <c r="AX516" s="96">
        <f>IF(OR(AND($BE516&lt;&gt;"",ISNUMBER(SEARCH($BE516, Y516))),AND($BF516&lt;&gt;"",ISNUMBER(SEARCH($BF516, Y516))),AND($BG516&lt;&gt;"",ISNUMBER(SEARCH($BG516, Y516)))),"〇","-")</f>
        <v/>
      </c>
      <c r="AY516" s="96">
        <f>IF(OR(AND($BE516&lt;&gt;"",ISNUMBER(SEARCH($BE516, AB516))),AND($BF516&lt;&gt;"",ISNUMBER(SEARCH($BF516, AB516))),AND($BG516&lt;&gt;"",ISNUMBER(SEARCH($BG516, AB516)))),"〇","-")</f>
        <v/>
      </c>
      <c r="AZ516" s="96">
        <f>IF(OR(AND($BE516&lt;&gt;"",ISNUMBER(SEARCH($BE516, AE516))),AND($BF516&lt;&gt;"",ISNUMBER(SEARCH($BF516, AE516))),AND($BG516&lt;&gt;"",ISNUMBER(SEARCH($BG516, AE516)))),"〇","-")</f>
        <v/>
      </c>
      <c r="BA516" s="96">
        <f>IF(OR(AND($BE516&lt;&gt;"",ISNUMBER(SEARCH($BE516, AH516))),AND($BF516&lt;&gt;"",ISNUMBER(SEARCH($BF516, AH516))),AND($BG516&lt;&gt;"",ISNUMBER(SEARCH($BG516, AH516)))),"〇","-")</f>
        <v/>
      </c>
      <c r="BB516" s="96">
        <f>IF(OR(AND($BE516&lt;&gt;"",ISNUMBER(SEARCH($BE516, AK516))),AND($BF516&lt;&gt;"",ISNUMBER(SEARCH($BF516, AK516))),AND($BG516&lt;&gt;"",ISNUMBER(SEARCH($BG516, AK516)))),"〇","-")</f>
        <v/>
      </c>
      <c r="BC516" s="96">
        <f>IF(OR(AND($BE516&lt;&gt;"",ISNUMBER(SEARCH($BE516, AN516))),AND($BF516&lt;&gt;"",ISNUMBER(SEARCH($BF516, AN516))),AND($BG516&lt;&gt;"",ISNUMBER(SEARCH($BG516, AN516)))),"〇","-")</f>
        <v/>
      </c>
      <c r="BD516" s="96" t="inlineStr"/>
      <c r="BE516" s="96" t="inlineStr"/>
      <c r="BF516" s="96" t="inlineStr"/>
      <c r="BG516" s="96" t="inlineStr"/>
      <c r="BH516" s="96">
        <f>IF(OR(AT516="〇",AU516="〇",AV516="〇",AW516="〇",AX516="〇",AY516="〇",AZ516="〇",BA516="〇",BB516="〇",BC516="〇"),"〇","")</f>
        <v/>
      </c>
      <c r="BI516" s="96" t="inlineStr"/>
      <c r="BJ516" s="96" t="inlineStr"/>
      <c r="BK516" s="114" t="inlineStr"/>
      <c r="BL516" s="96" t="inlineStr"/>
      <c r="BM516" s="96" t="inlineStr"/>
      <c r="BN516" s="79" t="inlineStr"/>
      <c r="BO516" s="71" t="n">
        <v>0</v>
      </c>
      <c r="BP516" s="71" t="n">
        <v>1</v>
      </c>
      <c r="BQ516" s="71" t="n">
        <v>0</v>
      </c>
      <c r="BR516" s="71" t="n">
        <v>0</v>
      </c>
      <c r="BS516" s="72" t="n">
        <v>0</v>
      </c>
      <c r="BT516" s="71" t="inlineStr"/>
      <c r="BU516" s="71" t="n">
        <v>1</v>
      </c>
      <c r="BV516" s="72" t="n">
        <v>0</v>
      </c>
      <c r="BW516" s="96" t="n">
        <v>0</v>
      </c>
      <c r="BX516" s="97" t="inlineStr">
        <is>
          <t>20260529T071734-20260529T211624.csv</t>
        </is>
      </c>
      <c r="BY516" s="98" t="n">
        <v>46171.3278125</v>
      </c>
      <c r="BZ516" s="72" t="n">
        <v>0</v>
      </c>
      <c r="CA516" s="71" t="inlineStr"/>
      <c r="CB516" s="99" t="inlineStr">
        <is>
          <t>f:980c04e7-1dcf-9ccf-85bd-b446af6d5943</t>
        </is>
      </c>
      <c r="CC516" s="69" t="inlineStr">
        <is>
          <t>a:1M2xy_sUit4KiQOeYE6yJVQLvvaQ9Rt90-ATszl1jZZvC3n0SLOSOkAkiDQu3i2BgtNJa8dKhieLZg-XECPvJ1LTHekmUUdppPz3YZqavmto1478oGgWEu8zaD2JG2_FK</t>
        </is>
      </c>
      <c r="CD516" s="70" t="inlineStr">
        <is>
          <t>a:1M2xy_sUit4KiQOeYE6yJVQLvvaQ9Rt90-ATszl1jZZvC3n0SLOSOkAkiDQu3i2BgtNJa8dKhieLZg-XECPvJ1LTHekmUUdppPz3YZqavmto1478oGgWEu8zaD2JG2_FK-S001</t>
        </is>
      </c>
      <c r="CE516" s="70" t="n">
        <v>1</v>
      </c>
      <c r="CF516" s="71" t="inlineStr">
        <is>
          <t>制度・運用</t>
        </is>
      </c>
      <c r="CG516" s="71" t="n">
        <v>0</v>
      </c>
      <c r="CH516" s="96" t="inlineStr"/>
      <c r="CI516" s="96" t="inlineStr">
        <is>
          <t>user</t>
        </is>
      </c>
      <c r="CJ516" s="96" t="inlineStr">
        <is>
          <t>f:980c04e7-1dcf-9ccf-85bd-b446af6d5943</t>
        </is>
      </c>
      <c r="CK516" s="100" t="inlineStr">
        <is>
          <t>a:1M2xy_sUit4KiQOeYE6yJVQLvvaQ9Rt90-ATszl1jZZvC3n0SLOSOkAkiDQu3i2BgtNJa8dKhieLZg-XECPvJ1LTHekmUUdppPz3YZqavmto1478oGgWEu8zaD2JG2_FK-f:980c04e7-1dcf-9ccf-85bd-b446af6d5943</t>
        </is>
      </c>
      <c r="CL516" s="101" t="inlineStr">
        <is>
          <t>a:1M2xy_sUit4KiQOeYE6yJVQLvvaQ9Rt90-ATszl1jZZvC3n0SLOSOkAkiDQu3i2BgtNJa8dKhieLZg-XECPvJ1LTHekmUUdppPz3YZqavmto1478oGgWEu8zaD2JG2_FK-f:980c04e7-1dcf-9ccf-85bd-b446af6d5943-FB000</t>
        </is>
      </c>
    </row>
    <row r="517">
      <c r="B517" s="103">
        <f>ROW(A517)-3</f>
        <v/>
      </c>
      <c r="C517" s="71" t="inlineStr">
        <is>
          <t>DM</t>
        </is>
      </c>
      <c r="D517" s="98" t="n">
        <v>46171.32790509259</v>
      </c>
      <c r="E517" s="70" t="inlineStr">
        <is>
          <t>-</t>
        </is>
      </c>
      <c r="F517" s="71" t="inlineStr">
        <is>
          <t>Atsushi Tarui (垂井 敦)</t>
        </is>
      </c>
      <c r="G517" s="72" t="inlineStr">
        <is>
          <t>制度・運用 &gt; 福利厚生</t>
        </is>
      </c>
      <c r="H517" s="71" t="inlineStr"/>
      <c r="I517" s="71" t="inlineStr"/>
      <c r="J517" s="71" t="inlineStr">
        <is>
          <t>[カテゴリ選択]</t>
        </is>
      </c>
      <c r="K517" s="71" t="inlineStr"/>
      <c r="L517" s="72" t="inlineStr"/>
      <c r="M517" s="74" t="inlineStr"/>
      <c r="N517" s="115" t="n"/>
      <c r="O517" s="76" t="inlineStr"/>
      <c r="P517" s="76" t="inlineStr"/>
      <c r="Q517" s="109" t="n"/>
      <c r="R517" s="106" t="inlineStr"/>
      <c r="S517" s="107" t="inlineStr"/>
      <c r="T517" s="108" t="n"/>
      <c r="U517" s="108" t="inlineStr"/>
      <c r="V517" s="107" t="inlineStr"/>
      <c r="W517" s="109" t="n"/>
      <c r="X517" s="106" t="inlineStr"/>
      <c r="Y517" s="76" t="inlineStr"/>
      <c r="Z517" s="109" t="n"/>
      <c r="AA517" s="106" t="inlineStr"/>
      <c r="AB517" s="76" t="inlineStr"/>
      <c r="AC517" s="109" t="n"/>
      <c r="AD517" s="106" t="inlineStr"/>
      <c r="AE517" s="76" t="inlineStr"/>
      <c r="AF517" s="109" t="n"/>
      <c r="AG517" s="106" t="inlineStr"/>
      <c r="AH517" s="79" t="inlineStr"/>
      <c r="AI517" s="110" t="n"/>
      <c r="AJ517" s="79" t="inlineStr"/>
      <c r="AK517" s="79" t="inlineStr"/>
      <c r="AL517" s="110" t="n"/>
      <c r="AM517" s="111" t="inlineStr"/>
      <c r="AN517" s="81" t="inlineStr"/>
      <c r="AO517" s="112" t="n"/>
      <c r="AP517" s="96" t="inlineStr">
        <is>
          <t>④集計対象外</t>
        </is>
      </c>
      <c r="AQ517" s="96" t="inlineStr">
        <is>
          <t>×</t>
        </is>
      </c>
      <c r="AR517" s="96" t="inlineStr"/>
      <c r="AS517" s="114" t="inlineStr"/>
      <c r="AT517" s="96">
        <f>IF(OR(AND($BE517&lt;&gt;"",ISNUMBER(SEARCH($BE517, M517))),AND($BF517&lt;&gt;"",ISNUMBER(SEARCH($BF517, M517))),AND($BG517&lt;&gt;"",ISNUMBER(SEARCH($BG517, M517)))),"〇","-")</f>
        <v/>
      </c>
      <c r="AU517" s="96">
        <f>IF(OR(AND($BE517&lt;&gt;"",ISNUMBER(SEARCH($BE517, P517))),AND($BF517&lt;&gt;"",ISNUMBER(SEARCH($BF517, P517))),AND($BG517&lt;&gt;"",ISNUMBER(SEARCH($BG517, P517)))),"〇","-")</f>
        <v/>
      </c>
      <c r="AV517" s="96">
        <f>IF(OR(AND($BE517&lt;&gt;"",ISNUMBER(SEARCH($BE517, S517))),AND($BF517&lt;&gt;"",ISNUMBER(SEARCH($BF517, S517))),AND($BG517&lt;&gt;"",ISNUMBER(SEARCH($BG517, S517)))),"〇","-")</f>
        <v/>
      </c>
      <c r="AW517" s="96">
        <f>IF(OR(AND($BE517&lt;&gt;"",ISNUMBER(SEARCH($BE517, V517))),AND($BF517&lt;&gt;"",ISNUMBER(SEARCH($BF517, V517))),AND($BG517&lt;&gt;"",ISNUMBER(SEARCH($BG517, V517)))),"〇","-")</f>
        <v/>
      </c>
      <c r="AX517" s="96">
        <f>IF(OR(AND($BE517&lt;&gt;"",ISNUMBER(SEARCH($BE517, Y517))),AND($BF517&lt;&gt;"",ISNUMBER(SEARCH($BF517, Y517))),AND($BG517&lt;&gt;"",ISNUMBER(SEARCH($BG517, Y517)))),"〇","-")</f>
        <v/>
      </c>
      <c r="AY517" s="96">
        <f>IF(OR(AND($BE517&lt;&gt;"",ISNUMBER(SEARCH($BE517, AB517))),AND($BF517&lt;&gt;"",ISNUMBER(SEARCH($BF517, AB517))),AND($BG517&lt;&gt;"",ISNUMBER(SEARCH($BG517, AB517)))),"〇","-")</f>
        <v/>
      </c>
      <c r="AZ517" s="96">
        <f>IF(OR(AND($BE517&lt;&gt;"",ISNUMBER(SEARCH($BE517, AE517))),AND($BF517&lt;&gt;"",ISNUMBER(SEARCH($BF517, AE517))),AND($BG517&lt;&gt;"",ISNUMBER(SEARCH($BG517, AE517)))),"〇","-")</f>
        <v/>
      </c>
      <c r="BA517" s="96">
        <f>IF(OR(AND($BE517&lt;&gt;"",ISNUMBER(SEARCH($BE517, AH517))),AND($BF517&lt;&gt;"",ISNUMBER(SEARCH($BF517, AH517))),AND($BG517&lt;&gt;"",ISNUMBER(SEARCH($BG517, AH517)))),"〇","-")</f>
        <v/>
      </c>
      <c r="BB517" s="96">
        <f>IF(OR(AND($BE517&lt;&gt;"",ISNUMBER(SEARCH($BE517, AK517))),AND($BF517&lt;&gt;"",ISNUMBER(SEARCH($BF517, AK517))),AND($BG517&lt;&gt;"",ISNUMBER(SEARCH($BG517, AK517)))),"〇","-")</f>
        <v/>
      </c>
      <c r="BC517" s="96">
        <f>IF(OR(AND($BE517&lt;&gt;"",ISNUMBER(SEARCH($BE517, AN517))),AND($BF517&lt;&gt;"",ISNUMBER(SEARCH($BF517, AN517))),AND($BG517&lt;&gt;"",ISNUMBER(SEARCH($BG517, AN517)))),"〇","-")</f>
        <v/>
      </c>
      <c r="BD517" s="96" t="inlineStr"/>
      <c r="BE517" s="96" t="inlineStr"/>
      <c r="BF517" s="96" t="inlineStr"/>
      <c r="BG517" s="96" t="inlineStr"/>
      <c r="BH517" s="96">
        <f>IF(OR(AT517="〇",AU517="〇",AV517="〇",AW517="〇",AX517="〇",AY517="〇",AZ517="〇",BA517="〇",BB517="〇",BC517="〇"),"〇","")</f>
        <v/>
      </c>
      <c r="BI517" s="96" t="inlineStr"/>
      <c r="BJ517" s="96" t="inlineStr"/>
      <c r="BK517" s="114" t="inlineStr"/>
      <c r="BL517" s="96" t="inlineStr"/>
      <c r="BM517" s="96" t="inlineStr"/>
      <c r="BN517" s="79" t="inlineStr"/>
      <c r="BO517" s="71" t="n">
        <v>0</v>
      </c>
      <c r="BP517" s="71" t="n">
        <v>1</v>
      </c>
      <c r="BQ517" s="71" t="n">
        <v>0</v>
      </c>
      <c r="BR517" s="71" t="n">
        <v>0</v>
      </c>
      <c r="BS517" s="72" t="n">
        <v>0</v>
      </c>
      <c r="BT517" s="71" t="inlineStr"/>
      <c r="BU517" s="71" t="n">
        <v>1</v>
      </c>
      <c r="BV517" s="72" t="n">
        <v>0</v>
      </c>
      <c r="BW517" s="96" t="n">
        <v>0</v>
      </c>
      <c r="BX517" s="97" t="inlineStr">
        <is>
          <t>20260529T071734-20260529T211624.csv</t>
        </is>
      </c>
      <c r="BY517" s="98" t="n">
        <v>46171.32790509259</v>
      </c>
      <c r="BZ517" s="72" t="n">
        <v>0</v>
      </c>
      <c r="CA517" s="71" t="inlineStr"/>
      <c r="CB517" s="99" t="inlineStr">
        <is>
          <t>f:b346e612-7d2b-a204-65cd-046f1c3b0f6f</t>
        </is>
      </c>
      <c r="CC517" s="69" t="inlineStr">
        <is>
          <t>a:1M2xy_sUit4KiQOeYE6yJVQLvvaQ9Rt90-ATszl1jZZvC3n0SLOSOkAkiDQu3i2BgtNJa8dKhieLZg-XECPvJ1LTHekmUUdppPz3YZqavmto1478oGgWEu8zaD2JG2_FK</t>
        </is>
      </c>
      <c r="CD517" s="70" t="inlineStr">
        <is>
          <t>a:1M2xy_sUit4KiQOeYE6yJVQLvvaQ9Rt90-ATszl1jZZvC3n0SLOSOkAkiDQu3i2BgtNJa8dKhieLZg-XECPvJ1LTHekmUUdppPz3YZqavmto1478oGgWEu8zaD2JG2_FK-S001</t>
        </is>
      </c>
      <c r="CE517" s="70" t="n">
        <v>1</v>
      </c>
      <c r="CF517" s="71" t="inlineStr">
        <is>
          <t>制度・運用 &gt; 福利厚生</t>
        </is>
      </c>
      <c r="CG517" s="71" t="n">
        <v>0</v>
      </c>
      <c r="CH517" s="96" t="inlineStr"/>
      <c r="CI517" s="96" t="inlineStr">
        <is>
          <t>user</t>
        </is>
      </c>
      <c r="CJ517" s="96" t="inlineStr">
        <is>
          <t>f:b346e612-7d2b-a204-65cd-046f1c3b0f6f</t>
        </is>
      </c>
      <c r="CK517" s="100" t="inlineStr">
        <is>
          <t>a:1M2xy_sUit4KiQOeYE6yJVQLvvaQ9Rt90-ATszl1jZZvC3n0SLOSOkAkiDQu3i2BgtNJa8dKhieLZg-XECPvJ1LTHekmUUdppPz3YZqavmto1478oGgWEu8zaD2JG2_FK-f:b346e612-7d2b-a204-65cd-046f1c3b0f6f</t>
        </is>
      </c>
      <c r="CL517" s="101" t="inlineStr">
        <is>
          <t>a:1M2xy_sUit4KiQOeYE6yJVQLvvaQ9Rt90-ATszl1jZZvC3n0SLOSOkAkiDQu3i2BgtNJa8dKhieLZg-XECPvJ1LTHekmUUdppPz3YZqavmto1478oGgWEu8zaD2JG2_FK-f:b346e612-7d2b-a204-65cd-046f1c3b0f6f-FB000</t>
        </is>
      </c>
    </row>
    <row r="518">
      <c r="B518" s="103">
        <f>ROW(A518)-3</f>
        <v/>
      </c>
      <c r="C518" s="71" t="inlineStr">
        <is>
          <t>DM</t>
        </is>
      </c>
      <c r="D518" s="98" t="n">
        <v>46171.32800925926</v>
      </c>
      <c r="E518" s="70" t="inlineStr">
        <is>
          <t>-</t>
        </is>
      </c>
      <c r="F518" s="71" t="inlineStr">
        <is>
          <t>Atsushi Tarui (垂井 敦)</t>
        </is>
      </c>
      <c r="G518" s="72" t="inlineStr">
        <is>
          <t>福利厚生 &gt; その他</t>
        </is>
      </c>
      <c r="H518" s="71" t="inlineStr"/>
      <c r="I518" s="71" t="inlineStr"/>
      <c r="J518" s="71" t="inlineStr">
        <is>
          <t>[カテゴリ選択]</t>
        </is>
      </c>
      <c r="K518" s="71" t="inlineStr"/>
      <c r="L518" s="72" t="inlineStr"/>
      <c r="M518" s="74" t="inlineStr"/>
      <c r="N518" s="115" t="n"/>
      <c r="O518" s="76" t="inlineStr"/>
      <c r="P518" s="76" t="inlineStr"/>
      <c r="Q518" s="109" t="n"/>
      <c r="R518" s="106" t="inlineStr"/>
      <c r="S518" s="107" t="inlineStr"/>
      <c r="T518" s="108" t="n"/>
      <c r="U518" s="108" t="inlineStr"/>
      <c r="V518" s="107" t="inlineStr"/>
      <c r="W518" s="109" t="n"/>
      <c r="X518" s="106" t="inlineStr"/>
      <c r="Y518" s="76" t="inlineStr"/>
      <c r="Z518" s="109" t="n"/>
      <c r="AA518" s="106" t="inlineStr"/>
      <c r="AB518" s="76" t="inlineStr"/>
      <c r="AC518" s="109" t="n"/>
      <c r="AD518" s="106" t="inlineStr"/>
      <c r="AE518" s="76" t="inlineStr"/>
      <c r="AF518" s="109" t="n"/>
      <c r="AG518" s="106" t="inlineStr"/>
      <c r="AH518" s="79" t="inlineStr"/>
      <c r="AI518" s="110" t="n"/>
      <c r="AJ518" s="79" t="inlineStr"/>
      <c r="AK518" s="79" t="inlineStr"/>
      <c r="AL518" s="110" t="n"/>
      <c r="AM518" s="111" t="inlineStr"/>
      <c r="AN518" s="81" t="inlineStr"/>
      <c r="AO518" s="112" t="n"/>
      <c r="AP518" s="96" t="inlineStr">
        <is>
          <t>④集計対象外</t>
        </is>
      </c>
      <c r="AQ518" s="96" t="inlineStr">
        <is>
          <t>×</t>
        </is>
      </c>
      <c r="AR518" s="96" t="inlineStr"/>
      <c r="AS518" s="114" t="inlineStr"/>
      <c r="AT518" s="96">
        <f>IF(OR(AND($BE518&lt;&gt;"",ISNUMBER(SEARCH($BE518, M518))),AND($BF518&lt;&gt;"",ISNUMBER(SEARCH($BF518, M518))),AND($BG518&lt;&gt;"",ISNUMBER(SEARCH($BG518, M518)))),"〇","-")</f>
        <v/>
      </c>
      <c r="AU518" s="96">
        <f>IF(OR(AND($BE518&lt;&gt;"",ISNUMBER(SEARCH($BE518, P518))),AND($BF518&lt;&gt;"",ISNUMBER(SEARCH($BF518, P518))),AND($BG518&lt;&gt;"",ISNUMBER(SEARCH($BG518, P518)))),"〇","-")</f>
        <v/>
      </c>
      <c r="AV518" s="96">
        <f>IF(OR(AND($BE518&lt;&gt;"",ISNUMBER(SEARCH($BE518, S518))),AND($BF518&lt;&gt;"",ISNUMBER(SEARCH($BF518, S518))),AND($BG518&lt;&gt;"",ISNUMBER(SEARCH($BG518, S518)))),"〇","-")</f>
        <v/>
      </c>
      <c r="AW518" s="96">
        <f>IF(OR(AND($BE518&lt;&gt;"",ISNUMBER(SEARCH($BE518, V518))),AND($BF518&lt;&gt;"",ISNUMBER(SEARCH($BF518, V518))),AND($BG518&lt;&gt;"",ISNUMBER(SEARCH($BG518, V518)))),"〇","-")</f>
        <v/>
      </c>
      <c r="AX518" s="96">
        <f>IF(OR(AND($BE518&lt;&gt;"",ISNUMBER(SEARCH($BE518, Y518))),AND($BF518&lt;&gt;"",ISNUMBER(SEARCH($BF518, Y518))),AND($BG518&lt;&gt;"",ISNUMBER(SEARCH($BG518, Y518)))),"〇","-")</f>
        <v/>
      </c>
      <c r="AY518" s="96">
        <f>IF(OR(AND($BE518&lt;&gt;"",ISNUMBER(SEARCH($BE518, AB518))),AND($BF518&lt;&gt;"",ISNUMBER(SEARCH($BF518, AB518))),AND($BG518&lt;&gt;"",ISNUMBER(SEARCH($BG518, AB518)))),"〇","-")</f>
        <v/>
      </c>
      <c r="AZ518" s="96">
        <f>IF(OR(AND($BE518&lt;&gt;"",ISNUMBER(SEARCH($BE518, AE518))),AND($BF518&lt;&gt;"",ISNUMBER(SEARCH($BF518, AE518))),AND($BG518&lt;&gt;"",ISNUMBER(SEARCH($BG518, AE518)))),"〇","-")</f>
        <v/>
      </c>
      <c r="BA518" s="96">
        <f>IF(OR(AND($BE518&lt;&gt;"",ISNUMBER(SEARCH($BE518, AH518))),AND($BF518&lt;&gt;"",ISNUMBER(SEARCH($BF518, AH518))),AND($BG518&lt;&gt;"",ISNUMBER(SEARCH($BG518, AH518)))),"〇","-")</f>
        <v/>
      </c>
      <c r="BB518" s="96">
        <f>IF(OR(AND($BE518&lt;&gt;"",ISNUMBER(SEARCH($BE518, AK518))),AND($BF518&lt;&gt;"",ISNUMBER(SEARCH($BF518, AK518))),AND($BG518&lt;&gt;"",ISNUMBER(SEARCH($BG518, AK518)))),"〇","-")</f>
        <v/>
      </c>
      <c r="BC518" s="96">
        <f>IF(OR(AND($BE518&lt;&gt;"",ISNUMBER(SEARCH($BE518, AN518))),AND($BF518&lt;&gt;"",ISNUMBER(SEARCH($BF518, AN518))),AND($BG518&lt;&gt;"",ISNUMBER(SEARCH($BG518, AN518)))),"〇","-")</f>
        <v/>
      </c>
      <c r="BD518" s="96" t="inlineStr"/>
      <c r="BE518" s="96" t="inlineStr"/>
      <c r="BF518" s="96" t="inlineStr"/>
      <c r="BG518" s="96" t="inlineStr"/>
      <c r="BH518" s="96">
        <f>IF(OR(AT518="〇",AU518="〇",AV518="〇",AW518="〇",AX518="〇",AY518="〇",AZ518="〇",BA518="〇",BB518="〇",BC518="〇"),"〇","")</f>
        <v/>
      </c>
      <c r="BI518" s="96" t="inlineStr"/>
      <c r="BJ518" s="96" t="inlineStr"/>
      <c r="BK518" s="114" t="inlineStr"/>
      <c r="BL518" s="96" t="inlineStr"/>
      <c r="BM518" s="96" t="inlineStr"/>
      <c r="BN518" s="79" t="inlineStr"/>
      <c r="BO518" s="71" t="n">
        <v>0</v>
      </c>
      <c r="BP518" s="71" t="n">
        <v>1</v>
      </c>
      <c r="BQ518" s="71" t="n">
        <v>0</v>
      </c>
      <c r="BR518" s="71" t="n">
        <v>0</v>
      </c>
      <c r="BS518" s="72" t="n">
        <v>0</v>
      </c>
      <c r="BT518" s="71" t="inlineStr"/>
      <c r="BU518" s="71" t="n">
        <v>1</v>
      </c>
      <c r="BV518" s="72" t="n">
        <v>0</v>
      </c>
      <c r="BW518" s="96" t="n">
        <v>0</v>
      </c>
      <c r="BX518" s="97" t="inlineStr">
        <is>
          <t>20260529T071734-20260529T211624.csv</t>
        </is>
      </c>
      <c r="BY518" s="98" t="n">
        <v>46171.32800925926</v>
      </c>
      <c r="BZ518" s="72" t="n">
        <v>0</v>
      </c>
      <c r="CA518" s="71" t="inlineStr"/>
      <c r="CB518" s="99" t="inlineStr">
        <is>
          <t>f:5c417306-122b-08c6-5012-44c5cce81bb8</t>
        </is>
      </c>
      <c r="CC518" s="69" t="inlineStr">
        <is>
          <t>a:1M2xy_sUit4KiQOeYE6yJVQLvvaQ9Rt90-ATszl1jZZvC3n0SLOSOkAkiDQu3i2BgtNJa8dKhieLZg-XECPvJ1LTHekmUUdppPz3YZqavmto1478oGgWEu8zaD2JG2_FK</t>
        </is>
      </c>
      <c r="CD518" s="70" t="inlineStr">
        <is>
          <t>a:1M2xy_sUit4KiQOeYE6yJVQLvvaQ9Rt90-ATszl1jZZvC3n0SLOSOkAkiDQu3i2BgtNJa8dKhieLZg-XECPvJ1LTHekmUUdppPz3YZqavmto1478oGgWEu8zaD2JG2_FK-S001</t>
        </is>
      </c>
      <c r="CE518" s="70" t="n">
        <v>1</v>
      </c>
      <c r="CF518" s="71" t="inlineStr">
        <is>
          <t>福利厚生 &gt; その他</t>
        </is>
      </c>
      <c r="CG518" s="71" t="n">
        <v>0</v>
      </c>
      <c r="CH518" s="96" t="inlineStr"/>
      <c r="CI518" s="96" t="inlineStr">
        <is>
          <t>user</t>
        </is>
      </c>
      <c r="CJ518" s="96" t="inlineStr">
        <is>
          <t>f:5c417306-122b-08c6-5012-44c5cce81bb8</t>
        </is>
      </c>
      <c r="CK518" s="100" t="inlineStr">
        <is>
          <t>a:1M2xy_sUit4KiQOeYE6yJVQLvvaQ9Rt90-ATszl1jZZvC3n0SLOSOkAkiDQu3i2BgtNJa8dKhieLZg-XECPvJ1LTHekmUUdppPz3YZqavmto1478oGgWEu8zaD2JG2_FK-f:5c417306-122b-08c6-5012-44c5cce81bb8</t>
        </is>
      </c>
      <c r="CL518" s="101" t="inlineStr">
        <is>
          <t>a:1M2xy_sUit4KiQOeYE6yJVQLvvaQ9Rt90-ATszl1jZZvC3n0SLOSOkAkiDQu3i2BgtNJa8dKhieLZg-XECPvJ1LTHekmUUdppPz3YZqavmto1478oGgWEu8zaD2JG2_FK-f:5c417306-122b-08c6-5012-44c5cce81bb8-FB000</t>
        </is>
      </c>
    </row>
    <row r="519">
      <c r="B519" s="103">
        <f>ROW(A519)-3</f>
        <v/>
      </c>
      <c r="C519" s="71" t="inlineStr">
        <is>
          <t>DM</t>
        </is>
      </c>
      <c r="D519" s="98" t="n">
        <v>46171.32811342592</v>
      </c>
      <c r="E519" s="70" t="inlineStr">
        <is>
          <t>-</t>
        </is>
      </c>
      <c r="F519" s="71" t="inlineStr">
        <is>
          <t>Atsushi Tarui (垂井 敦)</t>
        </is>
      </c>
      <c r="G519" s="72" t="inlineStr">
        <is>
          <t>福利厚生 &gt; 健康管理関連</t>
        </is>
      </c>
      <c r="H519" s="71" t="inlineStr"/>
      <c r="I519" s="71" t="inlineStr"/>
      <c r="J519" s="71" t="inlineStr">
        <is>
          <t>[カテゴリ選択]</t>
        </is>
      </c>
      <c r="K519" s="71" t="inlineStr"/>
      <c r="L519" s="72" t="inlineStr"/>
      <c r="M519" s="74" t="inlineStr"/>
      <c r="N519" s="115" t="n"/>
      <c r="O519" s="76" t="inlineStr"/>
      <c r="P519" s="76" t="inlineStr"/>
      <c r="Q519" s="109" t="n"/>
      <c r="R519" s="106" t="inlineStr"/>
      <c r="S519" s="107" t="inlineStr"/>
      <c r="T519" s="108" t="n"/>
      <c r="U519" s="108" t="inlineStr"/>
      <c r="V519" s="107" t="inlineStr"/>
      <c r="W519" s="109" t="n"/>
      <c r="X519" s="106" t="inlineStr"/>
      <c r="Y519" s="76" t="inlineStr"/>
      <c r="Z519" s="109" t="n"/>
      <c r="AA519" s="106" t="inlineStr"/>
      <c r="AB519" s="76" t="inlineStr"/>
      <c r="AC519" s="109" t="n"/>
      <c r="AD519" s="106" t="inlineStr"/>
      <c r="AE519" s="76" t="inlineStr"/>
      <c r="AF519" s="109" t="n"/>
      <c r="AG519" s="106" t="inlineStr"/>
      <c r="AH519" s="79" t="inlineStr"/>
      <c r="AI519" s="110" t="n"/>
      <c r="AJ519" s="79" t="inlineStr"/>
      <c r="AK519" s="79" t="inlineStr"/>
      <c r="AL519" s="110" t="n"/>
      <c r="AM519" s="111" t="inlineStr"/>
      <c r="AN519" s="81" t="inlineStr"/>
      <c r="AO519" s="112" t="n"/>
      <c r="AP519" s="96" t="inlineStr">
        <is>
          <t>④集計対象外</t>
        </is>
      </c>
      <c r="AQ519" s="96" t="inlineStr">
        <is>
          <t>×</t>
        </is>
      </c>
      <c r="AR519" s="96" t="inlineStr"/>
      <c r="AS519" s="114" t="inlineStr"/>
      <c r="AT519" s="96">
        <f>IF(OR(AND($BE519&lt;&gt;"",ISNUMBER(SEARCH($BE519, M519))),AND($BF519&lt;&gt;"",ISNUMBER(SEARCH($BF519, M519))),AND($BG519&lt;&gt;"",ISNUMBER(SEARCH($BG519, M519)))),"〇","-")</f>
        <v/>
      </c>
      <c r="AU519" s="96">
        <f>IF(OR(AND($BE519&lt;&gt;"",ISNUMBER(SEARCH($BE519, P519))),AND($BF519&lt;&gt;"",ISNUMBER(SEARCH($BF519, P519))),AND($BG519&lt;&gt;"",ISNUMBER(SEARCH($BG519, P519)))),"〇","-")</f>
        <v/>
      </c>
      <c r="AV519" s="96">
        <f>IF(OR(AND($BE519&lt;&gt;"",ISNUMBER(SEARCH($BE519, S519))),AND($BF519&lt;&gt;"",ISNUMBER(SEARCH($BF519, S519))),AND($BG519&lt;&gt;"",ISNUMBER(SEARCH($BG519, S519)))),"〇","-")</f>
        <v/>
      </c>
      <c r="AW519" s="96">
        <f>IF(OR(AND($BE519&lt;&gt;"",ISNUMBER(SEARCH($BE519, V519))),AND($BF519&lt;&gt;"",ISNUMBER(SEARCH($BF519, V519))),AND($BG519&lt;&gt;"",ISNUMBER(SEARCH($BG519, V519)))),"〇","-")</f>
        <v/>
      </c>
      <c r="AX519" s="96">
        <f>IF(OR(AND($BE519&lt;&gt;"",ISNUMBER(SEARCH($BE519, Y519))),AND($BF519&lt;&gt;"",ISNUMBER(SEARCH($BF519, Y519))),AND($BG519&lt;&gt;"",ISNUMBER(SEARCH($BG519, Y519)))),"〇","-")</f>
        <v/>
      </c>
      <c r="AY519" s="96">
        <f>IF(OR(AND($BE519&lt;&gt;"",ISNUMBER(SEARCH($BE519, AB519))),AND($BF519&lt;&gt;"",ISNUMBER(SEARCH($BF519, AB519))),AND($BG519&lt;&gt;"",ISNUMBER(SEARCH($BG519, AB519)))),"〇","-")</f>
        <v/>
      </c>
      <c r="AZ519" s="96">
        <f>IF(OR(AND($BE519&lt;&gt;"",ISNUMBER(SEARCH($BE519, AE519))),AND($BF519&lt;&gt;"",ISNUMBER(SEARCH($BF519, AE519))),AND($BG519&lt;&gt;"",ISNUMBER(SEARCH($BG519, AE519)))),"〇","-")</f>
        <v/>
      </c>
      <c r="BA519" s="96">
        <f>IF(OR(AND($BE519&lt;&gt;"",ISNUMBER(SEARCH($BE519, AH519))),AND($BF519&lt;&gt;"",ISNUMBER(SEARCH($BF519, AH519))),AND($BG519&lt;&gt;"",ISNUMBER(SEARCH($BG519, AH519)))),"〇","-")</f>
        <v/>
      </c>
      <c r="BB519" s="96">
        <f>IF(OR(AND($BE519&lt;&gt;"",ISNUMBER(SEARCH($BE519, AK519))),AND($BF519&lt;&gt;"",ISNUMBER(SEARCH($BF519, AK519))),AND($BG519&lt;&gt;"",ISNUMBER(SEARCH($BG519, AK519)))),"〇","-")</f>
        <v/>
      </c>
      <c r="BC519" s="96">
        <f>IF(OR(AND($BE519&lt;&gt;"",ISNUMBER(SEARCH($BE519, AN519))),AND($BF519&lt;&gt;"",ISNUMBER(SEARCH($BF519, AN519))),AND($BG519&lt;&gt;"",ISNUMBER(SEARCH($BG519, AN519)))),"〇","-")</f>
        <v/>
      </c>
      <c r="BD519" s="96" t="inlineStr"/>
      <c r="BE519" s="96" t="inlineStr"/>
      <c r="BF519" s="96" t="inlineStr"/>
      <c r="BG519" s="96" t="inlineStr"/>
      <c r="BH519" s="96">
        <f>IF(OR(AT519="〇",AU519="〇",AV519="〇",AW519="〇",AX519="〇",AY519="〇",AZ519="〇",BA519="〇",BB519="〇",BC519="〇"),"〇","")</f>
        <v/>
      </c>
      <c r="BI519" s="96" t="inlineStr"/>
      <c r="BJ519" s="96" t="inlineStr"/>
      <c r="BK519" s="114" t="inlineStr"/>
      <c r="BL519" s="96" t="inlineStr"/>
      <c r="BM519" s="96" t="inlineStr"/>
      <c r="BN519" s="79" t="inlineStr"/>
      <c r="BO519" s="71" t="n">
        <v>0</v>
      </c>
      <c r="BP519" s="71" t="n">
        <v>1</v>
      </c>
      <c r="BQ519" s="71" t="n">
        <v>0</v>
      </c>
      <c r="BR519" s="71" t="n">
        <v>0</v>
      </c>
      <c r="BS519" s="72" t="n">
        <v>0</v>
      </c>
      <c r="BT519" s="71" t="inlineStr"/>
      <c r="BU519" s="71" t="n">
        <v>1</v>
      </c>
      <c r="BV519" s="72" t="n">
        <v>0</v>
      </c>
      <c r="BW519" s="96" t="n">
        <v>0</v>
      </c>
      <c r="BX519" s="97" t="inlineStr">
        <is>
          <t>20260529T071734-20260529T211624.csv</t>
        </is>
      </c>
      <c r="BY519" s="98" t="n">
        <v>46171.32811342592</v>
      </c>
      <c r="BZ519" s="72" t="n">
        <v>0</v>
      </c>
      <c r="CA519" s="71" t="inlineStr"/>
      <c r="CB519" s="99" t="inlineStr">
        <is>
          <t>f:f577086e-dc4a-556f-4fe2-33e45a10e9d8</t>
        </is>
      </c>
      <c r="CC519" s="69" t="inlineStr">
        <is>
          <t>a:1M2xy_sUit4KiQOeYE6yJVQLvvaQ9Rt90-ATszl1jZZvC3n0SLOSOkAkiDQu3i2BgtNJa8dKhieLZg-XECPvJ1LTHekmUUdppPz3YZqavmto1478oGgWEu8zaD2JG2_FK</t>
        </is>
      </c>
      <c r="CD519" s="70" t="inlineStr">
        <is>
          <t>a:1M2xy_sUit4KiQOeYE6yJVQLvvaQ9Rt90-ATszl1jZZvC3n0SLOSOkAkiDQu3i2BgtNJa8dKhieLZg-XECPvJ1LTHekmUUdppPz3YZqavmto1478oGgWEu8zaD2JG2_FK-S001</t>
        </is>
      </c>
      <c r="CE519" s="70" t="n">
        <v>1</v>
      </c>
      <c r="CF519" s="71" t="inlineStr">
        <is>
          <t>福利厚生 &gt; 健康管理関連</t>
        </is>
      </c>
      <c r="CG519" s="71" t="n">
        <v>0</v>
      </c>
      <c r="CH519" s="96" t="inlineStr"/>
      <c r="CI519" s="96" t="inlineStr">
        <is>
          <t>user</t>
        </is>
      </c>
      <c r="CJ519" s="96" t="inlineStr">
        <is>
          <t>f:f577086e-dc4a-556f-4fe2-33e45a10e9d8</t>
        </is>
      </c>
      <c r="CK519" s="100" t="inlineStr">
        <is>
          <t>a:1M2xy_sUit4KiQOeYE6yJVQLvvaQ9Rt90-ATszl1jZZvC3n0SLOSOkAkiDQu3i2BgtNJa8dKhieLZg-XECPvJ1LTHekmUUdppPz3YZqavmto1478oGgWEu8zaD2JG2_FK-f:f577086e-dc4a-556f-4fe2-33e45a10e9d8</t>
        </is>
      </c>
      <c r="CL519" s="101" t="inlineStr">
        <is>
          <t>a:1M2xy_sUit4KiQOeYE6yJVQLvvaQ9Rt90-ATszl1jZZvC3n0SLOSOkAkiDQu3i2BgtNJa8dKhieLZg-XECPvJ1LTHekmUUdppPz3YZqavmto1478oGgWEu8zaD2JG2_FK-f:f577086e-dc4a-556f-4fe2-33e45a10e9d8-FB000</t>
        </is>
      </c>
    </row>
    <row r="520">
      <c r="B520" s="103">
        <f>ROW(A520)-3</f>
        <v/>
      </c>
      <c r="C520" s="71" t="inlineStr">
        <is>
          <t>DM</t>
        </is>
      </c>
      <c r="D520" s="98" t="n">
        <v>46171.32828703704</v>
      </c>
      <c r="E520" s="70" t="n">
        <v>1</v>
      </c>
      <c r="F520" s="71" t="inlineStr">
        <is>
          <t>Atsushi Tarui (垂井 敦)</t>
        </is>
      </c>
      <c r="G520" s="72" t="inlineStr">
        <is>
          <t>福利厚生 &gt; 健康管理関連</t>
        </is>
      </c>
      <c r="H520" s="71" t="inlineStr"/>
      <c r="I520" s="71" t="inlineStr"/>
      <c r="J520" s="71" t="inlineStr">
        <is>
          <t>健康診断の日程確定のメールが来ない</t>
        </is>
      </c>
      <c r="K52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520" s="72" t="inlineStr">
        <is>
          <t>No22 健康管理規程（社長達33号）【2026.3.31改正】.pdf</t>
        </is>
      </c>
      <c r="M520" s="74" t="inlineStr">
        <is>
          <t>２ 組織の長は、前項により通知を受けた場合は、当該社員に対して、精密検診を受けさせなければなら
ない。
第 24 条 （精密検診）関係
１ 「第２０条～第２３条の健診の結果、その他により」の「その他」とは社員の申し出あるいは規程第
28条（産業医以外の医師による疾患者の発見）にもとづき提出された診断書による等とする。
２ 産業医から組織の長に通知する方法、様式等は適宜とする。
３ 精密検査の取り扱いについては、別紙６の通りとする。
健康診断票
第 25 条 組織の長は、健康診断票を作成し、保管するものとする。
第 25 条 （健康診断票）関係
１ 産業医は、健康診断の結果を健康診断票（様式１）に記入するものとする。なお、様式１の項目が網
羅されていれば、様式は適宜とする。
２ 次に掲げる特殊健康診断の記録は、原則として当該各号によることとする。</t>
        </is>
      </c>
      <c r="N520" s="104" t="n">
        <v>0.9138956650000001</v>
      </c>
      <c r="O520" s="76" t="inlineStr">
        <is>
          <t>No22 健康管理規程（社長達33号）【2026.3.31改正】.pdf</t>
        </is>
      </c>
      <c r="P520" s="76" t="inlineStr">
        <is>
          <t>式５）の様式については、適宜とするが、様式２ないし５の項目を含むものとする。
産業医以外の医師による疾患者の発見
第 28 条 組織の長は、社員から産業医以外の医師による診断書の提出を受けたときは、別に定めるところに
より、すみやかにこれを産業医に送付するものとする。
第 28 条 （健康管理医以外の医師による疾患者の発見）関係
１ 産業医に送付する診断書は次のとおりとする。
(1) 規程第26条（指導区分）により指導区分を決定する必要があるもの
(2) 治療を要する期間が１ヵ月未満であっても、精神疾患又はその疑いがあるもの</t>
        </is>
      </c>
      <c r="Q520" s="105" t="n">
        <v>0.9122536800000001</v>
      </c>
      <c r="R520" s="106" t="inlineStr">
        <is>
          <t>No22_【別表、別紙、様式】健康管理規程.pdf</t>
        </is>
      </c>
      <c r="S520" s="107" t="inlineStr">
        <is>
          <t>別添２
〇 年 ○ 月 ○ 日
精密検診通知書
（例）
○○○○長 殿
○○○○○○○
○ ○ ○
下記の者について、精密検診受診の必要が認められたので、受診指示方よろしく取り計らい願います
記
１．対象者
２．実施要領
① 日時
年○月○日（○） ○時～○時
②場所
○○健康管理センタ</t>
        </is>
      </c>
      <c r="T520" s="105" t="n">
        <v>0.91867712</v>
      </c>
      <c r="U520" s="108" t="inlineStr">
        <is>
          <t>No22 健康管理規程（社長達33号）【2026.3.31改正】.pdf</t>
        </is>
      </c>
      <c r="V520" s="107" t="inlineStr">
        <is>
          <t>用方法等をあらかじめ労働者に周知しておかなければならない。
第４章 健康診断
健康診断の種類
第 19 条 健康診断の種類は、一般健診（成人病多項目検診を含む）、海外勤務者健診、特殊健診、臨時健診及
び精密検診とする。
第 19 条 （健康診断の種類）関係
１ 「海外勤務者健診」の海外勤務者とは、海外勤務規程（社長達第27号1992年7月1日）第２条に定める「海
外勤務者」とする。
２ 一般健診、特殊健診、臨時健診及び精密検診の受診が、業務上の都合等により、勤務場所においてで
きなかった場合は、受診者の請求により会社が交通実費を負担するものとする。
なお、その受診に関わる時間は勤務を免除する。
一般健診(成人病多項目検診を含む)
第 20 条 組織の長は、別表３に定める項目について検診の実施を決定し、社員にこれを受けさせなければな
らない。
第 20 条 （一般健診）（成人病多項目健診を含む）関係
１ 一般健診は原則として年１回実施するものとするが、結核のり病率の高い地域であって、産業医が必
要と認める場合は、年２回（うち１回は結核についての検査のみ。）実施するものとする。
２ 労働安全衛生規則第13条第１項第2号に定める業務（衛生上有害な業務、深夜業を含む業務、病原体に
よって汚染のおそれの著しい業務など。）にそれぞれ従事する社員については一般健診を新たに当該業務
に従事する場合の検診を含めて年２回実施する。
ただし、２回のうち１回については産業医が必要と認める項目について検査を行う。
３ 問診・診察については喫煙歴、服薬歴、既往歴、業務歴、自覚症状、他覚症状を含む、調査票を用い
て問診に代えることができるものとする。
４ 組織の長は、労働安全衛生法第６６条第５項にもとづき、社員が産業医以外の医師の健康診断を受け
た場合は、その結果の証明を提出させ、これを産業医に送付するものとする。
海外勤務者健診
第 21 条 組織の長は、海外勤務者に対し、別に定めるものにより健診の実施を決定し、これを受けさせなけ
ればならない。
なお、６カ月以上１年以下の期間勤務する社員に対しても、別に定めるものに準じて赴任前及び帰任
後の健診を受けさせなければならない。
第 21 条 （海外勤務者健診）関係</t>
        </is>
      </c>
      <c r="W520" s="105" t="n">
        <v>0.911738485</v>
      </c>
      <c r="X520" s="106" t="inlineStr"/>
      <c r="Y520" s="76" t="inlineStr"/>
      <c r="Z520" s="109" t="n"/>
      <c r="AA520" s="106" t="inlineStr"/>
      <c r="AB520" s="76" t="inlineStr"/>
      <c r="AC520" s="109" t="n"/>
      <c r="AD520" s="106" t="inlineStr"/>
      <c r="AE520" s="76" t="inlineStr"/>
      <c r="AF520" s="109" t="n"/>
      <c r="AG520" s="106" t="inlineStr"/>
      <c r="AH520" s="79" t="inlineStr"/>
      <c r="AI520" s="110" t="n"/>
      <c r="AJ520" s="79" t="inlineStr"/>
      <c r="AK520" s="79" t="inlineStr"/>
      <c r="AL520" s="110" t="n"/>
      <c r="AM520" s="111" t="inlineStr"/>
      <c r="AN520" s="81" t="inlineStr"/>
      <c r="AO520" s="112" t="n"/>
      <c r="AP520" s="96" t="inlineStr">
        <is>
          <t>①該当無</t>
        </is>
      </c>
      <c r="AQ520" s="113">
        <f>IF(OR(LEFT(AP520,1)="①", LEFT(AP520,1)="⑤"), "⚪︎", "×")</f>
        <v/>
      </c>
      <c r="AR520" s="96" t="inlineStr"/>
      <c r="AS520" s="114" t="inlineStr"/>
      <c r="AT520" s="113">
        <f>IF(OR(AND($BE520&lt;&gt;"",ISNUMBER(SEARCH($BE520, M520))),AND($BF520&lt;&gt;"",ISNUMBER(SEARCH($BF520, M520))),AND($BG520&lt;&gt;"",ISNUMBER(SEARCH($BG520, M520)))),"〇","-")</f>
        <v/>
      </c>
      <c r="AU520" s="96">
        <f>IF(OR(AND($BE520&lt;&gt;"",ISNUMBER(SEARCH($BE520, P520))),AND($BF520&lt;&gt;"",ISNUMBER(SEARCH($BF520, P520))),AND($BG520&lt;&gt;"",ISNUMBER(SEARCH($BG520, P520)))),"〇","-")</f>
        <v/>
      </c>
      <c r="AV520" s="96">
        <f>IF(OR(AND($BE520&lt;&gt;"",ISNUMBER(SEARCH($BE520, S520))),AND($BF520&lt;&gt;"",ISNUMBER(SEARCH($BF520, S520))),AND($BG520&lt;&gt;"",ISNUMBER(SEARCH($BG520, S520)))),"〇","-")</f>
        <v/>
      </c>
      <c r="AW520" s="113">
        <f>IF(OR(AND($BE520&lt;&gt;"",ISNUMBER(SEARCH($BE520, V520))),AND($BF520&lt;&gt;"",ISNUMBER(SEARCH($BF520, V520))),AND($BG520&lt;&gt;"",ISNUMBER(SEARCH($BG520, V520)))),"〇","-")</f>
        <v/>
      </c>
      <c r="AX520" s="96">
        <f>IF(OR(AND($BE520&lt;&gt;"",ISNUMBER(SEARCH($BE520, Y520))),AND($BF520&lt;&gt;"",ISNUMBER(SEARCH($BF520, Y520))),AND($BG520&lt;&gt;"",ISNUMBER(SEARCH($BG520, Y520)))),"〇","-")</f>
        <v/>
      </c>
      <c r="AY520" s="96">
        <f>IF(OR(AND($BE520&lt;&gt;"",ISNUMBER(SEARCH($BE520, AB520))),AND($BF520&lt;&gt;"",ISNUMBER(SEARCH($BF520, AB520))),AND($BG520&lt;&gt;"",ISNUMBER(SEARCH($BG520, AB520)))),"〇","-")</f>
        <v/>
      </c>
      <c r="AZ520" s="113">
        <f>IF(OR(AND($BE520&lt;&gt;"",ISNUMBER(SEARCH($BE520, AE520))),AND($BF520&lt;&gt;"",ISNUMBER(SEARCH($BF520, AE520))),AND($BG520&lt;&gt;"",ISNUMBER(SEARCH($BG520, AE520)))),"〇","-")</f>
        <v/>
      </c>
      <c r="BA520" s="96">
        <f>IF(OR(AND($BE520&lt;&gt;"",ISNUMBER(SEARCH($BE520, AH520))),AND($BF520&lt;&gt;"",ISNUMBER(SEARCH($BF520, AH520))),AND($BG520&lt;&gt;"",ISNUMBER(SEARCH($BG520, AH520)))),"〇","-")</f>
        <v/>
      </c>
      <c r="BB520" s="96">
        <f>IF(OR(AND($BE520&lt;&gt;"",ISNUMBER(SEARCH($BE520, AK520))),AND($BF520&lt;&gt;"",ISNUMBER(SEARCH($BF520, AK520))),AND($BG520&lt;&gt;"",ISNUMBER(SEARCH($BG520, AK520)))),"〇","-")</f>
        <v/>
      </c>
      <c r="BC520" s="96">
        <f>IF(OR(AND($BE520&lt;&gt;"",ISNUMBER(SEARCH($BE520, AN520))),AND($BF520&lt;&gt;"",ISNUMBER(SEARCH($BF520, AN520))),AND($BG520&lt;&gt;"",ISNUMBER(SEARCH($BG520, AN520)))),"〇","-")</f>
        <v/>
      </c>
      <c r="BD520" s="96" t="inlineStr"/>
      <c r="BE520" s="96" t="inlineStr"/>
      <c r="BF520" s="96" t="inlineStr"/>
      <c r="BG520" s="96" t="inlineStr"/>
      <c r="BH520" s="96">
        <f>IF(OR(AT520="〇",AU520="〇",AV520="〇",AW520="〇",AX520="〇",AY520="〇",AZ520="〇",BA520="〇",BB520="〇",BC520="〇"),"〇","")</f>
        <v/>
      </c>
      <c r="BI520" s="96" t="inlineStr"/>
      <c r="BJ520" s="96" t="inlineStr"/>
      <c r="BK520" s="114" t="inlineStr"/>
      <c r="BL520" s="96" t="inlineStr"/>
      <c r="BM520" s="96" t="inlineStr"/>
      <c r="BN520" s="79" t="inlineStr"/>
      <c r="BO520" s="71" t="n">
        <v>1</v>
      </c>
      <c r="BP520" s="71" t="n">
        <v>0</v>
      </c>
      <c r="BQ520" s="71" t="n">
        <v>0</v>
      </c>
      <c r="BR520" s="71" t="n">
        <v>1</v>
      </c>
      <c r="BS520" s="72" t="n">
        <v>0</v>
      </c>
      <c r="BT520" s="71" t="inlineStr"/>
      <c r="BU520" s="71" t="n">
        <v>1</v>
      </c>
      <c r="BV520" s="72" t="n">
        <v>4</v>
      </c>
      <c r="BW520" s="96" t="n">
        <v>0</v>
      </c>
      <c r="BX520" s="97" t="inlineStr">
        <is>
          <t>20260529T071734-20260529T211624.csv</t>
        </is>
      </c>
      <c r="BY520" s="98" t="n">
        <v>46171.32834490741</v>
      </c>
      <c r="BZ520" s="72" t="n">
        <v>5.037</v>
      </c>
      <c r="CA520" s="71" t="inlineStr">
        <is>
          <t>searchEmployeeRules</t>
        </is>
      </c>
      <c r="CB520" s="99" t="inlineStr">
        <is>
          <t>1780008764399</t>
        </is>
      </c>
      <c r="CC520" s="69" t="inlineStr">
        <is>
          <t>a:1M2xy_sUit4KiQOeYE6yJVQLvvaQ9Rt90-ATszl1jZZvC3n0SLOSOkAkiDQu3i2BgtNJa8dKhieLZg-XECPvJ1LTHekmUUdppPz3YZqavmto1478oGgWEu8zaD2JG2_FK</t>
        </is>
      </c>
      <c r="CD520" s="70" t="inlineStr">
        <is>
          <t>a:1M2xy_sUit4KiQOeYE6yJVQLvvaQ9Rt90-ATszl1jZZvC3n0SLOSOkAkiDQu3i2BgtNJa8dKhieLZg-XECPvJ1LTHekmUUdppPz3YZqavmto1478oGgWEu8zaD2JG2_FK-S001</t>
        </is>
      </c>
      <c r="CE520" s="70" t="n">
        <v>1</v>
      </c>
      <c r="CF520" s="71" t="inlineStr">
        <is>
          <t>福利厚生 &gt; 健康管理関連</t>
        </is>
      </c>
      <c r="CG520" s="71" t="n">
        <v>0</v>
      </c>
      <c r="CH520" s="96" t="inlineStr"/>
      <c r="CI520" s="96" t="inlineStr">
        <is>
          <t>user &gt; assistant &gt; tool &gt; assistant</t>
        </is>
      </c>
      <c r="CJ520" s="96" t="inlineStr">
        <is>
          <t>1780008764399</t>
        </is>
      </c>
      <c r="CK520" s="100" t="inlineStr">
        <is>
          <t>a:1M2xy_sUit4KiQOeYE6yJVQLvvaQ9Rt90-ATszl1jZZvC3n0SLOSOkAkiDQu3i2BgtNJa8dKhieLZg-XECPvJ1LTHekmUUdppPz3YZqavmto1478oGgWEu8zaD2JG2_FK-1780008764399</t>
        </is>
      </c>
      <c r="CL520" s="101" t="inlineStr">
        <is>
          <t>a:1M2xy_sUit4KiQOeYE6yJVQLvvaQ9Rt90-ATszl1jZZvC3n0SLOSOkAkiDQu3i2BgtNJa8dKhieLZg-XECPvJ1LTHekmUUdppPz3YZqavmto1478oGgWEu8zaD2JG2_FK-1780008764399-FB000</t>
        </is>
      </c>
    </row>
    <row r="521">
      <c r="B521" s="103">
        <f>ROW(A521)-3</f>
        <v/>
      </c>
      <c r="C521" s="71" t="inlineStr">
        <is>
          <t>DM</t>
        </is>
      </c>
      <c r="D521" s="98" t="n">
        <v>46171.33490740741</v>
      </c>
      <c r="E521" s="70" t="n">
        <v>6</v>
      </c>
      <c r="F521" s="71" t="inlineStr">
        <is>
          <t>Teruko Araki (荒木 照子)</t>
        </is>
      </c>
      <c r="G521" s="72" t="inlineStr">
        <is>
          <t>制度・運用</t>
        </is>
      </c>
      <c r="H521" s="71" t="inlineStr">
        <is>
          <t>制度・運用 &gt; 服務</t>
        </is>
      </c>
      <c r="I521" s="71" t="inlineStr">
        <is>
          <t>制度・運用</t>
        </is>
      </c>
      <c r="J521" s="71" t="inlineStr">
        <is>
          <t>辞令書は対象本人に渡さないといけないですか？或いは口頭発令で良いｄせうか？</t>
        </is>
      </c>
      <c r="K521" s="71" t="inlineStr">
        <is>
          <t>検索結果によると、辞令の発令方法については内容によって異なります。
- 転勤の場合は「口頭による発令」が認められています。事前および事後速やかに、組織単位の長またはその長が指定した者が口頭で発令する形です。
- 休職や復職などの場合は、発令の形式について別途定めがあり、原則として書面（辞令書）による手続きが必要です。
つまり、転勤など一部のケースでは口頭発令が可能ですが、休職や復職などの任命手続きが必要な場合は、書面による発令が求められます。
ご質問の「辞令書は本人に渡さないといけないか、口頭発令で良いか」については、発令内容によって対応が異なりますので、具体的なケースに応じてご確認ください。
※AIの回答は必ずしも正確ではありません。参照情報も確認いただき、最終判断は所属部署の公式情報をご確認ください。</t>
        </is>
      </c>
      <c r="L521" s="72" t="inlineStr">
        <is>
          <t>47 人事服務関係の願、届について_202504.docx</t>
        </is>
      </c>
      <c r="M521" s="74"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N521" s="104" t="n">
        <v>0.9240686499999999</v>
      </c>
      <c r="O521" s="76" t="inlineStr">
        <is>
          <t>39 勤務時間、休日、休暇、休職及び勤務票等について_202511.docx</t>
        </is>
      </c>
      <c r="P521" s="76" t="inlineStr">
        <is>
          <t>別紙様式１〔帯同休職申出書〕</t>
        </is>
      </c>
      <c r="Q521" s="105" t="n">
        <v>0.9203536</v>
      </c>
      <c r="R521" s="106" t="inlineStr">
        <is>
          <t>38 育児又は介護のための休職等について_202410.docx</t>
        </is>
      </c>
      <c r="S521" s="107"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T521" s="105" t="n">
        <v>0.92346645</v>
      </c>
      <c r="U521" s="108" t="inlineStr">
        <is>
          <t>38 育児又は介護のための休職等について_202410.docx</t>
        </is>
      </c>
      <c r="V521" s="107"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W521" s="105" t="n">
        <v>0.9191457350000001</v>
      </c>
      <c r="X521" s="106" t="inlineStr"/>
      <c r="Y521" s="76" t="inlineStr"/>
      <c r="Z521" s="109" t="n"/>
      <c r="AA521" s="106" t="inlineStr"/>
      <c r="AB521" s="76" t="inlineStr"/>
      <c r="AC521" s="109" t="n"/>
      <c r="AD521" s="106" t="inlineStr"/>
      <c r="AE521" s="76" t="inlineStr"/>
      <c r="AF521" s="109" t="n"/>
      <c r="AG521" s="106" t="inlineStr"/>
      <c r="AH521" s="79" t="inlineStr"/>
      <c r="AI521" s="110" t="n"/>
      <c r="AJ521" s="79" t="inlineStr"/>
      <c r="AK521" s="79" t="inlineStr"/>
      <c r="AL521" s="110" t="n"/>
      <c r="AM521" s="111" t="inlineStr"/>
      <c r="AN521" s="81" t="inlineStr"/>
      <c r="AO521" s="112" t="n"/>
      <c r="AP521" s="96" t="inlineStr">
        <is>
          <t>⑤その他</t>
        </is>
      </c>
      <c r="AQ521" s="113">
        <f>IF(OR(LEFT(AP521,1)="①", LEFT(AP521,1)="⑤"), "⚪︎", "×")</f>
        <v/>
      </c>
      <c r="AR521" s="96" t="inlineStr"/>
      <c r="AS521" s="114" t="inlineStr"/>
      <c r="AT521" s="113">
        <f>IF(OR(AND($BE521&lt;&gt;"",ISNUMBER(SEARCH($BE521, M521))),AND($BF521&lt;&gt;"",ISNUMBER(SEARCH($BF521, M521))),AND($BG521&lt;&gt;"",ISNUMBER(SEARCH($BG521, M521)))),"〇","-")</f>
        <v/>
      </c>
      <c r="AU521" s="96">
        <f>IF(OR(AND($BE521&lt;&gt;"",ISNUMBER(SEARCH($BE521, P521))),AND($BF521&lt;&gt;"",ISNUMBER(SEARCH($BF521, P521))),AND($BG521&lt;&gt;"",ISNUMBER(SEARCH($BG521, P521)))),"〇","-")</f>
        <v/>
      </c>
      <c r="AV521" s="96">
        <f>IF(OR(AND($BE521&lt;&gt;"",ISNUMBER(SEARCH($BE521, S521))),AND($BF521&lt;&gt;"",ISNUMBER(SEARCH($BF521, S521))),AND($BG521&lt;&gt;"",ISNUMBER(SEARCH($BG521, S521)))),"〇","-")</f>
        <v/>
      </c>
      <c r="AW521" s="113">
        <f>IF(OR(AND($BE521&lt;&gt;"",ISNUMBER(SEARCH($BE521, V521))),AND($BF521&lt;&gt;"",ISNUMBER(SEARCH($BF521, V521))),AND($BG521&lt;&gt;"",ISNUMBER(SEARCH($BG521, V521)))),"〇","-")</f>
        <v/>
      </c>
      <c r="AX521" s="96">
        <f>IF(OR(AND($BE521&lt;&gt;"",ISNUMBER(SEARCH($BE521, Y521))),AND($BF521&lt;&gt;"",ISNUMBER(SEARCH($BF521, Y521))),AND($BG521&lt;&gt;"",ISNUMBER(SEARCH($BG521, Y521)))),"〇","-")</f>
        <v/>
      </c>
      <c r="AY521" s="96">
        <f>IF(OR(AND($BE521&lt;&gt;"",ISNUMBER(SEARCH($BE521, AB521))),AND($BF521&lt;&gt;"",ISNUMBER(SEARCH($BF521, AB521))),AND($BG521&lt;&gt;"",ISNUMBER(SEARCH($BG521, AB521)))),"〇","-")</f>
        <v/>
      </c>
      <c r="AZ521" s="113">
        <f>IF(OR(AND($BE521&lt;&gt;"",ISNUMBER(SEARCH($BE521, AE521))),AND($BF521&lt;&gt;"",ISNUMBER(SEARCH($BF521, AE521))),AND($BG521&lt;&gt;"",ISNUMBER(SEARCH($BG521, AE521)))),"〇","-")</f>
        <v/>
      </c>
      <c r="BA521" s="96">
        <f>IF(OR(AND($BE521&lt;&gt;"",ISNUMBER(SEARCH($BE521, AH521))),AND($BF521&lt;&gt;"",ISNUMBER(SEARCH($BF521, AH521))),AND($BG521&lt;&gt;"",ISNUMBER(SEARCH($BG521, AH521)))),"〇","-")</f>
        <v/>
      </c>
      <c r="BB521" s="96">
        <f>IF(OR(AND($BE521&lt;&gt;"",ISNUMBER(SEARCH($BE521, AK521))),AND($BF521&lt;&gt;"",ISNUMBER(SEARCH($BF521, AK521))),AND($BG521&lt;&gt;"",ISNUMBER(SEARCH($BG521, AK521)))),"〇","-")</f>
        <v/>
      </c>
      <c r="BC521" s="96">
        <f>IF(OR(AND($BE521&lt;&gt;"",ISNUMBER(SEARCH($BE521, AN521))),AND($BF521&lt;&gt;"",ISNUMBER(SEARCH($BF521, AN521))),AND($BG521&lt;&gt;"",ISNUMBER(SEARCH($BG521, AN521)))),"〇","-")</f>
        <v/>
      </c>
      <c r="BD521" s="96" t="inlineStr"/>
      <c r="BE521" s="96" t="inlineStr"/>
      <c r="BF521" s="96" t="inlineStr"/>
      <c r="BG521" s="96" t="inlineStr"/>
      <c r="BH521" s="96">
        <f>IF(OR(AT521="〇",AU521="〇",AV521="〇",AW521="〇",AX521="〇",AY521="〇",AZ521="〇",BA521="〇",BB521="〇",BC521="〇"),"〇","")</f>
        <v/>
      </c>
      <c r="BI521" s="96" t="inlineStr"/>
      <c r="BJ521" s="96" t="inlineStr"/>
      <c r="BK521" s="114" t="inlineStr"/>
      <c r="BL521" s="96" t="inlineStr"/>
      <c r="BM521" s="96" t="inlineStr"/>
      <c r="BN521" s="79" t="inlineStr"/>
      <c r="BO521" s="71" t="n">
        <v>1</v>
      </c>
      <c r="BP521" s="71" t="n">
        <v>0</v>
      </c>
      <c r="BQ521" s="71" t="n">
        <v>0</v>
      </c>
      <c r="BR521" s="71" t="n">
        <v>0</v>
      </c>
      <c r="BS521" s="72" t="n">
        <v>0</v>
      </c>
      <c r="BT521" s="71" t="inlineStr"/>
      <c r="BU521" s="71" t="n">
        <v>1</v>
      </c>
      <c r="BV521" s="72" t="n">
        <v>4</v>
      </c>
      <c r="BW521" s="96" t="n">
        <v>0</v>
      </c>
      <c r="BX521" s="97" t="inlineStr">
        <is>
          <t>20260529T071734-20260529T211624.csv</t>
        </is>
      </c>
      <c r="BY521" s="98" t="n">
        <v>46171.33498842592</v>
      </c>
      <c r="BZ521" s="72" t="n">
        <v>7.469</v>
      </c>
      <c r="CA521" s="71" t="inlineStr">
        <is>
          <t>searchEmployeeRules</t>
        </is>
      </c>
      <c r="CB521" s="99" t="inlineStr">
        <is>
          <t>1780009335761</t>
        </is>
      </c>
      <c r="CC521" s="69" t="inlineStr">
        <is>
          <t>a:1Au_OUIb2d_9P9EsKm8kwmDh9KYuvKiAdh4gMIeNNKkz-DoHnDGgpNHtVDxAZT8yMRN6wR3a73IyPHQoU0Oh2o1iq0npyO62XsZNW_ZJi1S8VWjpjN_bXllTJbkqLpuqu</t>
        </is>
      </c>
      <c r="CD521" s="70" t="inlineStr">
        <is>
          <t>a:1Au_OUIb2d_9P9EsKm8kwmDh9KYuvKiAdh4gMIeNNKkz-DoHnDGgpNHtVDxAZT8yMRN6wR3a73IyPHQoU0Oh2o1iq0npyO62XsZNW_ZJi1S8VWjpjN_bXllTJbkqLpuqu-S001</t>
        </is>
      </c>
      <c r="CE521" s="70" t="n">
        <v>1</v>
      </c>
      <c r="CF521" s="71" t="inlineStr">
        <is>
          <t>制度・運用</t>
        </is>
      </c>
      <c r="CG521" s="71" t="n">
        <v>0</v>
      </c>
      <c r="CH521" s="96" t="inlineStr"/>
      <c r="CI521" s="96" t="inlineStr">
        <is>
          <t>user &gt; assistant &gt; assistant &gt; tool &gt; assistant</t>
        </is>
      </c>
      <c r="CJ521" s="96" t="inlineStr">
        <is>
          <t>1780009335761</t>
        </is>
      </c>
      <c r="CK521" s="100" t="inlineStr">
        <is>
          <t>a:1Au_OUIb2d_9P9EsKm8kwmDh9KYuvKiAdh4gMIeNNKkz-DoHnDGgpNHtVDxAZT8yMRN6wR3a73IyPHQoU0Oh2o1iq0npyO62XsZNW_ZJi1S8VWjpjN_bXllTJbkqLpuqu-1780009335761</t>
        </is>
      </c>
      <c r="CL521" s="101" t="inlineStr">
        <is>
          <t>a:1Au_OUIb2d_9P9EsKm8kwmDh9KYuvKiAdh4gMIeNNKkz-DoHnDGgpNHtVDxAZT8yMRN6wR3a73IyPHQoU0Oh2o1iq0npyO62XsZNW_ZJi1S8VWjpjN_bXllTJbkqLpuqu-1780009335761-FB000</t>
        </is>
      </c>
    </row>
    <row r="522">
      <c r="B522" s="103">
        <f>ROW(A522)-3</f>
        <v/>
      </c>
      <c r="C522" s="71" t="inlineStr">
        <is>
          <t>DM</t>
        </is>
      </c>
      <c r="D522" s="98" t="n">
        <v>46171.33509259259</v>
      </c>
      <c r="E522" s="70" t="inlineStr">
        <is>
          <t>-</t>
        </is>
      </c>
      <c r="F522" s="71" t="inlineStr">
        <is>
          <t>Teruko Araki (荒木 照子)</t>
        </is>
      </c>
      <c r="G522" s="72" t="inlineStr">
        <is>
          <t>制度・運用</t>
        </is>
      </c>
      <c r="H522" s="71" t="inlineStr">
        <is>
          <t>制度・運用</t>
        </is>
      </c>
      <c r="I522" s="71" t="inlineStr">
        <is>
          <t>制度・運用</t>
        </is>
      </c>
      <c r="J522" s="71" t="inlineStr">
        <is>
          <t>[カテゴリ選択]</t>
        </is>
      </c>
      <c r="K522" s="71" t="inlineStr"/>
      <c r="L522" s="72" t="inlineStr"/>
      <c r="M522" s="74" t="inlineStr"/>
      <c r="N522" s="115" t="n"/>
      <c r="O522" s="76" t="inlineStr"/>
      <c r="P522" s="76" t="inlineStr"/>
      <c r="Q522" s="109" t="n"/>
      <c r="R522" s="106" t="inlineStr"/>
      <c r="S522" s="107" t="inlineStr"/>
      <c r="T522" s="108" t="n"/>
      <c r="U522" s="108" t="inlineStr"/>
      <c r="V522" s="107" t="inlineStr"/>
      <c r="W522" s="109" t="n"/>
      <c r="X522" s="106" t="inlineStr"/>
      <c r="Y522" s="76" t="inlineStr"/>
      <c r="Z522" s="109" t="n"/>
      <c r="AA522" s="106" t="inlineStr"/>
      <c r="AB522" s="76" t="inlineStr"/>
      <c r="AC522" s="109" t="n"/>
      <c r="AD522" s="106" t="inlineStr"/>
      <c r="AE522" s="76" t="inlineStr"/>
      <c r="AF522" s="109" t="n"/>
      <c r="AG522" s="106" t="inlineStr"/>
      <c r="AH522" s="79" t="inlineStr"/>
      <c r="AI522" s="110" t="n"/>
      <c r="AJ522" s="79" t="inlineStr"/>
      <c r="AK522" s="79" t="inlineStr"/>
      <c r="AL522" s="110" t="n"/>
      <c r="AM522" s="111" t="inlineStr"/>
      <c r="AN522" s="81" t="inlineStr"/>
      <c r="AO522" s="112" t="n"/>
      <c r="AP522" s="96" t="inlineStr">
        <is>
          <t>④集計対象外</t>
        </is>
      </c>
      <c r="AQ522" s="96" t="inlineStr">
        <is>
          <t>×</t>
        </is>
      </c>
      <c r="AR522" s="96" t="inlineStr"/>
      <c r="AS522" s="114" t="inlineStr"/>
      <c r="AT522" s="96">
        <f>IF(OR(AND($BE522&lt;&gt;"",ISNUMBER(SEARCH($BE522, M522))),AND($BF522&lt;&gt;"",ISNUMBER(SEARCH($BF522, M522))),AND($BG522&lt;&gt;"",ISNUMBER(SEARCH($BG522, M522)))),"〇","-")</f>
        <v/>
      </c>
      <c r="AU522" s="96">
        <f>IF(OR(AND($BE522&lt;&gt;"",ISNUMBER(SEARCH($BE522, P522))),AND($BF522&lt;&gt;"",ISNUMBER(SEARCH($BF522, P522))),AND($BG522&lt;&gt;"",ISNUMBER(SEARCH($BG522, P522)))),"〇","-")</f>
        <v/>
      </c>
      <c r="AV522" s="96">
        <f>IF(OR(AND($BE522&lt;&gt;"",ISNUMBER(SEARCH($BE522, S522))),AND($BF522&lt;&gt;"",ISNUMBER(SEARCH($BF522, S522))),AND($BG522&lt;&gt;"",ISNUMBER(SEARCH($BG522, S522)))),"〇","-")</f>
        <v/>
      </c>
      <c r="AW522" s="96">
        <f>IF(OR(AND($BE522&lt;&gt;"",ISNUMBER(SEARCH($BE522, V522))),AND($BF522&lt;&gt;"",ISNUMBER(SEARCH($BF522, V522))),AND($BG522&lt;&gt;"",ISNUMBER(SEARCH($BG522, V522)))),"〇","-")</f>
        <v/>
      </c>
      <c r="AX522" s="96">
        <f>IF(OR(AND($BE522&lt;&gt;"",ISNUMBER(SEARCH($BE522, Y522))),AND($BF522&lt;&gt;"",ISNUMBER(SEARCH($BF522, Y522))),AND($BG522&lt;&gt;"",ISNUMBER(SEARCH($BG522, Y522)))),"〇","-")</f>
        <v/>
      </c>
      <c r="AY522" s="96">
        <f>IF(OR(AND($BE522&lt;&gt;"",ISNUMBER(SEARCH($BE522, AB522))),AND($BF522&lt;&gt;"",ISNUMBER(SEARCH($BF522, AB522))),AND($BG522&lt;&gt;"",ISNUMBER(SEARCH($BG522, AB522)))),"〇","-")</f>
        <v/>
      </c>
      <c r="AZ522" s="96">
        <f>IF(OR(AND($BE522&lt;&gt;"",ISNUMBER(SEARCH($BE522, AE522))),AND($BF522&lt;&gt;"",ISNUMBER(SEARCH($BF522, AE522))),AND($BG522&lt;&gt;"",ISNUMBER(SEARCH($BG522, AE522)))),"〇","-")</f>
        <v/>
      </c>
      <c r="BA522" s="96">
        <f>IF(OR(AND($BE522&lt;&gt;"",ISNUMBER(SEARCH($BE522, AH522))),AND($BF522&lt;&gt;"",ISNUMBER(SEARCH($BF522, AH522))),AND($BG522&lt;&gt;"",ISNUMBER(SEARCH($BG522, AH522)))),"〇","-")</f>
        <v/>
      </c>
      <c r="BB522" s="96">
        <f>IF(OR(AND($BE522&lt;&gt;"",ISNUMBER(SEARCH($BE522, AK522))),AND($BF522&lt;&gt;"",ISNUMBER(SEARCH($BF522, AK522))),AND($BG522&lt;&gt;"",ISNUMBER(SEARCH($BG522, AK522)))),"〇","-")</f>
        <v/>
      </c>
      <c r="BC522" s="96">
        <f>IF(OR(AND($BE522&lt;&gt;"",ISNUMBER(SEARCH($BE522, AN522))),AND($BF522&lt;&gt;"",ISNUMBER(SEARCH($BF522, AN522))),AND($BG522&lt;&gt;"",ISNUMBER(SEARCH($BG522, AN522)))),"〇","-")</f>
        <v/>
      </c>
      <c r="BD522" s="96" t="inlineStr"/>
      <c r="BE522" s="96" t="inlineStr"/>
      <c r="BF522" s="96" t="inlineStr"/>
      <c r="BG522" s="96" t="inlineStr"/>
      <c r="BH522" s="96">
        <f>IF(OR(AT522="〇",AU522="〇",AV522="〇",AW522="〇",AX522="〇",AY522="〇",AZ522="〇",BA522="〇",BB522="〇",BC522="〇"),"〇","")</f>
        <v/>
      </c>
      <c r="BI522" s="96" t="inlineStr"/>
      <c r="BJ522" s="96" t="inlineStr"/>
      <c r="BK522" s="114" t="inlineStr"/>
      <c r="BL522" s="96" t="inlineStr"/>
      <c r="BM522" s="96" t="inlineStr"/>
      <c r="BN522" s="79" t="inlineStr"/>
      <c r="BO522" s="71" t="n">
        <v>0</v>
      </c>
      <c r="BP522" s="71" t="n">
        <v>1</v>
      </c>
      <c r="BQ522" s="71" t="n">
        <v>0</v>
      </c>
      <c r="BR522" s="71" t="n">
        <v>0</v>
      </c>
      <c r="BS522" s="72" t="n">
        <v>0</v>
      </c>
      <c r="BT522" s="71" t="inlineStr"/>
      <c r="BU522" s="71" t="n">
        <v>1</v>
      </c>
      <c r="BV522" s="72" t="n">
        <v>0</v>
      </c>
      <c r="BW522" s="96" t="n">
        <v>0</v>
      </c>
      <c r="BX522" s="97" t="inlineStr">
        <is>
          <t>20260529T071734-20260529T211624.csv</t>
        </is>
      </c>
      <c r="BY522" s="98" t="n">
        <v>46171.33515046296</v>
      </c>
      <c r="BZ522" s="72" t="n">
        <v>5.021</v>
      </c>
      <c r="CA522" s="71" t="inlineStr"/>
      <c r="CB522" s="99" t="inlineStr">
        <is>
          <t>f:98e01bd4-23bd-df49-fc01-77f690148ef1</t>
        </is>
      </c>
      <c r="CC522" s="69" t="inlineStr">
        <is>
          <t>a:1Au_OUIb2d_9P9EsKm8kwmDh9KYuvKiAdh4gMIeNNKkz-DoHnDGgpNHtVDxAZT8yMRN6wR3a73IyPHQoU0Oh2o1iq0npyO62XsZNW_ZJi1S8VWjpjN_bXllTJbkqLpuqu</t>
        </is>
      </c>
      <c r="CD522" s="70" t="inlineStr">
        <is>
          <t>a:1Au_OUIb2d_9P9EsKm8kwmDh9KYuvKiAdh4gMIeNNKkz-DoHnDGgpNHtVDxAZT8yMRN6wR3a73IyPHQoU0Oh2o1iq0npyO62XsZNW_ZJi1S8VWjpjN_bXllTJbkqLpuqu-S001</t>
        </is>
      </c>
      <c r="CE522" s="70" t="n">
        <v>1</v>
      </c>
      <c r="CF522" s="71" t="inlineStr">
        <is>
          <t>制度・運用</t>
        </is>
      </c>
      <c r="CG522" s="71" t="n">
        <v>0</v>
      </c>
      <c r="CH522" s="96" t="inlineStr"/>
      <c r="CI522" s="96" t="inlineStr">
        <is>
          <t>user &gt; assistant</t>
        </is>
      </c>
      <c r="CJ522" s="96" t="inlineStr">
        <is>
          <t>f:98e01bd4-23bd-df49-fc01-77f690148ef1</t>
        </is>
      </c>
      <c r="CK522" s="100" t="inlineStr">
        <is>
          <t>a:1Au_OUIb2d_9P9EsKm8kwmDh9KYuvKiAdh4gMIeNNKkz-DoHnDGgpNHtVDxAZT8yMRN6wR3a73IyPHQoU0Oh2o1iq0npyO62XsZNW_ZJi1S8VWjpjN_bXllTJbkqLpuqu-f:98e01bd4-23bd-df49-fc01-77f690148ef1</t>
        </is>
      </c>
      <c r="CL522" s="101" t="inlineStr">
        <is>
          <t>a:1Au_OUIb2d_9P9EsKm8kwmDh9KYuvKiAdh4gMIeNNKkz-DoHnDGgpNHtVDxAZT8yMRN6wR3a73IyPHQoU0Oh2o1iq0npyO62XsZNW_ZJi1S8VWjpjN_bXllTJbkqLpuqu-f:98e01bd4-23bd-df49-fc01-77f690148ef1-FB000</t>
        </is>
      </c>
    </row>
    <row r="523">
      <c r="B523" s="103">
        <f>ROW(A523)-3</f>
        <v/>
      </c>
      <c r="C523" s="71" t="inlineStr">
        <is>
          <t>DM</t>
        </is>
      </c>
      <c r="D523" s="98" t="n">
        <v>46171.33591435185</v>
      </c>
      <c r="E523" s="70" t="n">
        <v>7</v>
      </c>
      <c r="F523" s="71" t="inlineStr">
        <is>
          <t>Teruko Araki (荒木 照子)</t>
        </is>
      </c>
      <c r="G523" s="72" t="inlineStr">
        <is>
          <t>制度・運用</t>
        </is>
      </c>
      <c r="H523" s="71" t="inlineStr">
        <is>
          <t>制度・運用</t>
        </is>
      </c>
      <c r="I523" s="71" t="inlineStr">
        <is>
          <t>制度・運用</t>
        </is>
      </c>
      <c r="J523" s="71" t="inlineStr">
        <is>
          <t>本日、退職の発令がある社員がいて、辞令書を渡さないといけないのか確認したいです</t>
        </is>
      </c>
      <c r="K523" s="71" t="inlineStr">
        <is>
          <t>検索結果から、退職に関する発令や手続きについては「社員の任命手続等について」の規定に従うことが示されています。休職や復職の場合は発令の形式が定められており、退職についても同様に任命責任者から通知や発令が必要とされています。
そのため、退職の発令がある社員には、辞令書など正式な通知書を渡す必要があります。これは、退職の事由や日付などを明確に伝えるための手続きとして行われます。
ご参考までに、再採用意向登録書や通知書など、退職時に社員へ渡す書類の様式も存在しています。
※AIの回答は必ずしも正確ではありません。参照情報も確認いただき、最終判断は所属部署の公式情報をご確認ください。</t>
        </is>
      </c>
      <c r="L523" s="72" t="inlineStr">
        <is>
          <t>38 育児又は介護のための休職等について_202410.docx</t>
        </is>
      </c>
      <c r="M523" s="74"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N523" s="104" t="n">
        <v>0.93540442</v>
      </c>
      <c r="O523" s="76" t="inlineStr">
        <is>
          <t>48 育児、介護又はパートナーの転勤等により退職した社員の再採用について_202501.docx</t>
        </is>
      </c>
      <c r="P523" s="76"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Q523" s="105" t="n">
        <v>0.93309595</v>
      </c>
      <c r="R523" s="106" t="inlineStr">
        <is>
          <t>48 育児、介護又はパートナーの転勤等により退職した社員の再採用について_202501.docx</t>
        </is>
      </c>
      <c r="S523" s="107"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T523" s="105" t="n">
        <v>0.9336333999999999</v>
      </c>
      <c r="U523" s="108" t="inlineStr">
        <is>
          <t>38 育児又は介護のための休職等について_202410.docx</t>
        </is>
      </c>
      <c r="V523" s="107"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W523" s="105" t="n">
        <v>0.9332975999999999</v>
      </c>
      <c r="X523" s="106" t="inlineStr"/>
      <c r="Y523" s="76" t="inlineStr"/>
      <c r="Z523" s="109" t="n"/>
      <c r="AA523" s="106" t="inlineStr"/>
      <c r="AB523" s="76" t="inlineStr"/>
      <c r="AC523" s="109" t="n"/>
      <c r="AD523" s="106" t="inlineStr"/>
      <c r="AE523" s="76" t="inlineStr"/>
      <c r="AF523" s="109" t="n"/>
      <c r="AG523" s="106" t="inlineStr"/>
      <c r="AH523" s="79" t="inlineStr"/>
      <c r="AI523" s="110" t="n"/>
      <c r="AJ523" s="79" t="inlineStr"/>
      <c r="AK523" s="79" t="inlineStr"/>
      <c r="AL523" s="110" t="n"/>
      <c r="AM523" s="111" t="inlineStr"/>
      <c r="AN523" s="81" t="inlineStr"/>
      <c r="AO523" s="112" t="n"/>
      <c r="AP523" s="96" t="inlineStr">
        <is>
          <t>⑤その他</t>
        </is>
      </c>
      <c r="AQ523" s="113">
        <f>IF(OR(LEFT(AP523,1)="①", LEFT(AP523,1)="⑤"), "⚪︎", "×")</f>
        <v/>
      </c>
      <c r="AR523" s="96" t="inlineStr"/>
      <c r="AS523" s="114" t="inlineStr"/>
      <c r="AT523" s="113">
        <f>IF(OR(AND($BE523&lt;&gt;"",ISNUMBER(SEARCH($BE523, M523))),AND($BF523&lt;&gt;"",ISNUMBER(SEARCH($BF523, M523))),AND($BG523&lt;&gt;"",ISNUMBER(SEARCH($BG523, M523)))),"〇","-")</f>
        <v/>
      </c>
      <c r="AU523" s="96">
        <f>IF(OR(AND($BE523&lt;&gt;"",ISNUMBER(SEARCH($BE523, P523))),AND($BF523&lt;&gt;"",ISNUMBER(SEARCH($BF523, P523))),AND($BG523&lt;&gt;"",ISNUMBER(SEARCH($BG523, P523)))),"〇","-")</f>
        <v/>
      </c>
      <c r="AV523" s="96">
        <f>IF(OR(AND($BE523&lt;&gt;"",ISNUMBER(SEARCH($BE523, S523))),AND($BF523&lt;&gt;"",ISNUMBER(SEARCH($BF523, S523))),AND($BG523&lt;&gt;"",ISNUMBER(SEARCH($BG523, S523)))),"〇","-")</f>
        <v/>
      </c>
      <c r="AW523" s="113">
        <f>IF(OR(AND($BE523&lt;&gt;"",ISNUMBER(SEARCH($BE523, V523))),AND($BF523&lt;&gt;"",ISNUMBER(SEARCH($BF523, V523))),AND($BG523&lt;&gt;"",ISNUMBER(SEARCH($BG523, V523)))),"〇","-")</f>
        <v/>
      </c>
      <c r="AX523" s="96">
        <f>IF(OR(AND($BE523&lt;&gt;"",ISNUMBER(SEARCH($BE523, Y523))),AND($BF523&lt;&gt;"",ISNUMBER(SEARCH($BF523, Y523))),AND($BG523&lt;&gt;"",ISNUMBER(SEARCH($BG523, Y523)))),"〇","-")</f>
        <v/>
      </c>
      <c r="AY523" s="96">
        <f>IF(OR(AND($BE523&lt;&gt;"",ISNUMBER(SEARCH($BE523, AB523))),AND($BF523&lt;&gt;"",ISNUMBER(SEARCH($BF523, AB523))),AND($BG523&lt;&gt;"",ISNUMBER(SEARCH($BG523, AB523)))),"〇","-")</f>
        <v/>
      </c>
      <c r="AZ523" s="113">
        <f>IF(OR(AND($BE523&lt;&gt;"",ISNUMBER(SEARCH($BE523, AE523))),AND($BF523&lt;&gt;"",ISNUMBER(SEARCH($BF523, AE523))),AND($BG523&lt;&gt;"",ISNUMBER(SEARCH($BG523, AE523)))),"〇","-")</f>
        <v/>
      </c>
      <c r="BA523" s="96">
        <f>IF(OR(AND($BE523&lt;&gt;"",ISNUMBER(SEARCH($BE523, AH523))),AND($BF523&lt;&gt;"",ISNUMBER(SEARCH($BF523, AH523))),AND($BG523&lt;&gt;"",ISNUMBER(SEARCH($BG523, AH523)))),"〇","-")</f>
        <v/>
      </c>
      <c r="BB523" s="96">
        <f>IF(OR(AND($BE523&lt;&gt;"",ISNUMBER(SEARCH($BE523, AK523))),AND($BF523&lt;&gt;"",ISNUMBER(SEARCH($BF523, AK523))),AND($BG523&lt;&gt;"",ISNUMBER(SEARCH($BG523, AK523)))),"〇","-")</f>
        <v/>
      </c>
      <c r="BC523" s="96">
        <f>IF(OR(AND($BE523&lt;&gt;"",ISNUMBER(SEARCH($BE523, AN523))),AND($BF523&lt;&gt;"",ISNUMBER(SEARCH($BF523, AN523))),AND($BG523&lt;&gt;"",ISNUMBER(SEARCH($BG523, AN523)))),"〇","-")</f>
        <v/>
      </c>
      <c r="BD523" s="96" t="inlineStr"/>
      <c r="BE523" s="96" t="inlineStr"/>
      <c r="BF523" s="96" t="inlineStr"/>
      <c r="BG523" s="96" t="inlineStr"/>
      <c r="BH523" s="96">
        <f>IF(OR(AT523="〇",AU523="〇",AV523="〇",AW523="〇",AX523="〇",AY523="〇",AZ523="〇",BA523="〇",BB523="〇",BC523="〇"),"〇","")</f>
        <v/>
      </c>
      <c r="BI523" s="96" t="inlineStr"/>
      <c r="BJ523" s="96" t="inlineStr"/>
      <c r="BK523" s="114" t="inlineStr"/>
      <c r="BL523" s="96" t="inlineStr"/>
      <c r="BM523" s="96" t="inlineStr"/>
      <c r="BN523" s="79" t="inlineStr"/>
      <c r="BO523" s="71" t="n">
        <v>1</v>
      </c>
      <c r="BP523" s="71" t="n">
        <v>0</v>
      </c>
      <c r="BQ523" s="71" t="n">
        <v>0</v>
      </c>
      <c r="BR523" s="71" t="n">
        <v>0</v>
      </c>
      <c r="BS523" s="72" t="n">
        <v>0</v>
      </c>
      <c r="BT523" s="71" t="inlineStr"/>
      <c r="BU523" s="71" t="n">
        <v>1</v>
      </c>
      <c r="BV523" s="72" t="n">
        <v>4</v>
      </c>
      <c r="BW523" s="96" t="n">
        <v>0</v>
      </c>
      <c r="BX523" s="97" t="inlineStr">
        <is>
          <t>20260529T071734-20260529T211624.csv</t>
        </is>
      </c>
      <c r="BY523" s="98" t="n">
        <v>46171.33599537037</v>
      </c>
      <c r="BZ523" s="72" t="n">
        <v>6.939</v>
      </c>
      <c r="CA523" s="71" t="inlineStr">
        <is>
          <t>searchEmployeeRules</t>
        </is>
      </c>
      <c r="CB523" s="99" t="inlineStr">
        <is>
          <t>1780009423019</t>
        </is>
      </c>
      <c r="CC523" s="69" t="inlineStr">
        <is>
          <t>a:1Au_OUIb2d_9P9EsKm8kwmDh9KYuvKiAdh4gMIeNNKkz-DoHnDGgpNHtVDxAZT8yMRN6wR3a73IyPHQoU0Oh2o1iq0npyO62XsZNW_ZJi1S8VWjpjN_bXllTJbkqLpuqu</t>
        </is>
      </c>
      <c r="CD523" s="70" t="inlineStr">
        <is>
          <t>a:1Au_OUIb2d_9P9EsKm8kwmDh9KYuvKiAdh4gMIeNNKkz-DoHnDGgpNHtVDxAZT8yMRN6wR3a73IyPHQoU0Oh2o1iq0npyO62XsZNW_ZJi1S8VWjpjN_bXllTJbkqLpuqu-S001</t>
        </is>
      </c>
      <c r="CE523" s="70" t="n">
        <v>1</v>
      </c>
      <c r="CF523" s="71" t="inlineStr">
        <is>
          <t>制度・運用</t>
        </is>
      </c>
      <c r="CG523" s="71" t="n">
        <v>0</v>
      </c>
      <c r="CH523" s="96" t="inlineStr"/>
      <c r="CI523" s="96" t="inlineStr">
        <is>
          <t>user &gt; assistant &gt; tool &gt; assistant</t>
        </is>
      </c>
      <c r="CJ523" s="96" t="inlineStr">
        <is>
          <t>1780009423019</t>
        </is>
      </c>
      <c r="CK523" s="100" t="inlineStr">
        <is>
          <t>a:1Au_OUIb2d_9P9EsKm8kwmDh9KYuvKiAdh4gMIeNNKkz-DoHnDGgpNHtVDxAZT8yMRN6wR3a73IyPHQoU0Oh2o1iq0npyO62XsZNW_ZJi1S8VWjpjN_bXllTJbkqLpuqu-1780009423019</t>
        </is>
      </c>
      <c r="CL523" s="101" t="inlineStr">
        <is>
          <t>a:1Au_OUIb2d_9P9EsKm8kwmDh9KYuvKiAdh4gMIeNNKkz-DoHnDGgpNHtVDxAZT8yMRN6wR3a73IyPHQoU0Oh2o1iq0npyO62XsZNW_ZJi1S8VWjpjN_bXllTJbkqLpuqu-1780009423019-FB000</t>
        </is>
      </c>
    </row>
    <row r="524">
      <c r="B524" s="103">
        <f>ROW(A524)-3</f>
        <v/>
      </c>
      <c r="C524" s="71" t="inlineStr">
        <is>
          <t>DM</t>
        </is>
      </c>
      <c r="D524" s="98" t="n">
        <v>46171.33621527778</v>
      </c>
      <c r="E524" s="70" t="inlineStr">
        <is>
          <t>-</t>
        </is>
      </c>
      <c r="F524" s="71" t="inlineStr">
        <is>
          <t>Teruko Araki (荒木 照子)</t>
        </is>
      </c>
      <c r="G524" s="72" t="inlineStr">
        <is>
          <t>制度・運用</t>
        </is>
      </c>
      <c r="H524" s="71" t="inlineStr">
        <is>
          <t>制度・運用</t>
        </is>
      </c>
      <c r="I524" s="71" t="inlineStr">
        <is>
          <t>制度・運用</t>
        </is>
      </c>
      <c r="J524" s="71" t="inlineStr">
        <is>
          <t>[カテゴリ選択]</t>
        </is>
      </c>
      <c r="K524" s="71" t="inlineStr"/>
      <c r="L524" s="72" t="inlineStr"/>
      <c r="M524" s="74" t="inlineStr"/>
      <c r="N524" s="115" t="n"/>
      <c r="O524" s="76" t="inlineStr"/>
      <c r="P524" s="76" t="inlineStr"/>
      <c r="Q524" s="109" t="n"/>
      <c r="R524" s="106" t="inlineStr"/>
      <c r="S524" s="107" t="inlineStr"/>
      <c r="T524" s="108" t="n"/>
      <c r="U524" s="108" t="inlineStr"/>
      <c r="V524" s="107" t="inlineStr"/>
      <c r="W524" s="109" t="n"/>
      <c r="X524" s="106" t="inlineStr"/>
      <c r="Y524" s="76" t="inlineStr"/>
      <c r="Z524" s="109" t="n"/>
      <c r="AA524" s="106" t="inlineStr"/>
      <c r="AB524" s="76" t="inlineStr"/>
      <c r="AC524" s="109" t="n"/>
      <c r="AD524" s="106" t="inlineStr"/>
      <c r="AE524" s="76" t="inlineStr"/>
      <c r="AF524" s="109" t="n"/>
      <c r="AG524" s="106" t="inlineStr"/>
      <c r="AH524" s="79" t="inlineStr"/>
      <c r="AI524" s="110" t="n"/>
      <c r="AJ524" s="79" t="inlineStr"/>
      <c r="AK524" s="79" t="inlineStr"/>
      <c r="AL524" s="110" t="n"/>
      <c r="AM524" s="111" t="inlineStr"/>
      <c r="AN524" s="81" t="inlineStr"/>
      <c r="AO524" s="112" t="n"/>
      <c r="AP524" s="96" t="inlineStr">
        <is>
          <t>④集計対象外</t>
        </is>
      </c>
      <c r="AQ524" s="96" t="inlineStr">
        <is>
          <t>×</t>
        </is>
      </c>
      <c r="AR524" s="96" t="inlineStr"/>
      <c r="AS524" s="114" t="inlineStr"/>
      <c r="AT524" s="96">
        <f>IF(OR(AND($BE524&lt;&gt;"",ISNUMBER(SEARCH($BE524, M524))),AND($BF524&lt;&gt;"",ISNUMBER(SEARCH($BF524, M524))),AND($BG524&lt;&gt;"",ISNUMBER(SEARCH($BG524, M524)))),"〇","-")</f>
        <v/>
      </c>
      <c r="AU524" s="96">
        <f>IF(OR(AND($BE524&lt;&gt;"",ISNUMBER(SEARCH($BE524, P524))),AND($BF524&lt;&gt;"",ISNUMBER(SEARCH($BF524, P524))),AND($BG524&lt;&gt;"",ISNUMBER(SEARCH($BG524, P524)))),"〇","-")</f>
        <v/>
      </c>
      <c r="AV524" s="96">
        <f>IF(OR(AND($BE524&lt;&gt;"",ISNUMBER(SEARCH($BE524, S524))),AND($BF524&lt;&gt;"",ISNUMBER(SEARCH($BF524, S524))),AND($BG524&lt;&gt;"",ISNUMBER(SEARCH($BG524, S524)))),"〇","-")</f>
        <v/>
      </c>
      <c r="AW524" s="96">
        <f>IF(OR(AND($BE524&lt;&gt;"",ISNUMBER(SEARCH($BE524, V524))),AND($BF524&lt;&gt;"",ISNUMBER(SEARCH($BF524, V524))),AND($BG524&lt;&gt;"",ISNUMBER(SEARCH($BG524, V524)))),"〇","-")</f>
        <v/>
      </c>
      <c r="AX524" s="96">
        <f>IF(OR(AND($BE524&lt;&gt;"",ISNUMBER(SEARCH($BE524, Y524))),AND($BF524&lt;&gt;"",ISNUMBER(SEARCH($BF524, Y524))),AND($BG524&lt;&gt;"",ISNUMBER(SEARCH($BG524, Y524)))),"〇","-")</f>
        <v/>
      </c>
      <c r="AY524" s="96">
        <f>IF(OR(AND($BE524&lt;&gt;"",ISNUMBER(SEARCH($BE524, AB524))),AND($BF524&lt;&gt;"",ISNUMBER(SEARCH($BF524, AB524))),AND($BG524&lt;&gt;"",ISNUMBER(SEARCH($BG524, AB524)))),"〇","-")</f>
        <v/>
      </c>
      <c r="AZ524" s="96">
        <f>IF(OR(AND($BE524&lt;&gt;"",ISNUMBER(SEARCH($BE524, AE524))),AND($BF524&lt;&gt;"",ISNUMBER(SEARCH($BF524, AE524))),AND($BG524&lt;&gt;"",ISNUMBER(SEARCH($BG524, AE524)))),"〇","-")</f>
        <v/>
      </c>
      <c r="BA524" s="96">
        <f>IF(OR(AND($BE524&lt;&gt;"",ISNUMBER(SEARCH($BE524, AH524))),AND($BF524&lt;&gt;"",ISNUMBER(SEARCH($BF524, AH524))),AND($BG524&lt;&gt;"",ISNUMBER(SEARCH($BG524, AH524)))),"〇","-")</f>
        <v/>
      </c>
      <c r="BB524" s="96">
        <f>IF(OR(AND($BE524&lt;&gt;"",ISNUMBER(SEARCH($BE524, AK524))),AND($BF524&lt;&gt;"",ISNUMBER(SEARCH($BF524, AK524))),AND($BG524&lt;&gt;"",ISNUMBER(SEARCH($BG524, AK524)))),"〇","-")</f>
        <v/>
      </c>
      <c r="BC524" s="96">
        <f>IF(OR(AND($BE524&lt;&gt;"",ISNUMBER(SEARCH($BE524, AN524))),AND($BF524&lt;&gt;"",ISNUMBER(SEARCH($BF524, AN524))),AND($BG524&lt;&gt;"",ISNUMBER(SEARCH($BG524, AN524)))),"〇","-")</f>
        <v/>
      </c>
      <c r="BD524" s="96" t="inlineStr"/>
      <c r="BE524" s="96" t="inlineStr"/>
      <c r="BF524" s="96" t="inlineStr"/>
      <c r="BG524" s="96" t="inlineStr"/>
      <c r="BH524" s="96">
        <f>IF(OR(AT524="〇",AU524="〇",AV524="〇",AW524="〇",AX524="〇",AY524="〇",AZ524="〇",BA524="〇",BB524="〇",BC524="〇"),"〇","")</f>
        <v/>
      </c>
      <c r="BI524" s="96" t="inlineStr"/>
      <c r="BJ524" s="96" t="inlineStr"/>
      <c r="BK524" s="114" t="inlineStr"/>
      <c r="BL524" s="96" t="inlineStr"/>
      <c r="BM524" s="96" t="inlineStr"/>
      <c r="BN524" s="79" t="inlineStr"/>
      <c r="BO524" s="71" t="n">
        <v>0</v>
      </c>
      <c r="BP524" s="71" t="n">
        <v>1</v>
      </c>
      <c r="BQ524" s="71" t="n">
        <v>0</v>
      </c>
      <c r="BR524" s="71" t="n">
        <v>0</v>
      </c>
      <c r="BS524" s="72" t="n">
        <v>0</v>
      </c>
      <c r="BT524" s="71" t="inlineStr"/>
      <c r="BU524" s="71" t="n">
        <v>1</v>
      </c>
      <c r="BV524" s="72" t="n">
        <v>0</v>
      </c>
      <c r="BW524" s="96" t="n">
        <v>0</v>
      </c>
      <c r="BX524" s="97" t="inlineStr">
        <is>
          <t>20260529T071734-20260529T211624.csv</t>
        </is>
      </c>
      <c r="BY524" s="98" t="n">
        <v>46171.33621527778</v>
      </c>
      <c r="BZ524" s="72" t="n">
        <v>0</v>
      </c>
      <c r="CA524" s="71" t="inlineStr"/>
      <c r="CB524" s="99" t="inlineStr">
        <is>
          <t>f:84eed411-8408-53a6-4c4e-b3cb28f64c69</t>
        </is>
      </c>
      <c r="CC524" s="69" t="inlineStr">
        <is>
          <t>a:1Au_OUIb2d_9P9EsKm8kwmDh9KYuvKiAdh4gMIeNNKkz-DoHnDGgpNHtVDxAZT8yMRN6wR3a73IyPHQoU0Oh2o1iq0npyO62XsZNW_ZJi1S8VWjpjN_bXllTJbkqLpuqu</t>
        </is>
      </c>
      <c r="CD524" s="70" t="inlineStr">
        <is>
          <t>a:1Au_OUIb2d_9P9EsKm8kwmDh9KYuvKiAdh4gMIeNNKkz-DoHnDGgpNHtVDxAZT8yMRN6wR3a73IyPHQoU0Oh2o1iq0npyO62XsZNW_ZJi1S8VWjpjN_bXllTJbkqLpuqu-S001</t>
        </is>
      </c>
      <c r="CE524" s="70" t="n">
        <v>1</v>
      </c>
      <c r="CF524" s="71" t="inlineStr">
        <is>
          <t>制度・運用</t>
        </is>
      </c>
      <c r="CG524" s="71" t="n">
        <v>0</v>
      </c>
      <c r="CH524" s="96" t="inlineStr"/>
      <c r="CI524" s="96" t="inlineStr">
        <is>
          <t>user</t>
        </is>
      </c>
      <c r="CJ524" s="96" t="inlineStr">
        <is>
          <t>f:84eed411-8408-53a6-4c4e-b3cb28f64c69</t>
        </is>
      </c>
      <c r="CK524" s="100" t="inlineStr">
        <is>
          <t>a:1Au_OUIb2d_9P9EsKm8kwmDh9KYuvKiAdh4gMIeNNKkz-DoHnDGgpNHtVDxAZT8yMRN6wR3a73IyPHQoU0Oh2o1iq0npyO62XsZNW_ZJi1S8VWjpjN_bXllTJbkqLpuqu-f:84eed411-8408-53a6-4c4e-b3cb28f64c69</t>
        </is>
      </c>
      <c r="CL524" s="101" t="inlineStr">
        <is>
          <t>a:1Au_OUIb2d_9P9EsKm8kwmDh9KYuvKiAdh4gMIeNNKkz-DoHnDGgpNHtVDxAZT8yMRN6wR3a73IyPHQoU0Oh2o1iq0npyO62XsZNW_ZJi1S8VWjpjN_bXllTJbkqLpuqu-f:84eed411-8408-53a6-4c4e-b3cb28f64c69-FB000</t>
        </is>
      </c>
    </row>
    <row r="525">
      <c r="B525" s="103">
        <f>ROW(A525)-3</f>
        <v/>
      </c>
      <c r="C525" s="71" t="inlineStr">
        <is>
          <t>DM</t>
        </is>
      </c>
      <c r="D525" s="98" t="n">
        <v>46171.33686342592</v>
      </c>
      <c r="E525" s="70" t="n">
        <v>8</v>
      </c>
      <c r="F525" s="71" t="inlineStr">
        <is>
          <t>Teruko Araki (荒木 照子)</t>
        </is>
      </c>
      <c r="G525" s="72" t="inlineStr">
        <is>
          <t>制度・運用</t>
        </is>
      </c>
      <c r="H525" s="71" t="inlineStr">
        <is>
          <t>制度・運用</t>
        </is>
      </c>
      <c r="I525" s="71" t="inlineStr">
        <is>
          <t>制度・運用</t>
        </is>
      </c>
      <c r="J525" s="71" t="inlineStr">
        <is>
          <t>辞令書は原本ではなく、スキャニングをメール送付してもいいですか？</t>
        </is>
      </c>
      <c r="K525" s="71" t="inlineStr">
        <is>
          <t>辞令書の提出方法について、検索結果ではリモートワーク環境などで印刷が難しい場合は所属の総括担当に相談の上、印刷を行うよう案内されています。
また、提出書類の送付については、郵送や持ち込みが可能とされていますが、スキャニングした書類をメールで送付することについての明確な記載は見当たりません。
そのため、辞令書の原本ではなくスキャニングデータをメールで送付する場合は、所属の総括担当に事前に相談し、指示を受けて対応することが推奨されます。
※AIの回答は必ずしも正確ではありません。参照情報も確認いただき、最終判断は所属部署の公式情報をご確認ください。</t>
        </is>
      </c>
      <c r="L525" s="72" t="inlineStr">
        <is>
          <t>QA19_policy-operations_benefits_benefits-others.md</t>
        </is>
      </c>
      <c r="M525" s="74" t="inlineStr">
        <is>
          <t>質問
提出書類はどこから印刷するの？
回答
ライフアシストセンターからは書類の送付はございません。
リモートワーク環境などで印刷が難しい場合には、ご所属の総括担当ご相談の上印刷を行ってください</t>
        </is>
      </c>
      <c r="N525" s="104" t="n">
        <v>0.917365285</v>
      </c>
      <c r="O525" s="76" t="inlineStr">
        <is>
          <t>規約型企業年金規程.pdf</t>
        </is>
      </c>
      <c r="P525" s="76" t="inlineStr">
        <is>
          <t>ロ 送信者の使用に係る電子計算機に備えられたファイルに記録された書面により通知すべき事項を電気通信回線を 通じて受信者の閲覧に供し、当該受信者の使用に係る電子計算機に備えられたファイルに当該事項を記録する方法
五 その他周知が確実に行われる方法 ３ 事業主は、周知事項について、加入者以外の者であって事業主が給付の支給に関する義務を負っているものにも、
できる限り同様の措置を講ずるよう努める。
（実施事業所の減少に係る掛金の一括拠出） 第７２条 本制度の実施事業所が減少するときは、当該減少に係る実施事業所（以下「減少実施事業所」という。）の事業
主は、次に掲げる額を合算した額を、掛金として一括して拠出しなければならない。
一 減少事業所が減少しないとしたならば減少実施事業所の事業主が拠出することとなる特別掛金の予想額の現 価 二 減少実施事業所が減少する日の直前の事業年度の末日（当該減少する日が事業年度の末日から４月を経過して いない場合にあっては、直前の事業年度の前事業年度の末日）における繰越不足金の額に前号の特別掛金の予想 額の現価を本制度の特別掛金収入現価で除して得た率を乗じて得た額
２ 前項の掛金は全額事業主が負担する。
（事務の取りまとめ） 第７３条 本制度の実施事業所の事業主が行うべき本制度に係る事務のうち、次の各号に掲げるものについては NTT 株式
会社の事業主が取り扱うものとする。
一 資産管理運用機関及び業務の委託会社との間の各種事務手続についての取りまとめ 二 資産管理運用機関及び業務の委託会社からの報告事項について報告を受けること 三 厚生労働大臣又は地方厚生（支）局長への承認及び届出の取りまとめ
２ NTT 株式会社の事業主は、前項各号に規定する業務を行った場合は、他の事業主にその旨及びその内容を通知す
るものとする。
（制度の改訂） 第７４条 本制度は、経済情勢の変化、社会保障制度の改正又は会社経理内容の変化等に応じて、その一部若しくは全部
を改訂することができる。
（法令の適用） 第７５条 この規程に特別の規定があるものを除くほか、この規程の実施のための手続き、その他の執行については、法、
令及び規則並びに関係法令及び通知の規定するところによる。</t>
        </is>
      </c>
      <c r="Q525" s="105" t="n">
        <v>0.914103715</v>
      </c>
      <c r="R525" s="106" t="inlineStr">
        <is>
          <t>QA106_policy-operations_benefits_benefits-others.md</t>
        </is>
      </c>
      <c r="S525" s="107"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T525" s="105" t="n">
        <v>0.91426292</v>
      </c>
      <c r="U525" s="108" t="inlineStr">
        <is>
          <t>QA18_policy-operations_benefits_benefits-others.md</t>
        </is>
      </c>
      <c r="V525" s="107"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W525" s="105" t="n">
        <v>0.9121604249999999</v>
      </c>
      <c r="X525" s="106" t="inlineStr"/>
      <c r="Y525" s="76" t="inlineStr"/>
      <c r="Z525" s="109" t="n"/>
      <c r="AA525" s="106" t="inlineStr"/>
      <c r="AB525" s="76" t="inlineStr"/>
      <c r="AC525" s="109" t="n"/>
      <c r="AD525" s="106" t="inlineStr"/>
      <c r="AE525" s="76" t="inlineStr"/>
      <c r="AF525" s="109" t="n"/>
      <c r="AG525" s="106" t="inlineStr"/>
      <c r="AH525" s="79" t="inlineStr"/>
      <c r="AI525" s="110" t="n"/>
      <c r="AJ525" s="79" t="inlineStr"/>
      <c r="AK525" s="79" t="inlineStr"/>
      <c r="AL525" s="110" t="n"/>
      <c r="AM525" s="111" t="inlineStr"/>
      <c r="AN525" s="81" t="inlineStr"/>
      <c r="AO525" s="112" t="n"/>
      <c r="AP525" s="96" t="inlineStr">
        <is>
          <t>①該当無</t>
        </is>
      </c>
      <c r="AQ525" s="113">
        <f>IF(OR(LEFT(AP525,1)="①", LEFT(AP525,1)="⑤"), "⚪︎", "×")</f>
        <v/>
      </c>
      <c r="AR525" s="96" t="inlineStr"/>
      <c r="AS525" s="114" t="inlineStr"/>
      <c r="AT525" s="113">
        <f>IF(OR(AND($BE525&lt;&gt;"",ISNUMBER(SEARCH($BE525, M525))),AND($BF525&lt;&gt;"",ISNUMBER(SEARCH($BF525, M525))),AND($BG525&lt;&gt;"",ISNUMBER(SEARCH($BG525, M525)))),"〇","-")</f>
        <v/>
      </c>
      <c r="AU525" s="96">
        <f>IF(OR(AND($BE525&lt;&gt;"",ISNUMBER(SEARCH($BE525, P525))),AND($BF525&lt;&gt;"",ISNUMBER(SEARCH($BF525, P525))),AND($BG525&lt;&gt;"",ISNUMBER(SEARCH($BG525, P525)))),"〇","-")</f>
        <v/>
      </c>
      <c r="AV525" s="96">
        <f>IF(OR(AND($BE525&lt;&gt;"",ISNUMBER(SEARCH($BE525, S525))),AND($BF525&lt;&gt;"",ISNUMBER(SEARCH($BF525, S525))),AND($BG525&lt;&gt;"",ISNUMBER(SEARCH($BG525, S525)))),"〇","-")</f>
        <v/>
      </c>
      <c r="AW525" s="113">
        <f>IF(OR(AND($BE525&lt;&gt;"",ISNUMBER(SEARCH($BE525, V525))),AND($BF525&lt;&gt;"",ISNUMBER(SEARCH($BF525, V525))),AND($BG525&lt;&gt;"",ISNUMBER(SEARCH($BG525, V525)))),"〇","-")</f>
        <v/>
      </c>
      <c r="AX525" s="96">
        <f>IF(OR(AND($BE525&lt;&gt;"",ISNUMBER(SEARCH($BE525, Y525))),AND($BF525&lt;&gt;"",ISNUMBER(SEARCH($BF525, Y525))),AND($BG525&lt;&gt;"",ISNUMBER(SEARCH($BG525, Y525)))),"〇","-")</f>
        <v/>
      </c>
      <c r="AY525" s="96">
        <f>IF(OR(AND($BE525&lt;&gt;"",ISNUMBER(SEARCH($BE525, AB525))),AND($BF525&lt;&gt;"",ISNUMBER(SEARCH($BF525, AB525))),AND($BG525&lt;&gt;"",ISNUMBER(SEARCH($BG525, AB525)))),"〇","-")</f>
        <v/>
      </c>
      <c r="AZ525" s="113">
        <f>IF(OR(AND($BE525&lt;&gt;"",ISNUMBER(SEARCH($BE525, AE525))),AND($BF525&lt;&gt;"",ISNUMBER(SEARCH($BF525, AE525))),AND($BG525&lt;&gt;"",ISNUMBER(SEARCH($BG525, AE525)))),"〇","-")</f>
        <v/>
      </c>
      <c r="BA525" s="96">
        <f>IF(OR(AND($BE525&lt;&gt;"",ISNUMBER(SEARCH($BE525, AH525))),AND($BF525&lt;&gt;"",ISNUMBER(SEARCH($BF525, AH525))),AND($BG525&lt;&gt;"",ISNUMBER(SEARCH($BG525, AH525)))),"〇","-")</f>
        <v/>
      </c>
      <c r="BB525" s="96">
        <f>IF(OR(AND($BE525&lt;&gt;"",ISNUMBER(SEARCH($BE525, AK525))),AND($BF525&lt;&gt;"",ISNUMBER(SEARCH($BF525, AK525))),AND($BG525&lt;&gt;"",ISNUMBER(SEARCH($BG525, AK525)))),"〇","-")</f>
        <v/>
      </c>
      <c r="BC525" s="96">
        <f>IF(OR(AND($BE525&lt;&gt;"",ISNUMBER(SEARCH($BE525, AN525))),AND($BF525&lt;&gt;"",ISNUMBER(SEARCH($BF525, AN525))),AND($BG525&lt;&gt;"",ISNUMBER(SEARCH($BG525, AN525)))),"〇","-")</f>
        <v/>
      </c>
      <c r="BD525" s="96" t="inlineStr"/>
      <c r="BE525" s="96" t="inlineStr"/>
      <c r="BF525" s="96" t="inlineStr"/>
      <c r="BG525" s="96" t="inlineStr"/>
      <c r="BH525" s="96">
        <f>IF(OR(AT525="〇",AU525="〇",AV525="〇",AW525="〇",AX525="〇",AY525="〇",AZ525="〇",BA525="〇",BB525="〇",BC525="〇"),"〇","")</f>
        <v/>
      </c>
      <c r="BI525" s="96" t="inlineStr"/>
      <c r="BJ525" s="96" t="inlineStr"/>
      <c r="BK525" s="114" t="inlineStr"/>
      <c r="BL525" s="96" t="inlineStr"/>
      <c r="BM525" s="96" t="inlineStr"/>
      <c r="BN525" s="79" t="inlineStr"/>
      <c r="BO525" s="71" t="n">
        <v>1</v>
      </c>
      <c r="BP525" s="71" t="n">
        <v>0</v>
      </c>
      <c r="BQ525" s="71" t="n">
        <v>0</v>
      </c>
      <c r="BR525" s="71" t="n">
        <v>1</v>
      </c>
      <c r="BS525" s="72" t="n">
        <v>0</v>
      </c>
      <c r="BT525" s="71" t="inlineStr"/>
      <c r="BU525" s="71" t="n">
        <v>1</v>
      </c>
      <c r="BV525" s="72" t="n">
        <v>4</v>
      </c>
      <c r="BW525" s="96" t="n">
        <v>0</v>
      </c>
      <c r="BX525" s="97" t="inlineStr">
        <is>
          <t>20260529T071734-20260529T211624.csv</t>
        </is>
      </c>
      <c r="BY525" s="98" t="n">
        <v>46171.33694444445</v>
      </c>
      <c r="BZ525" s="72" t="n">
        <v>6.522</v>
      </c>
      <c r="CA525" s="71" t="inlineStr">
        <is>
          <t>searchEmployeeRules</t>
        </is>
      </c>
      <c r="CB525" s="99" t="inlineStr">
        <is>
          <t>1780009505400</t>
        </is>
      </c>
      <c r="CC525" s="69" t="inlineStr">
        <is>
          <t>a:1Au_OUIb2d_9P9EsKm8kwmDh9KYuvKiAdh4gMIeNNKkz-DoHnDGgpNHtVDxAZT8yMRN6wR3a73IyPHQoU0Oh2o1iq0npyO62XsZNW_ZJi1S8VWjpjN_bXllTJbkqLpuqu</t>
        </is>
      </c>
      <c r="CD525" s="70" t="inlineStr">
        <is>
          <t>a:1Au_OUIb2d_9P9EsKm8kwmDh9KYuvKiAdh4gMIeNNKkz-DoHnDGgpNHtVDxAZT8yMRN6wR3a73IyPHQoU0Oh2o1iq0npyO62XsZNW_ZJi1S8VWjpjN_bXllTJbkqLpuqu-S001</t>
        </is>
      </c>
      <c r="CE525" s="70" t="n">
        <v>1</v>
      </c>
      <c r="CF525" s="71" t="inlineStr">
        <is>
          <t>制度・運用</t>
        </is>
      </c>
      <c r="CG525" s="71" t="n">
        <v>0</v>
      </c>
      <c r="CH525" s="96" t="inlineStr"/>
      <c r="CI525" s="96" t="inlineStr">
        <is>
          <t>user &gt; assistant &gt; tool &gt; assistant</t>
        </is>
      </c>
      <c r="CJ525" s="96" t="inlineStr">
        <is>
          <t>1780009505400</t>
        </is>
      </c>
      <c r="CK525" s="100" t="inlineStr">
        <is>
          <t>a:1Au_OUIb2d_9P9EsKm8kwmDh9KYuvKiAdh4gMIeNNKkz-DoHnDGgpNHtVDxAZT8yMRN6wR3a73IyPHQoU0Oh2o1iq0npyO62XsZNW_ZJi1S8VWjpjN_bXllTJbkqLpuqu-1780009505400</t>
        </is>
      </c>
      <c r="CL525" s="101" t="inlineStr">
        <is>
          <t>a:1Au_OUIb2d_9P9EsKm8kwmDh9KYuvKiAdh4gMIeNNKkz-DoHnDGgpNHtVDxAZT8yMRN6wR3a73IyPHQoU0Oh2o1iq0npyO62XsZNW_ZJi1S8VWjpjN_bXllTJbkqLpuqu-1780009505400-FB000</t>
        </is>
      </c>
    </row>
    <row r="526">
      <c r="B526" s="103">
        <f>ROW(A526)-3</f>
        <v/>
      </c>
      <c r="C526" s="71" t="inlineStr">
        <is>
          <t>DM</t>
        </is>
      </c>
      <c r="D526" s="98" t="n">
        <v>46171.33962962963</v>
      </c>
      <c r="E526" s="70" t="n">
        <v>0</v>
      </c>
      <c r="F526" s="71" t="inlineStr">
        <is>
          <t>Yasunori Kobayashi (小林 泰典)</t>
        </is>
      </c>
      <c r="G526" s="72" t="inlineStr"/>
      <c r="H526" s="71" t="inlineStr">
        <is>
          <t>服務 &gt; キャリアスタッフ</t>
        </is>
      </c>
      <c r="I526" s="71" t="inlineStr">
        <is>
          <t>服務</t>
        </is>
      </c>
      <c r="J526" s="71" t="inlineStr">
        <is>
          <t>キャリアデザイン でスキルアップ計画を完了にした場合、翌年はどおすればいいですか？削除すればいいですか？それとも完了のまま残せばいいですか？</t>
        </is>
      </c>
      <c r="K52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526" s="72" t="inlineStr">
        <is>
          <t>08 キャリアS就業規則_202512.docx</t>
        </is>
      </c>
      <c r="M526" s="74"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N526" s="104" t="n">
        <v>0.9064984300000001</v>
      </c>
      <c r="O526" s="76" t="inlineStr">
        <is>
          <t>08 キャリアS就業規則_202512.docx</t>
        </is>
      </c>
      <c r="P526"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Q526" s="105" t="n">
        <v>0.9048739</v>
      </c>
      <c r="R526" s="106" t="inlineStr">
        <is>
          <t>08 キャリアS就業規則_202512.docx</t>
        </is>
      </c>
      <c r="S526" s="107" t="inlineStr">
        <is>
          <t>３　新たにキャリアＳとして雇用された者が、会社又は別表１の会社を定年退職した時に保有していた年次休暇はキャリアＳの年次休暇に持ち越す。
年次休暇の有効期間
第　36　条　年次休暇の有効期間は、発効の日から２年間とする。
年次休暇の時季の指定等
第　37　条　キャリアＳは、年次休暇の時季の指定をする場合、事前に（すべての週休日を日曜日及び土曜日に設定する定型勤務を行うキャリアＳ以外のキャリアＳに係る年次休暇については、前々日までに）行わなければならない。ただし、指定された時季における年次休暇が事業の正常な運営を妨げる場合は、所属長は他の時季に変更することができるものとする。
２　会社は第35条の年次休暇が10日以上発効されたキャリアＳに対して、発効日から１年以内の年次休暇の取得日数が日又は半日単位で５日に満たない場合は、その不足分について、キャリアＳの希望を勘案したうえで会社があらかじめ時季を指定し、日又は半日を単位に取得させることとする。
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38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（１）半日単位の休暇は、所定拘束時間の２分の１とし、２回をもって１日分の休暇として取扱う。
（２）１時間単位の休暇は１日の所定勤務時間数をもって１日分の休暇として取扱う。
３　１時間単位の休暇は、休暇年度内に５日を上限とする。
特別休暇
第　39　条　キャリアＳが次の各号の一に該当する理由により勤務日に勤務しないときは、当該各号に定めるところにより、その者に特別休暇が与えられる。</t>
        </is>
      </c>
      <c r="T526" s="105" t="n">
        <v>0.9019477499999999</v>
      </c>
      <c r="U526" s="108" t="inlineStr">
        <is>
          <t>08 キャリアS就業規則_202512.docx</t>
        </is>
      </c>
      <c r="V526" s="107" t="inlineStr">
        <is>
          <t>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キャリアＳは、会社施設内において、みだりに飲酒めいていし、又はとばく等をしてはならない。
５　キャリアＳは、会社施設内において、みだりに火器その他の危険物を所持し、又は使用してはならない。
６　キャリアＳは、会社の物品又は財産を不当に棄却し、亡失し、き損し、又は私用に供してはならない。
７　キャリアＳは、会社施設内において、演説、集会、貼紙、掲示、ビラの配布その他これに類する行為をしようとするときは、事前にその会社施設の管理責任者の許可を受けなければならない。
８　キャリアＳは、会社施設内において、選挙運動その他の政治活動をしてはならない。
９　前各号のほか、キャリアＳは、会社施設内において、風紀秩序を乱すような言動をしてはならない。
組合活動
第　５　条　キャリアSは、次の各号の一に該当する場合を除き、勤務時間（休憩時間を除く。）中に組合活動をしてはならない。
（１）団体交渉及び労使で構成する協議会等に委員又は説明員として出席するとき
（２）苦情処理機関の委員として苦情処理を行うとき
（３）労働組合の役員があっせん、調停及び仲裁手続の当事者として、これらの手続に参加するとき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６　条　キャリアＳは、通信の秘密及びその他の職務上知ることができた秘密を漏らしてはならない。
２　キャリアＳは、職務上知ることができた個人情報（個人番号及び特定個人情報を含む。）を正当な理由なく使用し又は漏らしてはならない。
３　前１項及び２項は、その職を退いた後においても同様とする。
信用失墜行為の禁止
第　７　条　キャリアＳは、会社の信用を傷つけ、又は従業員全体の不名誉となるような行為をしてはならない。
金品、利益の受領の禁止</t>
        </is>
      </c>
      <c r="W526" s="105" t="n">
        <v>0.90092182</v>
      </c>
      <c r="X526" s="106" t="inlineStr"/>
      <c r="Y526" s="76" t="inlineStr"/>
      <c r="Z526" s="109" t="n"/>
      <c r="AA526" s="106" t="inlineStr"/>
      <c r="AB526" s="76" t="inlineStr"/>
      <c r="AC526" s="109" t="n"/>
      <c r="AD526" s="106" t="inlineStr"/>
      <c r="AE526" s="76" t="inlineStr"/>
      <c r="AF526" s="109" t="n"/>
      <c r="AG526" s="106" t="inlineStr"/>
      <c r="AH526" s="79" t="inlineStr"/>
      <c r="AI526" s="110" t="n"/>
      <c r="AJ526" s="79" t="inlineStr"/>
      <c r="AK526" s="79" t="inlineStr"/>
      <c r="AL526" s="110" t="n"/>
      <c r="AM526" s="111" t="inlineStr"/>
      <c r="AN526" s="81" t="inlineStr"/>
      <c r="AO526" s="112" t="n"/>
      <c r="AP526" s="96" t="inlineStr">
        <is>
          <t>①該当無</t>
        </is>
      </c>
      <c r="AQ526" s="113">
        <f>IF(OR(LEFT(AP526,1)="①", LEFT(AP526,1)="⑤"), "⚪︎", "×")</f>
        <v/>
      </c>
      <c r="AR526" s="96" t="inlineStr"/>
      <c r="AS526" s="114" t="inlineStr"/>
      <c r="AT526" s="113">
        <f>IF(OR(AND($BE526&lt;&gt;"",ISNUMBER(SEARCH($BE526, M526))),AND($BF526&lt;&gt;"",ISNUMBER(SEARCH($BF526, M526))),AND($BG526&lt;&gt;"",ISNUMBER(SEARCH($BG526, M526)))),"〇","-")</f>
        <v/>
      </c>
      <c r="AU526" s="96">
        <f>IF(OR(AND($BE526&lt;&gt;"",ISNUMBER(SEARCH($BE526, P526))),AND($BF526&lt;&gt;"",ISNUMBER(SEARCH($BF526, P526))),AND($BG526&lt;&gt;"",ISNUMBER(SEARCH($BG526, P526)))),"〇","-")</f>
        <v/>
      </c>
      <c r="AV526" s="96">
        <f>IF(OR(AND($BE526&lt;&gt;"",ISNUMBER(SEARCH($BE526, S526))),AND($BF526&lt;&gt;"",ISNUMBER(SEARCH($BF526, S526))),AND($BG526&lt;&gt;"",ISNUMBER(SEARCH($BG526, S526)))),"〇","-")</f>
        <v/>
      </c>
      <c r="AW526" s="113">
        <f>IF(OR(AND($BE526&lt;&gt;"",ISNUMBER(SEARCH($BE526, V526))),AND($BF526&lt;&gt;"",ISNUMBER(SEARCH($BF526, V526))),AND($BG526&lt;&gt;"",ISNUMBER(SEARCH($BG526, V526)))),"〇","-")</f>
        <v/>
      </c>
      <c r="AX526" s="96">
        <f>IF(OR(AND($BE526&lt;&gt;"",ISNUMBER(SEARCH($BE526, Y526))),AND($BF526&lt;&gt;"",ISNUMBER(SEARCH($BF526, Y526))),AND($BG526&lt;&gt;"",ISNUMBER(SEARCH($BG526, Y526)))),"〇","-")</f>
        <v/>
      </c>
      <c r="AY526" s="96">
        <f>IF(OR(AND($BE526&lt;&gt;"",ISNUMBER(SEARCH($BE526, AB526))),AND($BF526&lt;&gt;"",ISNUMBER(SEARCH($BF526, AB526))),AND($BG526&lt;&gt;"",ISNUMBER(SEARCH($BG526, AB526)))),"〇","-")</f>
        <v/>
      </c>
      <c r="AZ526" s="113">
        <f>IF(OR(AND($BE526&lt;&gt;"",ISNUMBER(SEARCH($BE526, AE526))),AND($BF526&lt;&gt;"",ISNUMBER(SEARCH($BF526, AE526))),AND($BG526&lt;&gt;"",ISNUMBER(SEARCH($BG526, AE526)))),"〇","-")</f>
        <v/>
      </c>
      <c r="BA526" s="96">
        <f>IF(OR(AND($BE526&lt;&gt;"",ISNUMBER(SEARCH($BE526, AH526))),AND($BF526&lt;&gt;"",ISNUMBER(SEARCH($BF526, AH526))),AND($BG526&lt;&gt;"",ISNUMBER(SEARCH($BG526, AH526)))),"〇","-")</f>
        <v/>
      </c>
      <c r="BB526" s="96">
        <f>IF(OR(AND($BE526&lt;&gt;"",ISNUMBER(SEARCH($BE526, AK526))),AND($BF526&lt;&gt;"",ISNUMBER(SEARCH($BF526, AK526))),AND($BG526&lt;&gt;"",ISNUMBER(SEARCH($BG526, AK526)))),"〇","-")</f>
        <v/>
      </c>
      <c r="BC526" s="96">
        <f>IF(OR(AND($BE526&lt;&gt;"",ISNUMBER(SEARCH($BE526, AN526))),AND($BF526&lt;&gt;"",ISNUMBER(SEARCH($BF526, AN526))),AND($BG526&lt;&gt;"",ISNUMBER(SEARCH($BG526, AN526)))),"〇","-")</f>
        <v/>
      </c>
      <c r="BD526" s="96" t="inlineStr"/>
      <c r="BE526" s="96" t="inlineStr"/>
      <c r="BF526" s="96" t="inlineStr"/>
      <c r="BG526" s="96" t="inlineStr"/>
      <c r="BH526" s="96">
        <f>IF(OR(AT526="〇",AU526="〇",AV526="〇",AW526="〇",AX526="〇",AY526="〇",AZ526="〇",BA526="〇",BB526="〇",BC526="〇"),"〇","")</f>
        <v/>
      </c>
      <c r="BI526" s="96" t="inlineStr"/>
      <c r="BJ526" s="96" t="inlineStr"/>
      <c r="BK526" s="114" t="inlineStr"/>
      <c r="BL526" s="96" t="inlineStr"/>
      <c r="BM526" s="96" t="inlineStr"/>
      <c r="BN526" s="79" t="inlineStr"/>
      <c r="BO526" s="71" t="n">
        <v>1</v>
      </c>
      <c r="BP526" s="71" t="n">
        <v>0</v>
      </c>
      <c r="BQ526" s="71" t="n">
        <v>0</v>
      </c>
      <c r="BR526" s="71" t="n">
        <v>1</v>
      </c>
      <c r="BS526" s="72" t="n">
        <v>0</v>
      </c>
      <c r="BT526" s="71" t="inlineStr"/>
      <c r="BU526" s="71" t="n">
        <v>1</v>
      </c>
      <c r="BV526" s="72" t="n">
        <v>4</v>
      </c>
      <c r="BW526" s="96" t="n">
        <v>0</v>
      </c>
      <c r="BX526" s="97" t="inlineStr">
        <is>
          <t>20260529T071734-20260529T211624.csv</t>
        </is>
      </c>
      <c r="BY526" s="98" t="n">
        <v>46171.33971064815</v>
      </c>
      <c r="BZ526" s="72" t="n">
        <v>6.915</v>
      </c>
      <c r="CA526" s="71" t="inlineStr">
        <is>
          <t>searchEmployeeRules</t>
        </is>
      </c>
      <c r="CB526" s="99" t="inlineStr">
        <is>
          <t>1780009743981</t>
        </is>
      </c>
      <c r="CC526" s="69" t="inlineStr">
        <is>
          <t>a:1kYwr5auWQh_ZwwcR29zEoOLNsa2Crl_WRuNk7ygoO2L1kZ_3SWTJZYXdV1XjVyAGMVfJzLio97ejgieUROO0AfH5EX_LT_WzzsuRxMNsq_wW5IeabiLkabjhpjWmF5cJ</t>
        </is>
      </c>
      <c r="CD526" s="70" t="inlineStr">
        <is>
          <t>a:1kYwr5auWQh_ZwwcR29zEoOLNsa2Crl_WRuNk7ygoO2L1kZ_3SWTJZYXdV1XjVyAGMVfJzLio97ejgieUROO0AfH5EX_LT_WzzsuRxMNsq_wW5IeabiLkabjhpjWmF5cJ-S001</t>
        </is>
      </c>
      <c r="CE526" s="70" t="n">
        <v>1</v>
      </c>
      <c r="CF526" s="71" t="inlineStr">
        <is>
          <t>服務 &gt; キャリアスタッフ</t>
        </is>
      </c>
      <c r="CG526" s="71" t="n">
        <v>0</v>
      </c>
      <c r="CH526" s="96" t="inlineStr"/>
      <c r="CI526" s="96" t="inlineStr">
        <is>
          <t>user &gt; assistant &gt; assistant &gt; tool &gt; assistant</t>
        </is>
      </c>
      <c r="CJ526" s="96" t="inlineStr">
        <is>
          <t>1780009743981</t>
        </is>
      </c>
      <c r="CK526" s="100" t="inlineStr">
        <is>
          <t>a:1kYwr5auWQh_ZwwcR29zEoOLNsa2Crl_WRuNk7ygoO2L1kZ_3SWTJZYXdV1XjVyAGMVfJzLio97ejgieUROO0AfH5EX_LT_WzzsuRxMNsq_wW5IeabiLkabjhpjWmF5cJ-1780009743981</t>
        </is>
      </c>
      <c r="CL526" s="101" t="inlineStr">
        <is>
          <t>a:1kYwr5auWQh_ZwwcR29zEoOLNsa2Crl_WRuNk7ygoO2L1kZ_3SWTJZYXdV1XjVyAGMVfJzLio97ejgieUROO0AfH5EX_LT_WzzsuRxMNsq_wW5IeabiLkabjhpjWmF5cJ-1780009743981-FB000</t>
        </is>
      </c>
    </row>
    <row r="527">
      <c r="B527" s="103">
        <f>ROW(A527)-3</f>
        <v/>
      </c>
      <c r="C527" s="71" t="inlineStr">
        <is>
          <t>DM</t>
        </is>
      </c>
      <c r="D527" s="98" t="n">
        <v>46171.35600694444</v>
      </c>
      <c r="E527" s="70" t="n">
        <v>0</v>
      </c>
      <c r="F527" s="71" t="inlineStr">
        <is>
          <t>Natsuki Nakajima (中嶋 菜月)</t>
        </is>
      </c>
      <c r="G527" s="72" t="inlineStr"/>
      <c r="H527" s="71" t="inlineStr">
        <is>
          <t>システム操作</t>
        </is>
      </c>
      <c r="I527" s="71" t="inlineStr">
        <is>
          <t>システム操作</t>
        </is>
      </c>
      <c r="J527" s="71" t="inlineStr">
        <is>
          <t>スケジューラーの月間稼働申請の月間累計とは</t>
        </is>
      </c>
      <c r="K527" s="71" t="inlineStr">
        <is>
          <t>スケジューラーの月間稼働申請における「月間累計」とは、派遣労働者が毎日申請した勤務時間と業務内容を集計し、1か月分の勤務実績としてまとめたものです。
具体的には、
- 毎日の勤務時間と業務内容を申請
- 勤務承認者が日次で内容を確認・承認
- その月の勤務実績を集計し、月次承認を行う
この「月間累計」は、月間の勤務実績を確認する際や、支払承認のための基礎データとして利用されます。
※AIの回答は必ずしも正確ではありません。参照情報も確認いただき、最終判断は所属部署の公式情報をご確認ください。</t>
        </is>
      </c>
      <c r="L527" s="72" t="inlineStr">
        <is>
          <t>【社員用】タレントマネジメントサ-ビスマニュアル.pdf</t>
        </is>
      </c>
      <c r="M527" s="74"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N527" s="104" t="n">
        <v>0.909435125</v>
      </c>
      <c r="O527" s="76" t="inlineStr">
        <is>
          <t>【業務ID_6】Staffia業務マニュアル（派遣先組織向け）1.1版.pdf</t>
        </is>
      </c>
      <c r="P527"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Q527" s="105" t="n">
        <v>0.9203477</v>
      </c>
      <c r="R527" s="106" t="inlineStr">
        <is>
          <t>【上長用】タレントマネジメントサ-ビスマニュアル.pdf</t>
        </is>
      </c>
      <c r="S527" s="107"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T527" s="105" t="n">
        <v>0.90864882</v>
      </c>
      <c r="U527" s="108" t="inlineStr">
        <is>
          <t>【上長用】タレントマネジメントサ-ビスマニュアル.pdf</t>
        </is>
      </c>
      <c r="V527" s="107"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W527" s="105" t="n">
        <v>0.9089739299999999</v>
      </c>
      <c r="X527" s="106" t="inlineStr"/>
      <c r="Y527" s="76" t="inlineStr"/>
      <c r="Z527" s="109" t="n"/>
      <c r="AA527" s="106" t="inlineStr"/>
      <c r="AB527" s="76" t="inlineStr"/>
      <c r="AC527" s="109" t="n"/>
      <c r="AD527" s="106" t="inlineStr"/>
      <c r="AE527" s="76" t="inlineStr"/>
      <c r="AF527" s="109" t="n"/>
      <c r="AG527" s="106" t="inlineStr"/>
      <c r="AH527" s="79" t="inlineStr"/>
      <c r="AI527" s="110" t="n"/>
      <c r="AJ527" s="79" t="inlineStr"/>
      <c r="AK527" s="79" t="inlineStr"/>
      <c r="AL527" s="110" t="n"/>
      <c r="AM527" s="111" t="inlineStr"/>
      <c r="AN527" s="81" t="inlineStr"/>
      <c r="AO527" s="112" t="n"/>
      <c r="AP527" s="96" t="inlineStr">
        <is>
          <t>⑤その他</t>
        </is>
      </c>
      <c r="AQ527" s="113">
        <f>IF(OR(LEFT(AP527,1)="①", LEFT(AP527,1)="⑤"), "⚪︎", "×")</f>
        <v/>
      </c>
      <c r="AR527" s="96" t="inlineStr"/>
      <c r="AS527" s="114" t="inlineStr"/>
      <c r="AT527" s="113">
        <f>IF(OR(AND($BE527&lt;&gt;"",ISNUMBER(SEARCH($BE527, M527))),AND($BF527&lt;&gt;"",ISNUMBER(SEARCH($BF527, M527))),AND($BG527&lt;&gt;"",ISNUMBER(SEARCH($BG527, M527)))),"〇","-")</f>
        <v/>
      </c>
      <c r="AU527" s="96">
        <f>IF(OR(AND($BE527&lt;&gt;"",ISNUMBER(SEARCH($BE527, P527))),AND($BF527&lt;&gt;"",ISNUMBER(SEARCH($BF527, P527))),AND($BG527&lt;&gt;"",ISNUMBER(SEARCH($BG527, P527)))),"〇","-")</f>
        <v/>
      </c>
      <c r="AV527" s="96">
        <f>IF(OR(AND($BE527&lt;&gt;"",ISNUMBER(SEARCH($BE527, S527))),AND($BF527&lt;&gt;"",ISNUMBER(SEARCH($BF527, S527))),AND($BG527&lt;&gt;"",ISNUMBER(SEARCH($BG527, S527)))),"〇","-")</f>
        <v/>
      </c>
      <c r="AW527" s="113">
        <f>IF(OR(AND($BE527&lt;&gt;"",ISNUMBER(SEARCH($BE527, V527))),AND($BF527&lt;&gt;"",ISNUMBER(SEARCH($BF527, V527))),AND($BG527&lt;&gt;"",ISNUMBER(SEARCH($BG527, V527)))),"〇","-")</f>
        <v/>
      </c>
      <c r="AX527" s="96">
        <f>IF(OR(AND($BE527&lt;&gt;"",ISNUMBER(SEARCH($BE527, Y527))),AND($BF527&lt;&gt;"",ISNUMBER(SEARCH($BF527, Y527))),AND($BG527&lt;&gt;"",ISNUMBER(SEARCH($BG527, Y527)))),"〇","-")</f>
        <v/>
      </c>
      <c r="AY527" s="96">
        <f>IF(OR(AND($BE527&lt;&gt;"",ISNUMBER(SEARCH($BE527, AB527))),AND($BF527&lt;&gt;"",ISNUMBER(SEARCH($BF527, AB527))),AND($BG527&lt;&gt;"",ISNUMBER(SEARCH($BG527, AB527)))),"〇","-")</f>
        <v/>
      </c>
      <c r="AZ527" s="113">
        <f>IF(OR(AND($BE527&lt;&gt;"",ISNUMBER(SEARCH($BE527, AE527))),AND($BF527&lt;&gt;"",ISNUMBER(SEARCH($BF527, AE527))),AND($BG527&lt;&gt;"",ISNUMBER(SEARCH($BG527, AE527)))),"〇","-")</f>
        <v/>
      </c>
      <c r="BA527" s="96">
        <f>IF(OR(AND($BE527&lt;&gt;"",ISNUMBER(SEARCH($BE527, AH527))),AND($BF527&lt;&gt;"",ISNUMBER(SEARCH($BF527, AH527))),AND($BG527&lt;&gt;"",ISNUMBER(SEARCH($BG527, AH527)))),"〇","-")</f>
        <v/>
      </c>
      <c r="BB527" s="96">
        <f>IF(OR(AND($BE527&lt;&gt;"",ISNUMBER(SEARCH($BE527, AK527))),AND($BF527&lt;&gt;"",ISNUMBER(SEARCH($BF527, AK527))),AND($BG527&lt;&gt;"",ISNUMBER(SEARCH($BG527, AK527)))),"〇","-")</f>
        <v/>
      </c>
      <c r="BC527" s="96">
        <f>IF(OR(AND($BE527&lt;&gt;"",ISNUMBER(SEARCH($BE527, AN527))),AND($BF527&lt;&gt;"",ISNUMBER(SEARCH($BF527, AN527))),AND($BG527&lt;&gt;"",ISNUMBER(SEARCH($BG527, AN527)))),"〇","-")</f>
        <v/>
      </c>
      <c r="BD527" s="96" t="inlineStr"/>
      <c r="BE527" s="96" t="inlineStr"/>
      <c r="BF527" s="96" t="inlineStr"/>
      <c r="BG527" s="96" t="inlineStr"/>
      <c r="BH527" s="96">
        <f>IF(OR(AT527="〇",AU527="〇",AV527="〇",AW527="〇",AX527="〇",AY527="〇",AZ527="〇",BA527="〇",BB527="〇",BC527="〇"),"〇","")</f>
        <v/>
      </c>
      <c r="BI527" s="96" t="inlineStr"/>
      <c r="BJ527" s="96" t="inlineStr"/>
      <c r="BK527" s="114" t="inlineStr"/>
      <c r="BL527" s="96" t="inlineStr"/>
      <c r="BM527" s="96" t="inlineStr"/>
      <c r="BN527" s="79" t="inlineStr"/>
      <c r="BO527" s="71" t="n">
        <v>1</v>
      </c>
      <c r="BP527" s="71" t="n">
        <v>0</v>
      </c>
      <c r="BQ527" s="71" t="n">
        <v>0</v>
      </c>
      <c r="BR527" s="71" t="n">
        <v>0</v>
      </c>
      <c r="BS527" s="72" t="n">
        <v>0</v>
      </c>
      <c r="BT527" s="71" t="inlineStr"/>
      <c r="BU527" s="71" t="n">
        <v>1</v>
      </c>
      <c r="BV527" s="72" t="n">
        <v>4</v>
      </c>
      <c r="BW527" s="96" t="n">
        <v>0</v>
      </c>
      <c r="BX527" s="97" t="inlineStr">
        <is>
          <t>20260529T071734-20260529T211624.csv</t>
        </is>
      </c>
      <c r="BY527" s="98" t="n">
        <v>46171.35607638889</v>
      </c>
      <c r="BZ527" s="72" t="n">
        <v>6.18</v>
      </c>
      <c r="CA527" s="71" t="inlineStr">
        <is>
          <t>searchEmployeeRules</t>
        </is>
      </c>
      <c r="CB527" s="99" t="inlineStr">
        <is>
          <t>1780011158634</t>
        </is>
      </c>
      <c r="CC527" s="69" t="inlineStr">
        <is>
          <t>a:1bLuUGMZlBfI0EH5qL72LqibJTB7o4aUbnzh0Ck6A2fDPZ0UHad72lA5WkKIFn1YlKBtVPV6rcPyyGY1ggCM0V0PWvm5wsX8qFXEmSUj0G9S4YeMSNrZgdrSz2YimCy55</t>
        </is>
      </c>
      <c r="CD527" s="70" t="inlineStr">
        <is>
          <t>a:1bLuUGMZlBfI0EH5qL72LqibJTB7o4aUbnzh0Ck6A2fDPZ0UHad72lA5WkKIFn1YlKBtVPV6rcPyyGY1ggCM0V0PWvm5wsX8qFXEmSUj0G9S4YeMSNrZgdrSz2YimCy55-S001</t>
        </is>
      </c>
      <c r="CE527" s="70" t="n">
        <v>1</v>
      </c>
      <c r="CF527" s="71" t="inlineStr">
        <is>
          <t>システム操作</t>
        </is>
      </c>
      <c r="CG527" s="71" t="n">
        <v>0</v>
      </c>
      <c r="CH527" s="96" t="inlineStr"/>
      <c r="CI527" s="96" t="inlineStr">
        <is>
          <t>user &gt; assistant &gt; assistant &gt; tool &gt; assistant</t>
        </is>
      </c>
      <c r="CJ527" s="96" t="inlineStr">
        <is>
          <t>1780011158634</t>
        </is>
      </c>
      <c r="CK527" s="100" t="inlineStr">
        <is>
          <t>a:1bLuUGMZlBfI0EH5qL72LqibJTB7o4aUbnzh0Ck6A2fDPZ0UHad72lA5WkKIFn1YlKBtVPV6rcPyyGY1ggCM0V0PWvm5wsX8qFXEmSUj0G9S4YeMSNrZgdrSz2YimCy55-1780011158634</t>
        </is>
      </c>
      <c r="CL527" s="101" t="inlineStr">
        <is>
          <t>a:1bLuUGMZlBfI0EH5qL72LqibJTB7o4aUbnzh0Ck6A2fDPZ0UHad72lA5WkKIFn1YlKBtVPV6rcPyyGY1ggCM0V0PWvm5wsX8qFXEmSUj0G9S4YeMSNrZgdrSz2YimCy55-1780011158634-FB000</t>
        </is>
      </c>
    </row>
    <row r="528">
      <c r="B528" s="103">
        <f>ROW(A528)-3</f>
        <v/>
      </c>
      <c r="C528" s="71" t="inlineStr">
        <is>
          <t>DM</t>
        </is>
      </c>
      <c r="D528" s="98" t="n">
        <v>46171.35702546296</v>
      </c>
      <c r="E528" s="70" t="n">
        <v>1</v>
      </c>
      <c r="F528" s="71" t="inlineStr">
        <is>
          <t>Natsuki Nakajima (中嶋 菜月)</t>
        </is>
      </c>
      <c r="G528" s="72" t="inlineStr"/>
      <c r="H528" s="71" t="inlineStr">
        <is>
          <t>システム操作</t>
        </is>
      </c>
      <c r="I528" s="71" t="inlineStr">
        <is>
          <t>システム操作</t>
        </is>
      </c>
      <c r="J528" s="71" t="inlineStr">
        <is>
          <t>申請前の月間稼働申請の月間累計が0:00になっています</t>
        </is>
      </c>
      <c r="K528" s="71" t="inlineStr">
        <is>
          <t>申請前の月間稼働申請の月間累計が0:00になっている場合、以下の可能性が考えられます。
- まだ当月の勤務時間の申請がされていないため、累計が反映されていない
- 日々の勤務時間申請や承認が完了していないため、月間累計が更新されていない
月間累計は日々の申請内容を集計して表示されるため、申請前の段階では0:00となることがあります。勤務時間の申請や承認が進むと、累計時間が反映されていきます。
※AIの回答は必ずしも正確ではありません。参照情報も確認いただき、最終判断は所属部署の公式情報をご確認ください。</t>
        </is>
      </c>
      <c r="L528" s="72" t="inlineStr"/>
      <c r="M528" s="74" t="inlineStr"/>
      <c r="N528" s="115" t="n"/>
      <c r="O528" s="76" t="inlineStr"/>
      <c r="P528" s="76" t="inlineStr"/>
      <c r="Q528" s="109" t="n"/>
      <c r="R528" s="106" t="inlineStr"/>
      <c r="S528" s="107" t="inlineStr"/>
      <c r="T528" s="108" t="n"/>
      <c r="U528" s="108" t="inlineStr"/>
      <c r="V528" s="107" t="inlineStr"/>
      <c r="W528" s="109" t="n"/>
      <c r="X528" s="106" t="inlineStr"/>
      <c r="Y528" s="76" t="inlineStr"/>
      <c r="Z528" s="109" t="n"/>
      <c r="AA528" s="106" t="inlineStr"/>
      <c r="AB528" s="76" t="inlineStr"/>
      <c r="AC528" s="109" t="n"/>
      <c r="AD528" s="106" t="inlineStr"/>
      <c r="AE528" s="76" t="inlineStr"/>
      <c r="AF528" s="109" t="n"/>
      <c r="AG528" s="106" t="inlineStr"/>
      <c r="AH528" s="79" t="inlineStr"/>
      <c r="AI528" s="110" t="n"/>
      <c r="AJ528" s="79" t="inlineStr"/>
      <c r="AK528" s="79" t="inlineStr"/>
      <c r="AL528" s="110" t="n"/>
      <c r="AM528" s="111" t="inlineStr"/>
      <c r="AN528" s="81" t="inlineStr"/>
      <c r="AO528" s="112" t="n"/>
      <c r="AP528" s="96" t="inlineStr">
        <is>
          <t>⑤その他</t>
        </is>
      </c>
      <c r="AQ528" s="96">
        <f>IF(OR(LEFT(AP528,1)="①", LEFT(AP528,1)="⑤"), "⚪︎", "×")</f>
        <v/>
      </c>
      <c r="AR528" s="96" t="inlineStr"/>
      <c r="AS528" s="114" t="inlineStr"/>
      <c r="AT528" s="96">
        <f>IF(OR(AND($BE528&lt;&gt;"",ISNUMBER(SEARCH($BE528, M528))),AND($BF528&lt;&gt;"",ISNUMBER(SEARCH($BF528, M528))),AND($BG528&lt;&gt;"",ISNUMBER(SEARCH($BG528, M528)))),"〇","-")</f>
        <v/>
      </c>
      <c r="AU528" s="96">
        <f>IF(OR(AND($BE528&lt;&gt;"",ISNUMBER(SEARCH($BE528, P528))),AND($BF528&lt;&gt;"",ISNUMBER(SEARCH($BF528, P528))),AND($BG528&lt;&gt;"",ISNUMBER(SEARCH($BG528, P528)))),"〇","-")</f>
        <v/>
      </c>
      <c r="AV528" s="96">
        <f>IF(OR(AND($BE528&lt;&gt;"",ISNUMBER(SEARCH($BE528, S528))),AND($BF528&lt;&gt;"",ISNUMBER(SEARCH($BF528, S528))),AND($BG528&lt;&gt;"",ISNUMBER(SEARCH($BG528, S528)))),"〇","-")</f>
        <v/>
      </c>
      <c r="AW528" s="96">
        <f>IF(OR(AND($BE528&lt;&gt;"",ISNUMBER(SEARCH($BE528, V528))),AND($BF528&lt;&gt;"",ISNUMBER(SEARCH($BF528, V528))),AND($BG528&lt;&gt;"",ISNUMBER(SEARCH($BG528, V528)))),"〇","-")</f>
        <v/>
      </c>
      <c r="AX528" s="96">
        <f>IF(OR(AND($BE528&lt;&gt;"",ISNUMBER(SEARCH($BE528, Y528))),AND($BF528&lt;&gt;"",ISNUMBER(SEARCH($BF528, Y528))),AND($BG528&lt;&gt;"",ISNUMBER(SEARCH($BG528, Y528)))),"〇","-")</f>
        <v/>
      </c>
      <c r="AY528" s="96">
        <f>IF(OR(AND($BE528&lt;&gt;"",ISNUMBER(SEARCH($BE528, AB528))),AND($BF528&lt;&gt;"",ISNUMBER(SEARCH($BF528, AB528))),AND($BG528&lt;&gt;"",ISNUMBER(SEARCH($BG528, AB528)))),"〇","-")</f>
        <v/>
      </c>
      <c r="AZ528" s="96">
        <f>IF(OR(AND($BE528&lt;&gt;"",ISNUMBER(SEARCH($BE528, AE528))),AND($BF528&lt;&gt;"",ISNUMBER(SEARCH($BF528, AE528))),AND($BG528&lt;&gt;"",ISNUMBER(SEARCH($BG528, AE528)))),"〇","-")</f>
        <v/>
      </c>
      <c r="BA528" s="96">
        <f>IF(OR(AND($BE528&lt;&gt;"",ISNUMBER(SEARCH($BE528, AH528))),AND($BF528&lt;&gt;"",ISNUMBER(SEARCH($BF528, AH528))),AND($BG528&lt;&gt;"",ISNUMBER(SEARCH($BG528, AH528)))),"〇","-")</f>
        <v/>
      </c>
      <c r="BB528" s="96">
        <f>IF(OR(AND($BE528&lt;&gt;"",ISNUMBER(SEARCH($BE528, AK528))),AND($BF528&lt;&gt;"",ISNUMBER(SEARCH($BF528, AK528))),AND($BG528&lt;&gt;"",ISNUMBER(SEARCH($BG528, AK528)))),"〇","-")</f>
        <v/>
      </c>
      <c r="BC528" s="96">
        <f>IF(OR(AND($BE528&lt;&gt;"",ISNUMBER(SEARCH($BE528, AN528))),AND($BF528&lt;&gt;"",ISNUMBER(SEARCH($BF528, AN528))),AND($BG528&lt;&gt;"",ISNUMBER(SEARCH($BG528, AN528)))),"〇","-")</f>
        <v/>
      </c>
      <c r="BD528" s="96" t="inlineStr"/>
      <c r="BE528" s="96" t="inlineStr"/>
      <c r="BF528" s="96" t="inlineStr"/>
      <c r="BG528" s="96" t="inlineStr"/>
      <c r="BH528" s="96">
        <f>IF(OR(AT528="〇",AU528="〇",AV528="〇",AW528="〇",AX528="〇",AY528="〇",AZ528="〇",BA528="〇",BB528="〇",BC528="〇"),"〇","")</f>
        <v/>
      </c>
      <c r="BI528" s="96" t="inlineStr"/>
      <c r="BJ528" s="96" t="inlineStr"/>
      <c r="BK528" s="114" t="inlineStr"/>
      <c r="BL528" s="96" t="inlineStr"/>
      <c r="BM528" s="96" t="inlineStr"/>
      <c r="BN528" s="79" t="inlineStr"/>
      <c r="BO528" s="71" t="n">
        <v>1</v>
      </c>
      <c r="BP528" s="71" t="n">
        <v>0</v>
      </c>
      <c r="BQ528" s="71" t="n">
        <v>0</v>
      </c>
      <c r="BR528" s="71" t="n">
        <v>0</v>
      </c>
      <c r="BS528" s="72" t="n">
        <v>0</v>
      </c>
      <c r="BT528" s="71" t="inlineStr"/>
      <c r="BU528" s="71" t="n">
        <v>1</v>
      </c>
      <c r="BV528" s="72" t="n">
        <v>0</v>
      </c>
      <c r="BW528" s="96" t="n">
        <v>0</v>
      </c>
      <c r="BX528" s="97" t="inlineStr">
        <is>
          <t>20260529T071734-20260529T211624.csv</t>
        </is>
      </c>
      <c r="BY528" s="98" t="n">
        <v>46171.35706018518</v>
      </c>
      <c r="BZ528" s="72" t="n">
        <v>3.018</v>
      </c>
      <c r="CA528" s="71" t="inlineStr"/>
      <c r="CB528" s="99" t="inlineStr">
        <is>
          <t>1780011247477</t>
        </is>
      </c>
      <c r="CC528" s="69" t="inlineStr">
        <is>
          <t>a:1bLuUGMZlBfI0EH5qL72LqibJTB7o4aUbnzh0Ck6A2fDPZ0UHad72lA5WkKIFn1YlKBtVPV6rcPyyGY1ggCM0V0PWvm5wsX8qFXEmSUj0G9S4YeMSNrZgdrSz2YimCy55</t>
        </is>
      </c>
      <c r="CD528" s="70" t="inlineStr">
        <is>
          <t>a:1bLuUGMZlBfI0EH5qL72LqibJTB7o4aUbnzh0Ck6A2fDPZ0UHad72lA5WkKIFn1YlKBtVPV6rcPyyGY1ggCM0V0PWvm5wsX8qFXEmSUj0G9S4YeMSNrZgdrSz2YimCy55-S001</t>
        </is>
      </c>
      <c r="CE528" s="70" t="n">
        <v>1</v>
      </c>
      <c r="CF528" s="71" t="inlineStr">
        <is>
          <t>システム操作</t>
        </is>
      </c>
      <c r="CG528" s="71" t="n">
        <v>0</v>
      </c>
      <c r="CH528" s="96" t="inlineStr"/>
      <c r="CI528" s="96" t="inlineStr">
        <is>
          <t>user &gt; assistant</t>
        </is>
      </c>
      <c r="CJ528" s="96" t="inlineStr">
        <is>
          <t>1780011247477</t>
        </is>
      </c>
      <c r="CK528" s="100" t="inlineStr">
        <is>
          <t>a:1bLuUGMZlBfI0EH5qL72LqibJTB7o4aUbnzh0Ck6A2fDPZ0UHad72lA5WkKIFn1YlKBtVPV6rcPyyGY1ggCM0V0PWvm5wsX8qFXEmSUj0G9S4YeMSNrZgdrSz2YimCy55-1780011247477</t>
        </is>
      </c>
      <c r="CL528" s="101" t="inlineStr">
        <is>
          <t>a:1bLuUGMZlBfI0EH5qL72LqibJTB7o4aUbnzh0Ck6A2fDPZ0UHad72lA5WkKIFn1YlKBtVPV6rcPyyGY1ggCM0V0PWvm5wsX8qFXEmSUj0G9S4YeMSNrZgdrSz2YimCy55-1780011247477-FB000</t>
        </is>
      </c>
    </row>
    <row r="529">
      <c r="B529" s="103">
        <f>ROW(A529)-3</f>
        <v/>
      </c>
      <c r="C529" s="71" t="inlineStr">
        <is>
          <t>DM</t>
        </is>
      </c>
      <c r="D529" s="98" t="n">
        <v>46171.36207175926</v>
      </c>
      <c r="E529" s="70" t="n">
        <v>0</v>
      </c>
      <c r="F529" s="71" t="inlineStr">
        <is>
          <t>Akihiro Sugimoto (杉本 章博)</t>
        </is>
      </c>
      <c r="G529" s="72" t="inlineStr"/>
      <c r="H529" s="71" t="inlineStr">
        <is>
          <t>システム操作</t>
        </is>
      </c>
      <c r="I529" s="71" t="inlineStr">
        <is>
          <t>システム操作</t>
        </is>
      </c>
      <c r="J529" s="71" t="inlineStr">
        <is>
          <t>リモート時間が３時間未満の場合の、スケジューラの登録方法を教えて</t>
        </is>
      </c>
      <c r="K529" s="71" t="inlineStr">
        <is>
          <t>検索結果から、リモートワーク時間が3時間未満の場合のスケジューラ登録方法について、具体的な手順や条件に関する情報は見つかりませんでした。
この件については、適切な問い合わせ先で確認することが推奨されています。
※AIの回答は必ずしも正確ではありません。参照情報も確認いただき、最終判断は所属部署の公式情報をご確認ください。</t>
        </is>
      </c>
      <c r="L529" s="72" t="inlineStr">
        <is>
          <t>QA597_system_talemane_talemane-employee.md</t>
        </is>
      </c>
      <c r="M529" s="74"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N529" s="104" t="n">
        <v>0.91091175</v>
      </c>
      <c r="O529" s="76" t="inlineStr">
        <is>
          <t>【業務ID_6】Staffia業務マニュアル（派遣先組織向け）1.1版.pdf</t>
        </is>
      </c>
      <c r="P52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Q529" s="105" t="n">
        <v>0.9086852000000001</v>
      </c>
      <c r="R529" s="106" t="inlineStr">
        <is>
          <t>QA592_system_talemane_talemane-employee.md</t>
        </is>
      </c>
      <c r="S529" s="107" t="inlineStr">
        <is>
          <t>質問
派遣社員から上長設定する方法を教えてください。
回答
派遣社員から上長設定する方法がわからない場合は以下URLをご確認ください。
https://www.hdservice1.nttls.co.jp/hc/ja/articles/19023196852503</t>
        </is>
      </c>
      <c r="T529" s="105" t="n">
        <v>0.9091836200000001</v>
      </c>
      <c r="U529" s="108" t="inlineStr">
        <is>
          <t>QA577_system_talemane_talemane-employee.md</t>
        </is>
      </c>
      <c r="V529" s="107"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W529" s="105" t="n">
        <v>0.9068867</v>
      </c>
      <c r="X529" s="106" t="inlineStr"/>
      <c r="Y529" s="76" t="inlineStr"/>
      <c r="Z529" s="109" t="n"/>
      <c r="AA529" s="106" t="inlineStr"/>
      <c r="AB529" s="76" t="inlineStr"/>
      <c r="AC529" s="109" t="n"/>
      <c r="AD529" s="106" t="inlineStr"/>
      <c r="AE529" s="76" t="inlineStr"/>
      <c r="AF529" s="109" t="n"/>
      <c r="AG529" s="106" t="inlineStr"/>
      <c r="AH529" s="79" t="inlineStr"/>
      <c r="AI529" s="110" t="n"/>
      <c r="AJ529" s="79" t="inlineStr"/>
      <c r="AK529" s="79" t="inlineStr"/>
      <c r="AL529" s="110" t="n"/>
      <c r="AM529" s="111" t="inlineStr"/>
      <c r="AN529" s="81" t="inlineStr"/>
      <c r="AO529" s="112" t="n"/>
      <c r="AP529" s="96" t="inlineStr">
        <is>
          <t>⑤その他</t>
        </is>
      </c>
      <c r="AQ529" s="113">
        <f>IF(OR(LEFT(AP529,1)="①", LEFT(AP529,1)="⑤"), "⚪︎", "×")</f>
        <v/>
      </c>
      <c r="AR529" s="96" t="inlineStr"/>
      <c r="AS529" s="114" t="inlineStr"/>
      <c r="AT529" s="113">
        <f>IF(OR(AND($BE529&lt;&gt;"",ISNUMBER(SEARCH($BE529, M529))),AND($BF529&lt;&gt;"",ISNUMBER(SEARCH($BF529, M529))),AND($BG529&lt;&gt;"",ISNUMBER(SEARCH($BG529, M529)))),"〇","-")</f>
        <v/>
      </c>
      <c r="AU529" s="96">
        <f>IF(OR(AND($BE529&lt;&gt;"",ISNUMBER(SEARCH($BE529, P529))),AND($BF529&lt;&gt;"",ISNUMBER(SEARCH($BF529, P529))),AND($BG529&lt;&gt;"",ISNUMBER(SEARCH($BG529, P529)))),"〇","-")</f>
        <v/>
      </c>
      <c r="AV529" s="96">
        <f>IF(OR(AND($BE529&lt;&gt;"",ISNUMBER(SEARCH($BE529, S529))),AND($BF529&lt;&gt;"",ISNUMBER(SEARCH($BF529, S529))),AND($BG529&lt;&gt;"",ISNUMBER(SEARCH($BG529, S529)))),"〇","-")</f>
        <v/>
      </c>
      <c r="AW529" s="113">
        <f>IF(OR(AND($BE529&lt;&gt;"",ISNUMBER(SEARCH($BE529, V529))),AND($BF529&lt;&gt;"",ISNUMBER(SEARCH($BF529, V529))),AND($BG529&lt;&gt;"",ISNUMBER(SEARCH($BG529, V529)))),"〇","-")</f>
        <v/>
      </c>
      <c r="AX529" s="96">
        <f>IF(OR(AND($BE529&lt;&gt;"",ISNUMBER(SEARCH($BE529, Y529))),AND($BF529&lt;&gt;"",ISNUMBER(SEARCH($BF529, Y529))),AND($BG529&lt;&gt;"",ISNUMBER(SEARCH($BG529, Y529)))),"〇","-")</f>
        <v/>
      </c>
      <c r="AY529" s="96">
        <f>IF(OR(AND($BE529&lt;&gt;"",ISNUMBER(SEARCH($BE529, AB529))),AND($BF529&lt;&gt;"",ISNUMBER(SEARCH($BF529, AB529))),AND($BG529&lt;&gt;"",ISNUMBER(SEARCH($BG529, AB529)))),"〇","-")</f>
        <v/>
      </c>
      <c r="AZ529" s="113">
        <f>IF(OR(AND($BE529&lt;&gt;"",ISNUMBER(SEARCH($BE529, AE529))),AND($BF529&lt;&gt;"",ISNUMBER(SEARCH($BF529, AE529))),AND($BG529&lt;&gt;"",ISNUMBER(SEARCH($BG529, AE529)))),"〇","-")</f>
        <v/>
      </c>
      <c r="BA529" s="96">
        <f>IF(OR(AND($BE529&lt;&gt;"",ISNUMBER(SEARCH($BE529, AH529))),AND($BF529&lt;&gt;"",ISNUMBER(SEARCH($BF529, AH529))),AND($BG529&lt;&gt;"",ISNUMBER(SEARCH($BG529, AH529)))),"〇","-")</f>
        <v/>
      </c>
      <c r="BB529" s="96">
        <f>IF(OR(AND($BE529&lt;&gt;"",ISNUMBER(SEARCH($BE529, AK529))),AND($BF529&lt;&gt;"",ISNUMBER(SEARCH($BF529, AK529))),AND($BG529&lt;&gt;"",ISNUMBER(SEARCH($BG529, AK529)))),"〇","-")</f>
        <v/>
      </c>
      <c r="BC529" s="96">
        <f>IF(OR(AND($BE529&lt;&gt;"",ISNUMBER(SEARCH($BE529, AN529))),AND($BF529&lt;&gt;"",ISNUMBER(SEARCH($BF529, AN529))),AND($BG529&lt;&gt;"",ISNUMBER(SEARCH($BG529, AN529)))),"〇","-")</f>
        <v/>
      </c>
      <c r="BD529" s="96" t="inlineStr"/>
      <c r="BE529" s="96" t="inlineStr"/>
      <c r="BF529" s="96" t="inlineStr"/>
      <c r="BG529" s="96" t="inlineStr"/>
      <c r="BH529" s="96">
        <f>IF(OR(AT529="〇",AU529="〇",AV529="〇",AW529="〇",AX529="〇",AY529="〇",AZ529="〇",BA529="〇",BB529="〇",BC529="〇"),"〇","")</f>
        <v/>
      </c>
      <c r="BI529" s="96" t="inlineStr"/>
      <c r="BJ529" s="96" t="inlineStr"/>
      <c r="BK529" s="114" t="inlineStr"/>
      <c r="BL529" s="96" t="inlineStr"/>
      <c r="BM529" s="96" t="inlineStr"/>
      <c r="BN529" s="79" t="inlineStr"/>
      <c r="BO529" s="71" t="n">
        <v>1</v>
      </c>
      <c r="BP529" s="71" t="n">
        <v>0</v>
      </c>
      <c r="BQ529" s="71" t="n">
        <v>0</v>
      </c>
      <c r="BR529" s="71" t="n">
        <v>0</v>
      </c>
      <c r="BS529" s="72" t="n">
        <v>0</v>
      </c>
      <c r="BT529" s="71" t="inlineStr"/>
      <c r="BU529" s="71" t="n">
        <v>1</v>
      </c>
      <c r="BV529" s="72" t="n">
        <v>4</v>
      </c>
      <c r="BW529" s="96" t="n">
        <v>0</v>
      </c>
      <c r="BX529" s="97" t="inlineStr">
        <is>
          <t>20260529T071734-20260529T211624.csv</t>
        </is>
      </c>
      <c r="BY529" s="98" t="n">
        <v>46171.36212962963</v>
      </c>
      <c r="BZ529" s="72" t="n">
        <v>5.475</v>
      </c>
      <c r="CA529" s="71" t="inlineStr">
        <is>
          <t>searchEmployeeRules</t>
        </is>
      </c>
      <c r="CB529" s="99" t="inlineStr">
        <is>
          <t>1780011682400</t>
        </is>
      </c>
      <c r="CC529" s="69" t="inlineStr">
        <is>
          <t>a:1W1b534wXApr4eQRNOdqH8G7YrIGXzwXcWTqz44RyBi2qzpiG6J-wx_8dGepEZpLhd8RS-scxg1gQgyB-y8YmymfEZkh6qbDX0IVzEz4cW9XUq4-1Si2g9UZFNvgM1LFL</t>
        </is>
      </c>
      <c r="CD529" s="70" t="inlineStr">
        <is>
          <t>a:1W1b534wXApr4eQRNOdqH8G7YrIGXzwXcWTqz44RyBi2qzpiG6J-wx_8dGepEZpLhd8RS-scxg1gQgyB-y8YmymfEZkh6qbDX0IVzEz4cW9XUq4-1Si2g9UZFNvgM1LFL-S001</t>
        </is>
      </c>
      <c r="CE529" s="70" t="n">
        <v>1</v>
      </c>
      <c r="CF529" s="71" t="inlineStr">
        <is>
          <t>システム操作</t>
        </is>
      </c>
      <c r="CG529" s="71" t="n">
        <v>0</v>
      </c>
      <c r="CH529" s="96" t="inlineStr"/>
      <c r="CI529" s="96" t="inlineStr">
        <is>
          <t>user &gt; assistant &gt; assistant &gt; tool &gt; assistant</t>
        </is>
      </c>
      <c r="CJ529" s="96" t="inlineStr">
        <is>
          <t>1780011682400</t>
        </is>
      </c>
      <c r="CK529" s="100" t="inlineStr">
        <is>
          <t>a:1W1b534wXApr4eQRNOdqH8G7YrIGXzwXcWTqz44RyBi2qzpiG6J-wx_8dGepEZpLhd8RS-scxg1gQgyB-y8YmymfEZkh6qbDX0IVzEz4cW9XUq4-1Si2g9UZFNvgM1LFL-1780011682400</t>
        </is>
      </c>
      <c r="CL529" s="101" t="inlineStr">
        <is>
          <t>a:1W1b534wXApr4eQRNOdqH8G7YrIGXzwXcWTqz44RyBi2qzpiG6J-wx_8dGepEZpLhd8RS-scxg1gQgyB-y8YmymfEZkh6qbDX0IVzEz4cW9XUq4-1Si2g9UZFNvgM1LFL-1780011682400-FB000</t>
        </is>
      </c>
    </row>
    <row r="530">
      <c r="B530" s="103">
        <f>ROW(A530)-3</f>
        <v/>
      </c>
      <c r="C530" s="71" t="inlineStr">
        <is>
          <t>DM</t>
        </is>
      </c>
      <c r="D530" s="98" t="n">
        <v>46171.36278935185</v>
      </c>
      <c r="E530" s="70" t="n">
        <v>7</v>
      </c>
      <c r="F530" s="71" t="inlineStr">
        <is>
          <t>Takurou Fujimura (藤村 卓朗)</t>
        </is>
      </c>
      <c r="G530" s="72" t="inlineStr">
        <is>
          <t>旅費 &gt; 国内</t>
        </is>
      </c>
      <c r="H530" s="71" t="inlineStr">
        <is>
          <t>制度・運用 &gt; 旅費</t>
        </is>
      </c>
      <c r="I530" s="71" t="inlineStr">
        <is>
          <t>制度・運用</t>
        </is>
      </c>
      <c r="J530" s="71" t="inlineStr">
        <is>
          <t>新幹線で出張をする場合領収書の添付は必要ですか</t>
        </is>
      </c>
      <c r="K530" s="71" t="inlineStr">
        <is>
          <t>新幹線で出張をする場合、以下のいずれかの証明書類の添付が必要です。
- 領収書
- 予約メール
- カード明細など金額確認が可能なもの
- EX予約サービスのご利用票など
これらの証明書類が用意できない場合は、紛失理由や上長名などを記載したファイルを添付する必要があります。
※AIの回答は必ずしも正確ではありません。参照情報も確認いただき、最終判断は所属部署の公式情報をご確認ください。</t>
        </is>
      </c>
      <c r="L530" s="72" t="inlineStr">
        <is>
          <t>QA210_policy-operations_travel_travel-assignment_office-work_domestic_training_home-travel-expenses_overseas_operational_travel-others.md</t>
        </is>
      </c>
      <c r="M530" s="74"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N530" s="104" t="n">
        <v>0.948242935</v>
      </c>
      <c r="O530" s="76" t="inlineStr">
        <is>
          <t>QA196_policy-operations_travel_travel-assignment_office-work_domestic_training_home-travel-expenses_overseas_operational_travel-others.md</t>
        </is>
      </c>
      <c r="P53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Q530" s="105" t="n">
        <v>0.9280849</v>
      </c>
      <c r="R530" s="106" t="inlineStr">
        <is>
          <t>QA202_policy-operations_travel_travel-assignment_office-work_domestic_training_home-travel-expenses_overseas_operational_travel-others.md</t>
        </is>
      </c>
      <c r="S530" s="107"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T530" s="105" t="n">
        <v>0.9267769</v>
      </c>
      <c r="U530" s="108" t="inlineStr">
        <is>
          <t>QA198_policy-operations_travel_travel-assignment_office-work_domestic_training_home-travel-expenses_overseas_operational_travel-others.md</t>
        </is>
      </c>
      <c r="V530" s="107"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W530" s="105" t="n">
        <v>0.928708435</v>
      </c>
      <c r="X530" s="106" t="inlineStr"/>
      <c r="Y530" s="76" t="inlineStr"/>
      <c r="Z530" s="109" t="n"/>
      <c r="AA530" s="106" t="inlineStr"/>
      <c r="AB530" s="76" t="inlineStr"/>
      <c r="AC530" s="109" t="n"/>
      <c r="AD530" s="106" t="inlineStr"/>
      <c r="AE530" s="76" t="inlineStr"/>
      <c r="AF530" s="109" t="n"/>
      <c r="AG530" s="106" t="inlineStr"/>
      <c r="AH530" s="79" t="inlineStr"/>
      <c r="AI530" s="110" t="n"/>
      <c r="AJ530" s="79" t="inlineStr"/>
      <c r="AK530" s="79" t="inlineStr"/>
      <c r="AL530" s="110" t="n"/>
      <c r="AM530" s="111" t="inlineStr"/>
      <c r="AN530" s="81" t="inlineStr"/>
      <c r="AO530" s="112" t="n"/>
      <c r="AP530" s="96" t="inlineStr">
        <is>
          <t>⑤その他</t>
        </is>
      </c>
      <c r="AQ530" s="113">
        <f>IF(OR(LEFT(AP530,1)="①", LEFT(AP530,1)="⑤"), "⚪︎", "×")</f>
        <v/>
      </c>
      <c r="AR530" s="96" t="inlineStr"/>
      <c r="AS530" s="114" t="inlineStr"/>
      <c r="AT530" s="113">
        <f>IF(OR(AND($BE530&lt;&gt;"",ISNUMBER(SEARCH($BE530, M530))),AND($BF530&lt;&gt;"",ISNUMBER(SEARCH($BF530, M530))),AND($BG530&lt;&gt;"",ISNUMBER(SEARCH($BG530, M530)))),"〇","-")</f>
        <v/>
      </c>
      <c r="AU530" s="96">
        <f>IF(OR(AND($BE530&lt;&gt;"",ISNUMBER(SEARCH($BE530, P530))),AND($BF530&lt;&gt;"",ISNUMBER(SEARCH($BF530, P530))),AND($BG530&lt;&gt;"",ISNUMBER(SEARCH($BG530, P530)))),"〇","-")</f>
        <v/>
      </c>
      <c r="AV530" s="96">
        <f>IF(OR(AND($BE530&lt;&gt;"",ISNUMBER(SEARCH($BE530, S530))),AND($BF530&lt;&gt;"",ISNUMBER(SEARCH($BF530, S530))),AND($BG530&lt;&gt;"",ISNUMBER(SEARCH($BG530, S530)))),"〇","-")</f>
        <v/>
      </c>
      <c r="AW530" s="113">
        <f>IF(OR(AND($BE530&lt;&gt;"",ISNUMBER(SEARCH($BE530, V530))),AND($BF530&lt;&gt;"",ISNUMBER(SEARCH($BF530, V530))),AND($BG530&lt;&gt;"",ISNUMBER(SEARCH($BG530, V530)))),"〇","-")</f>
        <v/>
      </c>
      <c r="AX530" s="96">
        <f>IF(OR(AND($BE530&lt;&gt;"",ISNUMBER(SEARCH($BE530, Y530))),AND($BF530&lt;&gt;"",ISNUMBER(SEARCH($BF530, Y530))),AND($BG530&lt;&gt;"",ISNUMBER(SEARCH($BG530, Y530)))),"〇","-")</f>
        <v/>
      </c>
      <c r="AY530" s="96">
        <f>IF(OR(AND($BE530&lt;&gt;"",ISNUMBER(SEARCH($BE530, AB530))),AND($BF530&lt;&gt;"",ISNUMBER(SEARCH($BF530, AB530))),AND($BG530&lt;&gt;"",ISNUMBER(SEARCH($BG530, AB530)))),"〇","-")</f>
        <v/>
      </c>
      <c r="AZ530" s="113">
        <f>IF(OR(AND($BE530&lt;&gt;"",ISNUMBER(SEARCH($BE530, AE530))),AND($BF530&lt;&gt;"",ISNUMBER(SEARCH($BF530, AE530))),AND($BG530&lt;&gt;"",ISNUMBER(SEARCH($BG530, AE530)))),"〇","-")</f>
        <v/>
      </c>
      <c r="BA530" s="96">
        <f>IF(OR(AND($BE530&lt;&gt;"",ISNUMBER(SEARCH($BE530, AH530))),AND($BF530&lt;&gt;"",ISNUMBER(SEARCH($BF530, AH530))),AND($BG530&lt;&gt;"",ISNUMBER(SEARCH($BG530, AH530)))),"〇","-")</f>
        <v/>
      </c>
      <c r="BB530" s="96">
        <f>IF(OR(AND($BE530&lt;&gt;"",ISNUMBER(SEARCH($BE530, AK530))),AND($BF530&lt;&gt;"",ISNUMBER(SEARCH($BF530, AK530))),AND($BG530&lt;&gt;"",ISNUMBER(SEARCH($BG530, AK530)))),"〇","-")</f>
        <v/>
      </c>
      <c r="BC530" s="96">
        <f>IF(OR(AND($BE530&lt;&gt;"",ISNUMBER(SEARCH($BE530, AN530))),AND($BF530&lt;&gt;"",ISNUMBER(SEARCH($BF530, AN530))),AND($BG530&lt;&gt;"",ISNUMBER(SEARCH($BG530, AN530)))),"〇","-")</f>
        <v/>
      </c>
      <c r="BD530" s="96" t="inlineStr"/>
      <c r="BE530" s="96" t="inlineStr"/>
      <c r="BF530" s="96" t="inlineStr"/>
      <c r="BG530" s="96" t="inlineStr"/>
      <c r="BH530" s="96">
        <f>IF(OR(AT530="〇",AU530="〇",AV530="〇",AW530="〇",AX530="〇",AY530="〇",AZ530="〇",BA530="〇",BB530="〇",BC530="〇"),"〇","")</f>
        <v/>
      </c>
      <c r="BI530" s="96" t="inlineStr"/>
      <c r="BJ530" s="96" t="inlineStr"/>
      <c r="BK530" s="114" t="inlineStr"/>
      <c r="BL530" s="96" t="inlineStr"/>
      <c r="BM530" s="96" t="inlineStr"/>
      <c r="BN530" s="79" t="inlineStr"/>
      <c r="BO530" s="71" t="n">
        <v>1</v>
      </c>
      <c r="BP530" s="71" t="n">
        <v>0</v>
      </c>
      <c r="BQ530" s="71" t="n">
        <v>0</v>
      </c>
      <c r="BR530" s="71" t="n">
        <v>0</v>
      </c>
      <c r="BS530" s="72" t="n">
        <v>0</v>
      </c>
      <c r="BT530" s="71" t="inlineStr"/>
      <c r="BU530" s="71" t="n">
        <v>1</v>
      </c>
      <c r="BV530" s="72" t="n">
        <v>4</v>
      </c>
      <c r="BW530" s="96" t="n">
        <v>0</v>
      </c>
      <c r="BX530" s="97" t="inlineStr">
        <is>
          <t>20260529T071734-20260529T211624.csv</t>
        </is>
      </c>
      <c r="BY530" s="98" t="n">
        <v>46171.36284722222</v>
      </c>
      <c r="BZ530" s="72" t="n">
        <v>5.828</v>
      </c>
      <c r="CA530" s="71" t="inlineStr">
        <is>
          <t>searchEmployeeRules</t>
        </is>
      </c>
      <c r="CB530" s="99" t="inlineStr">
        <is>
          <t>1780011744805</t>
        </is>
      </c>
      <c r="CC530" s="69" t="inlineStr">
        <is>
          <t>a:16kJo4z4GFKet3ru9sMoR97WQbrEiZYi2gAEf7oBotwl__xWfvz24N-QKIr-mN3ttXzNk0e_74R2A_ga3jh-1IyF4_UEit8iTfKQ38pTmpO82As8XindwfPwUJuz4RezW</t>
        </is>
      </c>
      <c r="CD530" s="70" t="inlineStr">
        <is>
          <t>a:16kJo4z4GFKet3ru9sMoR97WQbrEiZYi2gAEf7oBotwl__xWfvz24N-QKIr-mN3ttXzNk0e_74R2A_ga3jh-1IyF4_UEit8iTfKQ38pTmpO82As8XindwfPwUJuz4RezW-S001</t>
        </is>
      </c>
      <c r="CE530" s="70" t="n">
        <v>1</v>
      </c>
      <c r="CF530" s="71" t="inlineStr">
        <is>
          <t>旅費 &gt; 国内</t>
        </is>
      </c>
      <c r="CG530" s="71" t="n">
        <v>0</v>
      </c>
      <c r="CH530" s="96" t="inlineStr"/>
      <c r="CI530" s="96" t="inlineStr">
        <is>
          <t>user &gt; assistant &gt; tool &gt; assistant</t>
        </is>
      </c>
      <c r="CJ530" s="96" t="inlineStr">
        <is>
          <t>1780011744805</t>
        </is>
      </c>
      <c r="CK530" s="100" t="inlineStr">
        <is>
          <t>a:16kJo4z4GFKet3ru9sMoR97WQbrEiZYi2gAEf7oBotwl__xWfvz24N-QKIr-mN3ttXzNk0e_74R2A_ga3jh-1IyF4_UEit8iTfKQ38pTmpO82As8XindwfPwUJuz4RezW-1780011744805</t>
        </is>
      </c>
      <c r="CL530" s="101" t="inlineStr">
        <is>
          <t>a:16kJo4z4GFKet3ru9sMoR97WQbrEiZYi2gAEf7oBotwl__xWfvz24N-QKIr-mN3ttXzNk0e_74R2A_ga3jh-1IyF4_UEit8iTfKQ38pTmpO82As8XindwfPwUJuz4RezW-1780011744805-FB000</t>
        </is>
      </c>
    </row>
    <row r="531">
      <c r="B531" s="103">
        <f>ROW(A531)-3</f>
        <v/>
      </c>
      <c r="C531" s="71" t="inlineStr">
        <is>
          <t>DM</t>
        </is>
      </c>
      <c r="D531" s="98" t="n">
        <v>46171.36674768518</v>
      </c>
      <c r="E531" s="70" t="n">
        <v>8</v>
      </c>
      <c r="F531" s="71" t="inlineStr">
        <is>
          <t>Takurou Fujimura (藤村 卓朗)</t>
        </is>
      </c>
      <c r="G531" s="72" t="inlineStr">
        <is>
          <t>旅費 &gt; 国内</t>
        </is>
      </c>
      <c r="H531" s="71" t="inlineStr">
        <is>
          <t>制度・運用 &gt; 旅費</t>
        </is>
      </c>
      <c r="I531" s="71" t="inlineStr">
        <is>
          <t>制度・運用</t>
        </is>
      </c>
      <c r="J531" s="71" t="inlineStr">
        <is>
          <t>新幹線の領収書は旅行前に申請必要ですか？</t>
        </is>
      </c>
      <c r="K531" s="71" t="inlineStr">
        <is>
          <t>新幹線の領収書は、旅行前に申請する必要はありません。
出張後の精算時に、領収書や予約メール、カード明細など金額確認ができる証明書類を添付して申請してください。
※AIの回答は必ずしも正確ではありません。参照情報も確認いただき、最終判断は所属部署の公式情報をご確認ください。</t>
        </is>
      </c>
      <c r="L531" s="72" t="inlineStr">
        <is>
          <t>QA196_policy-operations_travel_travel-assignment_office-work_domestic_training_home-travel-expenses_overseas_operational_travel-others.md</t>
        </is>
      </c>
      <c r="M531"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N531" s="104" t="n">
        <v>0.9341939</v>
      </c>
      <c r="O531" s="76" t="inlineStr">
        <is>
          <t>QA198_policy-operations_travel_travel-assignment_office-work_domestic_training_home-travel-expenses_overseas_operational_travel-others.md</t>
        </is>
      </c>
      <c r="P531"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Q531" s="105" t="n">
        <v>0.93141765</v>
      </c>
      <c r="R531" s="106" t="inlineStr">
        <is>
          <t>60-0 内国旅行における航空券予約-発券依頼に伴う事務処理要領_202604.pdf</t>
        </is>
      </c>
      <c r="S531" s="107" t="inlineStr">
        <is>
          <t>受取番号等が明記された利用案内書）を送付する。
３ オンラインチケットレスサービス対象外の組織から旅行の依頼を受け、旅費を支給する場合は、
前各号の処理方法による。
なお、費用を依頼元組織に付け替える場合については、オンライン予約時に、依頼元組織の付替先
組織コードを必ず記入する。
第５ 航空券代金等の支払い
１ 総括支払担当の処理
毎月の締日（毎月末日）の翌月１５日前後に、航空券代金の請求書等を受け取り、証拠書類との確
認を行うとともに、支払指定日を検収後４５日以内の支払日とした支払振替伝票及び振込依頼書を作
成し、請求書と合わせて支払審査担当者へ送付する。
２ 支払審査担当者の処理
総括支払担当から請求書、支払振替伝票及び振込依頼書の送付を受けたときは、所定の審査を行い、
出納責任者へ送付するとともに、出納責任者から返送される請求書及び支払振替伝票を旅費事務担当
者へ返送する。
３ 出納責任者の処置
支払審査担当者から送付される請求書、支払振替伝票及び振込依頼書に基づき、支払指定日までに
指定の口座へ振り込む。
所定の処理完了後は、請求書及び支払振替伝票を支払審査担当者へ返送するとともに、振込依頼書
を保管する。
第６ 旅費支給事務処理要領との関連
この事務処理要領に定めのない事項については、旅費支給事務処理要領に定めるところによる。
付 則
本通達は、2014年４月１日より実施する。
付 則（2021年３月31日）
この改正は、2021年４月１日より実施する。
付 則（2022年６月30日）
この改正は、2022年７月１日より実施する。</t>
        </is>
      </c>
      <c r="T531" s="105" t="n">
        <v>0.92640285</v>
      </c>
      <c r="U531" s="108" t="inlineStr">
        <is>
          <t>QA210_policy-operations_travel_travel-assignment_office-work_domestic_training_home-travel-expenses_overseas_operational_travel-others.md</t>
        </is>
      </c>
      <c r="V531" s="107"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W531" s="105" t="n">
        <v>0.94521535</v>
      </c>
      <c r="X531" s="106" t="inlineStr"/>
      <c r="Y531" s="76" t="inlineStr"/>
      <c r="Z531" s="109" t="n"/>
      <c r="AA531" s="106" t="inlineStr"/>
      <c r="AB531" s="76" t="inlineStr"/>
      <c r="AC531" s="109" t="n"/>
      <c r="AD531" s="106" t="inlineStr"/>
      <c r="AE531" s="76" t="inlineStr"/>
      <c r="AF531" s="109" t="n"/>
      <c r="AG531" s="106" t="inlineStr"/>
      <c r="AH531" s="79" t="inlineStr"/>
      <c r="AI531" s="110" t="n"/>
      <c r="AJ531" s="79" t="inlineStr"/>
      <c r="AK531" s="79" t="inlineStr"/>
      <c r="AL531" s="110" t="n"/>
      <c r="AM531" s="111" t="inlineStr"/>
      <c r="AN531" s="81" t="inlineStr"/>
      <c r="AO531" s="112" t="n"/>
      <c r="AP531" s="96" t="inlineStr">
        <is>
          <t>⑤その他</t>
        </is>
      </c>
      <c r="AQ531" s="113">
        <f>IF(OR(LEFT(AP531,1)="①", LEFT(AP531,1)="⑤"), "⚪︎", "×")</f>
        <v/>
      </c>
      <c r="AR531" s="96" t="inlineStr"/>
      <c r="AS531" s="114" t="inlineStr"/>
      <c r="AT531" s="113">
        <f>IF(OR(AND($BE531&lt;&gt;"",ISNUMBER(SEARCH($BE531, M531))),AND($BF531&lt;&gt;"",ISNUMBER(SEARCH($BF531, M531))),AND($BG531&lt;&gt;"",ISNUMBER(SEARCH($BG531, M531)))),"〇","-")</f>
        <v/>
      </c>
      <c r="AU531" s="96">
        <f>IF(OR(AND($BE531&lt;&gt;"",ISNUMBER(SEARCH($BE531, P531))),AND($BF531&lt;&gt;"",ISNUMBER(SEARCH($BF531, P531))),AND($BG531&lt;&gt;"",ISNUMBER(SEARCH($BG531, P531)))),"〇","-")</f>
        <v/>
      </c>
      <c r="AV531" s="96">
        <f>IF(OR(AND($BE531&lt;&gt;"",ISNUMBER(SEARCH($BE531, S531))),AND($BF531&lt;&gt;"",ISNUMBER(SEARCH($BF531, S531))),AND($BG531&lt;&gt;"",ISNUMBER(SEARCH($BG531, S531)))),"〇","-")</f>
        <v/>
      </c>
      <c r="AW531" s="113">
        <f>IF(OR(AND($BE531&lt;&gt;"",ISNUMBER(SEARCH($BE531, V531))),AND($BF531&lt;&gt;"",ISNUMBER(SEARCH($BF531, V531))),AND($BG531&lt;&gt;"",ISNUMBER(SEARCH($BG531, V531)))),"〇","-")</f>
        <v/>
      </c>
      <c r="AX531" s="96">
        <f>IF(OR(AND($BE531&lt;&gt;"",ISNUMBER(SEARCH($BE531, Y531))),AND($BF531&lt;&gt;"",ISNUMBER(SEARCH($BF531, Y531))),AND($BG531&lt;&gt;"",ISNUMBER(SEARCH($BG531, Y531)))),"〇","-")</f>
        <v/>
      </c>
      <c r="AY531" s="96">
        <f>IF(OR(AND($BE531&lt;&gt;"",ISNUMBER(SEARCH($BE531, AB531))),AND($BF531&lt;&gt;"",ISNUMBER(SEARCH($BF531, AB531))),AND($BG531&lt;&gt;"",ISNUMBER(SEARCH($BG531, AB531)))),"〇","-")</f>
        <v/>
      </c>
      <c r="AZ531" s="113">
        <f>IF(OR(AND($BE531&lt;&gt;"",ISNUMBER(SEARCH($BE531, AE531))),AND($BF531&lt;&gt;"",ISNUMBER(SEARCH($BF531, AE531))),AND($BG531&lt;&gt;"",ISNUMBER(SEARCH($BG531, AE531)))),"〇","-")</f>
        <v/>
      </c>
      <c r="BA531" s="96">
        <f>IF(OR(AND($BE531&lt;&gt;"",ISNUMBER(SEARCH($BE531, AH531))),AND($BF531&lt;&gt;"",ISNUMBER(SEARCH($BF531, AH531))),AND($BG531&lt;&gt;"",ISNUMBER(SEARCH($BG531, AH531)))),"〇","-")</f>
        <v/>
      </c>
      <c r="BB531" s="96">
        <f>IF(OR(AND($BE531&lt;&gt;"",ISNUMBER(SEARCH($BE531, AK531))),AND($BF531&lt;&gt;"",ISNUMBER(SEARCH($BF531, AK531))),AND($BG531&lt;&gt;"",ISNUMBER(SEARCH($BG531, AK531)))),"〇","-")</f>
        <v/>
      </c>
      <c r="BC531" s="96">
        <f>IF(OR(AND($BE531&lt;&gt;"",ISNUMBER(SEARCH($BE531, AN531))),AND($BF531&lt;&gt;"",ISNUMBER(SEARCH($BF531, AN531))),AND($BG531&lt;&gt;"",ISNUMBER(SEARCH($BG531, AN531)))),"〇","-")</f>
        <v/>
      </c>
      <c r="BD531" s="96" t="inlineStr"/>
      <c r="BE531" s="96" t="inlineStr"/>
      <c r="BF531" s="96" t="inlineStr"/>
      <c r="BG531" s="96" t="inlineStr"/>
      <c r="BH531" s="96">
        <f>IF(OR(AT531="〇",AU531="〇",AV531="〇",AW531="〇",AX531="〇",AY531="〇",AZ531="〇",BA531="〇",BB531="〇",BC531="〇"),"〇","")</f>
        <v/>
      </c>
      <c r="BI531" s="96" t="inlineStr"/>
      <c r="BJ531" s="96" t="inlineStr"/>
      <c r="BK531" s="114" t="inlineStr"/>
      <c r="BL531" s="96" t="inlineStr"/>
      <c r="BM531" s="96" t="inlineStr"/>
      <c r="BN531" s="79" t="inlineStr"/>
      <c r="BO531" s="71" t="n">
        <v>1</v>
      </c>
      <c r="BP531" s="71" t="n">
        <v>0</v>
      </c>
      <c r="BQ531" s="71" t="n">
        <v>0</v>
      </c>
      <c r="BR531" s="71" t="n">
        <v>0</v>
      </c>
      <c r="BS531" s="72" t="n">
        <v>0</v>
      </c>
      <c r="BT531" s="71" t="inlineStr"/>
      <c r="BU531" s="71" t="n">
        <v>1</v>
      </c>
      <c r="BV531" s="72" t="n">
        <v>4</v>
      </c>
      <c r="BW531" s="96" t="n">
        <v>0</v>
      </c>
      <c r="BX531" s="97" t="inlineStr">
        <is>
          <t>20260529T071734-20260529T211624.csv</t>
        </is>
      </c>
      <c r="BY531" s="98" t="n">
        <v>46171.36681712963</v>
      </c>
      <c r="BZ531" s="72" t="n">
        <v>5.939</v>
      </c>
      <c r="CA531" s="71" t="inlineStr">
        <is>
          <t>searchEmployeeRules</t>
        </is>
      </c>
      <c r="CB531" s="99" t="inlineStr">
        <is>
          <t>1780012087550</t>
        </is>
      </c>
      <c r="CC531" s="69" t="inlineStr">
        <is>
          <t>a:16kJo4z4GFKet3ru9sMoR97WQbrEiZYi2gAEf7oBotwl__xWfvz24N-QKIr-mN3ttXzNk0e_74R2A_ga3jh-1IyF4_UEit8iTfKQ38pTmpO82As8XindwfPwUJuz4RezW</t>
        </is>
      </c>
      <c r="CD531" s="70" t="inlineStr">
        <is>
          <t>a:16kJo4z4GFKet3ru9sMoR97WQbrEiZYi2gAEf7oBotwl__xWfvz24N-QKIr-mN3ttXzNk0e_74R2A_ga3jh-1IyF4_UEit8iTfKQ38pTmpO82As8XindwfPwUJuz4RezW-S001</t>
        </is>
      </c>
      <c r="CE531" s="70" t="n">
        <v>1</v>
      </c>
      <c r="CF531" s="71" t="inlineStr">
        <is>
          <t>旅費 &gt; 国内</t>
        </is>
      </c>
      <c r="CG531" s="71" t="n">
        <v>0</v>
      </c>
      <c r="CH531" s="96" t="inlineStr"/>
      <c r="CI531" s="96" t="inlineStr">
        <is>
          <t>user &gt; assistant &gt; tool &gt; assistant</t>
        </is>
      </c>
      <c r="CJ531" s="96" t="inlineStr">
        <is>
          <t>1780012087550</t>
        </is>
      </c>
      <c r="CK531" s="100" t="inlineStr">
        <is>
          <t>a:16kJo4z4GFKet3ru9sMoR97WQbrEiZYi2gAEf7oBotwl__xWfvz24N-QKIr-mN3ttXzNk0e_74R2A_ga3jh-1IyF4_UEit8iTfKQ38pTmpO82As8XindwfPwUJuz4RezW-1780012087550</t>
        </is>
      </c>
      <c r="CL531" s="101" t="inlineStr">
        <is>
          <t>a:16kJo4z4GFKet3ru9sMoR97WQbrEiZYi2gAEf7oBotwl__xWfvz24N-QKIr-mN3ttXzNk0e_74R2A_ga3jh-1IyF4_UEit8iTfKQ38pTmpO82As8XindwfPwUJuz4RezW-1780012087550-FB000</t>
        </is>
      </c>
    </row>
    <row r="532">
      <c r="B532" s="103">
        <f>ROW(A532)-3</f>
        <v/>
      </c>
      <c r="C532" s="71" t="inlineStr">
        <is>
          <t>DM</t>
        </is>
      </c>
      <c r="D532" s="98" t="n">
        <v>46171.37018518519</v>
      </c>
      <c r="E532" s="70" t="n">
        <v>9</v>
      </c>
      <c r="F532" s="71" t="inlineStr">
        <is>
          <t>Takurou Fujimura (藤村 卓朗)</t>
        </is>
      </c>
      <c r="G532" s="72" t="inlineStr">
        <is>
          <t>旅費 &gt; 国内</t>
        </is>
      </c>
      <c r="H532" s="71" t="inlineStr">
        <is>
          <t>制度・運用 &gt; 旅費</t>
        </is>
      </c>
      <c r="I532" s="71" t="inlineStr">
        <is>
          <t>制度・運用</t>
        </is>
      </c>
      <c r="J532" s="71" t="inlineStr">
        <is>
          <t>ビズバンス予約情報は旅行前申請に添付必要ですか？</t>
        </is>
      </c>
      <c r="K532" s="71" t="inlineStr">
        <is>
          <t>ビズバンス予約情報について、旅行前申請時に添付が必要かどうか明確な記載は検索結果にありませんでした。
必要な証明書類や添付書類については、宿泊手配依頼書や領収書・宿泊証明書などが求められる場合がありますが、ビズバンス予約情報そのものの添付義務については情報が不足しています。
※AIの回答は必ずしも正確ではありません。参照情報も確認いただき、最終判断は所属部署の公式情報をご確認ください。</t>
        </is>
      </c>
      <c r="L532" s="72" t="inlineStr">
        <is>
          <t>61 内国旅行における宿泊施設の予約依頼に伴う事務処理要領_202604.pdf</t>
        </is>
      </c>
      <c r="M532" s="74" t="inlineStr">
        <is>
          <t>別紙様式
ＮＯ．
宿泊手配依頼書
株式会社JTBビジネストラベルソリューションズ 御中
区分
１．新 規 ２．変 更 ３．取 消
受付番号
（関連受付番号 ）
氏名
所属
氏名コード
(ﾌﾘｶﾞﾅ)
電話番号（会社）
電話番号（携帯）
連 絡 先
メールアドレス
手 配 内 容 等
ﾁｪｯｸｲﾝ
ﾁｪｯｸｱｳﾄ
都市名
希望宿泊施設名
要望事項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その他要望事項（WBSコード）を必ずこちらに記入してください。）
受領
請求金額
( 日 付 )
(JTB-CWT記入)
円
備考
（注）１ 太線内は旅行者が記入する。
２ 旅行命令の変更及び取り消しの場合は、受付番号欄内の関連受付番号欄に当初の受付番号を必ず記入する。
年 月 日
JTB-CWT欄</t>
        </is>
      </c>
      <c r="N532" s="104" t="n">
        <v>0.9166701500000001</v>
      </c>
      <c r="O532" s="76" t="inlineStr">
        <is>
          <t>QA208_policy-operations_travel_travel-assignment_office-work_domestic_training_home-travel-expenses_overseas_operational_travel-others.md</t>
        </is>
      </c>
      <c r="P532" s="76"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Q532" s="105" t="n">
        <v>0.9195128699999999</v>
      </c>
      <c r="R532" s="106" t="inlineStr">
        <is>
          <t>QA210_policy-operations_travel_travel-assignment_office-work_domestic_training_home-travel-expenses_overseas_operational_travel-others.md</t>
        </is>
      </c>
      <c r="S532" s="107"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T532" s="105" t="n">
        <v>0.9180671</v>
      </c>
      <c r="U532" s="108" t="inlineStr">
        <is>
          <t>QA177_policy-operations_travel_travel-assignment_office-work_domestic_training_home-travel-expenses_overseas_operational_travel-others.md</t>
        </is>
      </c>
      <c r="V532" s="107"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W532" s="105" t="n">
        <v>0.929756375</v>
      </c>
      <c r="X532" s="106" t="inlineStr"/>
      <c r="Y532" s="76" t="inlineStr"/>
      <c r="Z532" s="109" t="n"/>
      <c r="AA532" s="106" t="inlineStr"/>
      <c r="AB532" s="76" t="inlineStr"/>
      <c r="AC532" s="109" t="n"/>
      <c r="AD532" s="106" t="inlineStr"/>
      <c r="AE532" s="76" t="inlineStr"/>
      <c r="AF532" s="109" t="n"/>
      <c r="AG532" s="106" t="inlineStr"/>
      <c r="AH532" s="79" t="inlineStr"/>
      <c r="AI532" s="110" t="n"/>
      <c r="AJ532" s="79" t="inlineStr"/>
      <c r="AK532" s="79" t="inlineStr"/>
      <c r="AL532" s="110" t="n"/>
      <c r="AM532" s="111" t="inlineStr"/>
      <c r="AN532" s="81" t="inlineStr"/>
      <c r="AO532" s="112" t="n"/>
      <c r="AP532" s="96" t="inlineStr">
        <is>
          <t>⑤その他</t>
        </is>
      </c>
      <c r="AQ532" s="113">
        <f>IF(OR(LEFT(AP532,1)="①", LEFT(AP532,1)="⑤"), "⚪︎", "×")</f>
        <v/>
      </c>
      <c r="AR532" s="96" t="inlineStr"/>
      <c r="AS532" s="114" t="inlineStr"/>
      <c r="AT532" s="113">
        <f>IF(OR(AND($BE532&lt;&gt;"",ISNUMBER(SEARCH($BE532, M532))),AND($BF532&lt;&gt;"",ISNUMBER(SEARCH($BF532, M532))),AND($BG532&lt;&gt;"",ISNUMBER(SEARCH($BG532, M532)))),"〇","-")</f>
        <v/>
      </c>
      <c r="AU532" s="96">
        <f>IF(OR(AND($BE532&lt;&gt;"",ISNUMBER(SEARCH($BE532, P532))),AND($BF532&lt;&gt;"",ISNUMBER(SEARCH($BF532, P532))),AND($BG532&lt;&gt;"",ISNUMBER(SEARCH($BG532, P532)))),"〇","-")</f>
        <v/>
      </c>
      <c r="AV532" s="96">
        <f>IF(OR(AND($BE532&lt;&gt;"",ISNUMBER(SEARCH($BE532, S532))),AND($BF532&lt;&gt;"",ISNUMBER(SEARCH($BF532, S532))),AND($BG532&lt;&gt;"",ISNUMBER(SEARCH($BG532, S532)))),"〇","-")</f>
        <v/>
      </c>
      <c r="AW532" s="113">
        <f>IF(OR(AND($BE532&lt;&gt;"",ISNUMBER(SEARCH($BE532, V532))),AND($BF532&lt;&gt;"",ISNUMBER(SEARCH($BF532, V532))),AND($BG532&lt;&gt;"",ISNUMBER(SEARCH($BG532, V532)))),"〇","-")</f>
        <v/>
      </c>
      <c r="AX532" s="96">
        <f>IF(OR(AND($BE532&lt;&gt;"",ISNUMBER(SEARCH($BE532, Y532))),AND($BF532&lt;&gt;"",ISNUMBER(SEARCH($BF532, Y532))),AND($BG532&lt;&gt;"",ISNUMBER(SEARCH($BG532, Y532)))),"〇","-")</f>
        <v/>
      </c>
      <c r="AY532" s="96">
        <f>IF(OR(AND($BE532&lt;&gt;"",ISNUMBER(SEARCH($BE532, AB532))),AND($BF532&lt;&gt;"",ISNUMBER(SEARCH($BF532, AB532))),AND($BG532&lt;&gt;"",ISNUMBER(SEARCH($BG532, AB532)))),"〇","-")</f>
        <v/>
      </c>
      <c r="AZ532" s="113">
        <f>IF(OR(AND($BE532&lt;&gt;"",ISNUMBER(SEARCH($BE532, AE532))),AND($BF532&lt;&gt;"",ISNUMBER(SEARCH($BF532, AE532))),AND($BG532&lt;&gt;"",ISNUMBER(SEARCH($BG532, AE532)))),"〇","-")</f>
        <v/>
      </c>
      <c r="BA532" s="96">
        <f>IF(OR(AND($BE532&lt;&gt;"",ISNUMBER(SEARCH($BE532, AH532))),AND($BF532&lt;&gt;"",ISNUMBER(SEARCH($BF532, AH532))),AND($BG532&lt;&gt;"",ISNUMBER(SEARCH($BG532, AH532)))),"〇","-")</f>
        <v/>
      </c>
      <c r="BB532" s="96">
        <f>IF(OR(AND($BE532&lt;&gt;"",ISNUMBER(SEARCH($BE532, AK532))),AND($BF532&lt;&gt;"",ISNUMBER(SEARCH($BF532, AK532))),AND($BG532&lt;&gt;"",ISNUMBER(SEARCH($BG532, AK532)))),"〇","-")</f>
        <v/>
      </c>
      <c r="BC532" s="96">
        <f>IF(OR(AND($BE532&lt;&gt;"",ISNUMBER(SEARCH($BE532, AN532))),AND($BF532&lt;&gt;"",ISNUMBER(SEARCH($BF532, AN532))),AND($BG532&lt;&gt;"",ISNUMBER(SEARCH($BG532, AN532)))),"〇","-")</f>
        <v/>
      </c>
      <c r="BD532" s="96" t="inlineStr"/>
      <c r="BE532" s="96" t="inlineStr"/>
      <c r="BF532" s="96" t="inlineStr"/>
      <c r="BG532" s="96" t="inlineStr"/>
      <c r="BH532" s="96">
        <f>IF(OR(AT532="〇",AU532="〇",AV532="〇",AW532="〇",AX532="〇",AY532="〇",AZ532="〇",BA532="〇",BB532="〇",BC532="〇"),"〇","")</f>
        <v/>
      </c>
      <c r="BI532" s="96" t="inlineStr"/>
      <c r="BJ532" s="96" t="inlineStr"/>
      <c r="BK532" s="114" t="inlineStr"/>
      <c r="BL532" s="96" t="inlineStr"/>
      <c r="BM532" s="96" t="inlineStr"/>
      <c r="BN532" s="79" t="inlineStr"/>
      <c r="BO532" s="71" t="n">
        <v>1</v>
      </c>
      <c r="BP532" s="71" t="n">
        <v>0</v>
      </c>
      <c r="BQ532" s="71" t="n">
        <v>0</v>
      </c>
      <c r="BR532" s="71" t="n">
        <v>0</v>
      </c>
      <c r="BS532" s="72" t="n">
        <v>0</v>
      </c>
      <c r="BT532" s="71" t="inlineStr"/>
      <c r="BU532" s="71" t="n">
        <v>1</v>
      </c>
      <c r="BV532" s="72" t="n">
        <v>4</v>
      </c>
      <c r="BW532" s="96" t="n">
        <v>0</v>
      </c>
      <c r="BX532" s="97" t="inlineStr">
        <is>
          <t>20260529T071734-20260529T211624.csv</t>
        </is>
      </c>
      <c r="BY532" s="98" t="n">
        <v>46171.37025462963</v>
      </c>
      <c r="BZ532" s="72" t="n">
        <v>5.506</v>
      </c>
      <c r="CA532" s="71" t="inlineStr">
        <is>
          <t>searchEmployeeRules</t>
        </is>
      </c>
      <c r="CB532" s="99" t="inlineStr">
        <is>
          <t>1780012384467</t>
        </is>
      </c>
      <c r="CC532" s="69" t="inlineStr">
        <is>
          <t>a:16kJo4z4GFKet3ru9sMoR97WQbrEiZYi2gAEf7oBotwl__xWfvz24N-QKIr-mN3ttXzNk0e_74R2A_ga3jh-1IyF4_UEit8iTfKQ38pTmpO82As8XindwfPwUJuz4RezW</t>
        </is>
      </c>
      <c r="CD532" s="70" t="inlineStr">
        <is>
          <t>a:16kJo4z4GFKet3ru9sMoR97WQbrEiZYi2gAEf7oBotwl__xWfvz24N-QKIr-mN3ttXzNk0e_74R2A_ga3jh-1IyF4_UEit8iTfKQ38pTmpO82As8XindwfPwUJuz4RezW-S001</t>
        </is>
      </c>
      <c r="CE532" s="70" t="n">
        <v>1</v>
      </c>
      <c r="CF532" s="71" t="inlineStr">
        <is>
          <t>旅費 &gt; 国内</t>
        </is>
      </c>
      <c r="CG532" s="71" t="n">
        <v>0</v>
      </c>
      <c r="CH532" s="96" t="inlineStr"/>
      <c r="CI532" s="96" t="inlineStr">
        <is>
          <t>user &gt; assistant &gt; tool &gt; assistant</t>
        </is>
      </c>
      <c r="CJ532" s="96" t="inlineStr">
        <is>
          <t>1780012384467</t>
        </is>
      </c>
      <c r="CK532" s="100" t="inlineStr">
        <is>
          <t>a:16kJo4z4GFKet3ru9sMoR97WQbrEiZYi2gAEf7oBotwl__xWfvz24N-QKIr-mN3ttXzNk0e_74R2A_ga3jh-1IyF4_UEit8iTfKQ38pTmpO82As8XindwfPwUJuz4RezW-1780012384467</t>
        </is>
      </c>
      <c r="CL532" s="101" t="inlineStr">
        <is>
          <t>a:16kJo4z4GFKet3ru9sMoR97WQbrEiZYi2gAEf7oBotwl__xWfvz24N-QKIr-mN3ttXzNk0e_74R2A_ga3jh-1IyF4_UEit8iTfKQ38pTmpO82As8XindwfPwUJuz4RezW-1780012384467-FB000</t>
        </is>
      </c>
    </row>
    <row r="533">
      <c r="B533" s="103">
        <f>ROW(A533)-3</f>
        <v/>
      </c>
      <c r="C533" s="71" t="inlineStr">
        <is>
          <t>DM</t>
        </is>
      </c>
      <c r="D533" s="98" t="n">
        <v>46171.37042824074</v>
      </c>
      <c r="E533" s="70" t="inlineStr">
        <is>
          <t>-</t>
        </is>
      </c>
      <c r="F533" s="71" t="inlineStr">
        <is>
          <t>Takurou Fujimura (藤村 卓朗)</t>
        </is>
      </c>
      <c r="G533" s="72" t="inlineStr">
        <is>
          <t>システム操作</t>
        </is>
      </c>
      <c r="H533" s="71" t="inlineStr">
        <is>
          <t>制度・運用 &gt; 旅費</t>
        </is>
      </c>
      <c r="I533" s="71" t="inlineStr">
        <is>
          <t>制度・運用</t>
        </is>
      </c>
      <c r="J533" s="71" t="inlineStr">
        <is>
          <t>[カテゴリ選択]</t>
        </is>
      </c>
      <c r="K533" s="71" t="inlineStr"/>
      <c r="L533" s="72" t="inlineStr"/>
      <c r="M533" s="74" t="inlineStr"/>
      <c r="N533" s="115" t="n"/>
      <c r="O533" s="76" t="inlineStr"/>
      <c r="P533" s="76" t="inlineStr"/>
      <c r="Q533" s="109" t="n"/>
      <c r="R533" s="106" t="inlineStr"/>
      <c r="S533" s="107" t="inlineStr"/>
      <c r="T533" s="108" t="n"/>
      <c r="U533" s="108" t="inlineStr"/>
      <c r="V533" s="107" t="inlineStr"/>
      <c r="W533" s="109" t="n"/>
      <c r="X533" s="106" t="inlineStr"/>
      <c r="Y533" s="76" t="inlineStr"/>
      <c r="Z533" s="109" t="n"/>
      <c r="AA533" s="106" t="inlineStr"/>
      <c r="AB533" s="76" t="inlineStr"/>
      <c r="AC533" s="109" t="n"/>
      <c r="AD533" s="106" t="inlineStr"/>
      <c r="AE533" s="76" t="inlineStr"/>
      <c r="AF533" s="109" t="n"/>
      <c r="AG533" s="106" t="inlineStr"/>
      <c r="AH533" s="79" t="inlineStr"/>
      <c r="AI533" s="110" t="n"/>
      <c r="AJ533" s="79" t="inlineStr"/>
      <c r="AK533" s="79" t="inlineStr"/>
      <c r="AL533" s="110" t="n"/>
      <c r="AM533" s="111" t="inlineStr"/>
      <c r="AN533" s="81" t="inlineStr"/>
      <c r="AO533" s="112" t="n"/>
      <c r="AP533" s="96" t="inlineStr">
        <is>
          <t>④集計対象外</t>
        </is>
      </c>
      <c r="AQ533" s="96" t="inlineStr">
        <is>
          <t>×</t>
        </is>
      </c>
      <c r="AR533" s="96" t="inlineStr"/>
      <c r="AS533" s="114" t="inlineStr"/>
      <c r="AT533" s="96">
        <f>IF(OR(AND($BE533&lt;&gt;"",ISNUMBER(SEARCH($BE533, M533))),AND($BF533&lt;&gt;"",ISNUMBER(SEARCH($BF533, M533))),AND($BG533&lt;&gt;"",ISNUMBER(SEARCH($BG533, M533)))),"〇","-")</f>
        <v/>
      </c>
      <c r="AU533" s="96">
        <f>IF(OR(AND($BE533&lt;&gt;"",ISNUMBER(SEARCH($BE533, P533))),AND($BF533&lt;&gt;"",ISNUMBER(SEARCH($BF533, P533))),AND($BG533&lt;&gt;"",ISNUMBER(SEARCH($BG533, P533)))),"〇","-")</f>
        <v/>
      </c>
      <c r="AV533" s="96">
        <f>IF(OR(AND($BE533&lt;&gt;"",ISNUMBER(SEARCH($BE533, S533))),AND($BF533&lt;&gt;"",ISNUMBER(SEARCH($BF533, S533))),AND($BG533&lt;&gt;"",ISNUMBER(SEARCH($BG533, S533)))),"〇","-")</f>
        <v/>
      </c>
      <c r="AW533" s="96">
        <f>IF(OR(AND($BE533&lt;&gt;"",ISNUMBER(SEARCH($BE533, V533))),AND($BF533&lt;&gt;"",ISNUMBER(SEARCH($BF533, V533))),AND($BG533&lt;&gt;"",ISNUMBER(SEARCH($BG533, V533)))),"〇","-")</f>
        <v/>
      </c>
      <c r="AX533" s="96">
        <f>IF(OR(AND($BE533&lt;&gt;"",ISNUMBER(SEARCH($BE533, Y533))),AND($BF533&lt;&gt;"",ISNUMBER(SEARCH($BF533, Y533))),AND($BG533&lt;&gt;"",ISNUMBER(SEARCH($BG533, Y533)))),"〇","-")</f>
        <v/>
      </c>
      <c r="AY533" s="96">
        <f>IF(OR(AND($BE533&lt;&gt;"",ISNUMBER(SEARCH($BE533, AB533))),AND($BF533&lt;&gt;"",ISNUMBER(SEARCH($BF533, AB533))),AND($BG533&lt;&gt;"",ISNUMBER(SEARCH($BG533, AB533)))),"〇","-")</f>
        <v/>
      </c>
      <c r="AZ533" s="96">
        <f>IF(OR(AND($BE533&lt;&gt;"",ISNUMBER(SEARCH($BE533, AE533))),AND($BF533&lt;&gt;"",ISNUMBER(SEARCH($BF533, AE533))),AND($BG533&lt;&gt;"",ISNUMBER(SEARCH($BG533, AE533)))),"〇","-")</f>
        <v/>
      </c>
      <c r="BA533" s="96">
        <f>IF(OR(AND($BE533&lt;&gt;"",ISNUMBER(SEARCH($BE533, AH533))),AND($BF533&lt;&gt;"",ISNUMBER(SEARCH($BF533, AH533))),AND($BG533&lt;&gt;"",ISNUMBER(SEARCH($BG533, AH533)))),"〇","-")</f>
        <v/>
      </c>
      <c r="BB533" s="96">
        <f>IF(OR(AND($BE533&lt;&gt;"",ISNUMBER(SEARCH($BE533, AK533))),AND($BF533&lt;&gt;"",ISNUMBER(SEARCH($BF533, AK533))),AND($BG533&lt;&gt;"",ISNUMBER(SEARCH($BG533, AK533)))),"〇","-")</f>
        <v/>
      </c>
      <c r="BC533" s="96">
        <f>IF(OR(AND($BE533&lt;&gt;"",ISNUMBER(SEARCH($BE533, AN533))),AND($BF533&lt;&gt;"",ISNUMBER(SEARCH($BF533, AN533))),AND($BG533&lt;&gt;"",ISNUMBER(SEARCH($BG533, AN533)))),"〇","-")</f>
        <v/>
      </c>
      <c r="BD533" s="96" t="inlineStr"/>
      <c r="BE533" s="96" t="inlineStr"/>
      <c r="BF533" s="96" t="inlineStr"/>
      <c r="BG533" s="96" t="inlineStr"/>
      <c r="BH533" s="96">
        <f>IF(OR(AT533="〇",AU533="〇",AV533="〇",AW533="〇",AX533="〇",AY533="〇",AZ533="〇",BA533="〇",BB533="〇",BC533="〇"),"〇","")</f>
        <v/>
      </c>
      <c r="BI533" s="96" t="inlineStr"/>
      <c r="BJ533" s="96" t="inlineStr"/>
      <c r="BK533" s="114" t="inlineStr"/>
      <c r="BL533" s="96" t="inlineStr"/>
      <c r="BM533" s="96" t="inlineStr"/>
      <c r="BN533" s="79" t="inlineStr"/>
      <c r="BO533" s="71" t="n">
        <v>0</v>
      </c>
      <c r="BP533" s="71" t="n">
        <v>1</v>
      </c>
      <c r="BQ533" s="71" t="n">
        <v>0</v>
      </c>
      <c r="BR533" s="71" t="n">
        <v>0</v>
      </c>
      <c r="BS533" s="72" t="n">
        <v>0</v>
      </c>
      <c r="BT533" s="71" t="inlineStr"/>
      <c r="BU533" s="71" t="n">
        <v>1</v>
      </c>
      <c r="BV533" s="72" t="n">
        <v>0</v>
      </c>
      <c r="BW533" s="96" t="n">
        <v>0</v>
      </c>
      <c r="BX533" s="97" t="inlineStr">
        <is>
          <t>20260529T071734-20260529T211624.csv</t>
        </is>
      </c>
      <c r="BY533" s="98" t="n">
        <v>46171.37042824074</v>
      </c>
      <c r="BZ533" s="72" t="n">
        <v>0</v>
      </c>
      <c r="CA533" s="71" t="inlineStr"/>
      <c r="CB533" s="99" t="inlineStr">
        <is>
          <t>f:e5d82f7c-883c-0cac-17d7-6e7960f5ca25</t>
        </is>
      </c>
      <c r="CC533" s="69" t="inlineStr">
        <is>
          <t>a:16kJo4z4GFKet3ru9sMoR97WQbrEiZYi2gAEf7oBotwl__xWfvz24N-QKIr-mN3ttXzNk0e_74R2A_ga3jh-1IyF4_UEit8iTfKQ38pTmpO82As8XindwfPwUJuz4RezW</t>
        </is>
      </c>
      <c r="CD533" s="70" t="inlineStr">
        <is>
          <t>a:16kJo4z4GFKet3ru9sMoR97WQbrEiZYi2gAEf7oBotwl__xWfvz24N-QKIr-mN3ttXzNk0e_74R2A_ga3jh-1IyF4_UEit8iTfKQ38pTmpO82As8XindwfPwUJuz4RezW-S001</t>
        </is>
      </c>
      <c r="CE533" s="70" t="n">
        <v>1</v>
      </c>
      <c r="CF533" s="71" t="inlineStr">
        <is>
          <t>システム操作</t>
        </is>
      </c>
      <c r="CG533" s="71" t="n">
        <v>0</v>
      </c>
      <c r="CH533" s="96" t="inlineStr"/>
      <c r="CI533" s="96" t="inlineStr">
        <is>
          <t>user</t>
        </is>
      </c>
      <c r="CJ533" s="96" t="inlineStr">
        <is>
          <t>f:e5d82f7c-883c-0cac-17d7-6e7960f5ca25</t>
        </is>
      </c>
      <c r="CK533" s="100" t="inlineStr">
        <is>
          <t>a:16kJo4z4GFKet3ru9sMoR97WQbrEiZYi2gAEf7oBotwl__xWfvz24N-QKIr-mN3ttXzNk0e_74R2A_ga3jh-1IyF4_UEit8iTfKQ38pTmpO82As8XindwfPwUJuz4RezW-f:e5d82f7c-883c-0cac-17d7-6e7960f5ca25</t>
        </is>
      </c>
      <c r="CL533" s="101" t="inlineStr">
        <is>
          <t>a:16kJo4z4GFKet3ru9sMoR97WQbrEiZYi2gAEf7oBotwl__xWfvz24N-QKIr-mN3ttXzNk0e_74R2A_ga3jh-1IyF4_UEit8iTfKQ38pTmpO82As8XindwfPwUJuz4RezW-f:e5d82f7c-883c-0cac-17d7-6e7960f5ca25-FB000</t>
        </is>
      </c>
    </row>
    <row r="534">
      <c r="B534" s="103">
        <f>ROW(A534)-3</f>
        <v/>
      </c>
      <c r="C534" s="71" t="inlineStr">
        <is>
          <t>DM</t>
        </is>
      </c>
      <c r="D534" s="98" t="n">
        <v>46171.37047453703</v>
      </c>
      <c r="E534" s="70" t="inlineStr">
        <is>
          <t>-</t>
        </is>
      </c>
      <c r="F534" s="71" t="inlineStr">
        <is>
          <t>Takurou Fujimura (藤村 卓朗)</t>
        </is>
      </c>
      <c r="G534" s="72" t="inlineStr">
        <is>
          <t>システム操作 &gt; ビズバンス</t>
        </is>
      </c>
      <c r="H534" s="71" t="inlineStr">
        <is>
          <t>制度・運用 &gt; 旅費</t>
        </is>
      </c>
      <c r="I534" s="71" t="inlineStr">
        <is>
          <t>制度・運用</t>
        </is>
      </c>
      <c r="J534" s="71" t="inlineStr">
        <is>
          <t>[カテゴリ選択]</t>
        </is>
      </c>
      <c r="K534" s="71" t="inlineStr"/>
      <c r="L534" s="72" t="inlineStr"/>
      <c r="M534" s="74" t="inlineStr"/>
      <c r="N534" s="115" t="n"/>
      <c r="O534" s="76" t="inlineStr"/>
      <c r="P534" s="76" t="inlineStr"/>
      <c r="Q534" s="109" t="n"/>
      <c r="R534" s="106" t="inlineStr"/>
      <c r="S534" s="107" t="inlineStr"/>
      <c r="T534" s="108" t="n"/>
      <c r="U534" s="108" t="inlineStr"/>
      <c r="V534" s="107" t="inlineStr"/>
      <c r="W534" s="109" t="n"/>
      <c r="X534" s="106" t="inlineStr"/>
      <c r="Y534" s="76" t="inlineStr"/>
      <c r="Z534" s="109" t="n"/>
      <c r="AA534" s="106" t="inlineStr"/>
      <c r="AB534" s="76" t="inlineStr"/>
      <c r="AC534" s="109" t="n"/>
      <c r="AD534" s="106" t="inlineStr"/>
      <c r="AE534" s="76" t="inlineStr"/>
      <c r="AF534" s="109" t="n"/>
      <c r="AG534" s="106" t="inlineStr"/>
      <c r="AH534" s="79" t="inlineStr"/>
      <c r="AI534" s="110" t="n"/>
      <c r="AJ534" s="79" t="inlineStr"/>
      <c r="AK534" s="79" t="inlineStr"/>
      <c r="AL534" s="110" t="n"/>
      <c r="AM534" s="111" t="inlineStr"/>
      <c r="AN534" s="81" t="inlineStr"/>
      <c r="AO534" s="112" t="n"/>
      <c r="AP534" s="96" t="inlineStr">
        <is>
          <t>④集計対象外</t>
        </is>
      </c>
      <c r="AQ534" s="96" t="inlineStr">
        <is>
          <t>×</t>
        </is>
      </c>
      <c r="AR534" s="96" t="inlineStr"/>
      <c r="AS534" s="114" t="inlineStr"/>
      <c r="AT534" s="96">
        <f>IF(OR(AND($BE534&lt;&gt;"",ISNUMBER(SEARCH($BE534, M534))),AND($BF534&lt;&gt;"",ISNUMBER(SEARCH($BF534, M534))),AND($BG534&lt;&gt;"",ISNUMBER(SEARCH($BG534, M534)))),"〇","-")</f>
        <v/>
      </c>
      <c r="AU534" s="96">
        <f>IF(OR(AND($BE534&lt;&gt;"",ISNUMBER(SEARCH($BE534, P534))),AND($BF534&lt;&gt;"",ISNUMBER(SEARCH($BF534, P534))),AND($BG534&lt;&gt;"",ISNUMBER(SEARCH($BG534, P534)))),"〇","-")</f>
        <v/>
      </c>
      <c r="AV534" s="96">
        <f>IF(OR(AND($BE534&lt;&gt;"",ISNUMBER(SEARCH($BE534, S534))),AND($BF534&lt;&gt;"",ISNUMBER(SEARCH($BF534, S534))),AND($BG534&lt;&gt;"",ISNUMBER(SEARCH($BG534, S534)))),"〇","-")</f>
        <v/>
      </c>
      <c r="AW534" s="96">
        <f>IF(OR(AND($BE534&lt;&gt;"",ISNUMBER(SEARCH($BE534, V534))),AND($BF534&lt;&gt;"",ISNUMBER(SEARCH($BF534, V534))),AND($BG534&lt;&gt;"",ISNUMBER(SEARCH($BG534, V534)))),"〇","-")</f>
        <v/>
      </c>
      <c r="AX534" s="96">
        <f>IF(OR(AND($BE534&lt;&gt;"",ISNUMBER(SEARCH($BE534, Y534))),AND($BF534&lt;&gt;"",ISNUMBER(SEARCH($BF534, Y534))),AND($BG534&lt;&gt;"",ISNUMBER(SEARCH($BG534, Y534)))),"〇","-")</f>
        <v/>
      </c>
      <c r="AY534" s="96">
        <f>IF(OR(AND($BE534&lt;&gt;"",ISNUMBER(SEARCH($BE534, AB534))),AND($BF534&lt;&gt;"",ISNUMBER(SEARCH($BF534, AB534))),AND($BG534&lt;&gt;"",ISNUMBER(SEARCH($BG534, AB534)))),"〇","-")</f>
        <v/>
      </c>
      <c r="AZ534" s="96">
        <f>IF(OR(AND($BE534&lt;&gt;"",ISNUMBER(SEARCH($BE534, AE534))),AND($BF534&lt;&gt;"",ISNUMBER(SEARCH($BF534, AE534))),AND($BG534&lt;&gt;"",ISNUMBER(SEARCH($BG534, AE534)))),"〇","-")</f>
        <v/>
      </c>
      <c r="BA534" s="96">
        <f>IF(OR(AND($BE534&lt;&gt;"",ISNUMBER(SEARCH($BE534, AH534))),AND($BF534&lt;&gt;"",ISNUMBER(SEARCH($BF534, AH534))),AND($BG534&lt;&gt;"",ISNUMBER(SEARCH($BG534, AH534)))),"〇","-")</f>
        <v/>
      </c>
      <c r="BB534" s="96">
        <f>IF(OR(AND($BE534&lt;&gt;"",ISNUMBER(SEARCH($BE534, AK534))),AND($BF534&lt;&gt;"",ISNUMBER(SEARCH($BF534, AK534))),AND($BG534&lt;&gt;"",ISNUMBER(SEARCH($BG534, AK534)))),"〇","-")</f>
        <v/>
      </c>
      <c r="BC534" s="96">
        <f>IF(OR(AND($BE534&lt;&gt;"",ISNUMBER(SEARCH($BE534, AN534))),AND($BF534&lt;&gt;"",ISNUMBER(SEARCH($BF534, AN534))),AND($BG534&lt;&gt;"",ISNUMBER(SEARCH($BG534, AN534)))),"〇","-")</f>
        <v/>
      </c>
      <c r="BD534" s="96" t="inlineStr"/>
      <c r="BE534" s="96" t="inlineStr"/>
      <c r="BF534" s="96" t="inlineStr"/>
      <c r="BG534" s="96" t="inlineStr"/>
      <c r="BH534" s="96">
        <f>IF(OR(AT534="〇",AU534="〇",AV534="〇",AW534="〇",AX534="〇",AY534="〇",AZ534="〇",BA534="〇",BB534="〇",BC534="〇"),"〇","")</f>
        <v/>
      </c>
      <c r="BI534" s="96" t="inlineStr"/>
      <c r="BJ534" s="96" t="inlineStr"/>
      <c r="BK534" s="114" t="inlineStr"/>
      <c r="BL534" s="96" t="inlineStr"/>
      <c r="BM534" s="96" t="inlineStr"/>
      <c r="BN534" s="79" t="inlineStr"/>
      <c r="BO534" s="71" t="n">
        <v>0</v>
      </c>
      <c r="BP534" s="71" t="n">
        <v>1</v>
      </c>
      <c r="BQ534" s="71" t="n">
        <v>0</v>
      </c>
      <c r="BR534" s="71" t="n">
        <v>0</v>
      </c>
      <c r="BS534" s="72" t="n">
        <v>0</v>
      </c>
      <c r="BT534" s="71" t="inlineStr"/>
      <c r="BU534" s="71" t="n">
        <v>1</v>
      </c>
      <c r="BV534" s="72" t="n">
        <v>0</v>
      </c>
      <c r="BW534" s="96" t="n">
        <v>0</v>
      </c>
      <c r="BX534" s="97" t="inlineStr">
        <is>
          <t>20260529T071734-20260529T211624.csv</t>
        </is>
      </c>
      <c r="BY534" s="98" t="n">
        <v>46171.37047453703</v>
      </c>
      <c r="BZ534" s="72" t="n">
        <v>0</v>
      </c>
      <c r="CA534" s="71" t="inlineStr"/>
      <c r="CB534" s="99" t="inlineStr">
        <is>
          <t>f:54288386-3ef6-cff1-be93-5c611e89ebae</t>
        </is>
      </c>
      <c r="CC534" s="69" t="inlineStr">
        <is>
          <t>a:16kJo4z4GFKet3ru9sMoR97WQbrEiZYi2gAEf7oBotwl__xWfvz24N-QKIr-mN3ttXzNk0e_74R2A_ga3jh-1IyF4_UEit8iTfKQ38pTmpO82As8XindwfPwUJuz4RezW</t>
        </is>
      </c>
      <c r="CD534" s="70" t="inlineStr">
        <is>
          <t>a:16kJo4z4GFKet3ru9sMoR97WQbrEiZYi2gAEf7oBotwl__xWfvz24N-QKIr-mN3ttXzNk0e_74R2A_ga3jh-1IyF4_UEit8iTfKQ38pTmpO82As8XindwfPwUJuz4RezW-S001</t>
        </is>
      </c>
      <c r="CE534" s="70" t="n">
        <v>1</v>
      </c>
      <c r="CF534" s="71" t="inlineStr">
        <is>
          <t>システム操作 &gt; ビズバンス</t>
        </is>
      </c>
      <c r="CG534" s="71" t="n">
        <v>0</v>
      </c>
      <c r="CH534" s="96" t="inlineStr"/>
      <c r="CI534" s="96" t="inlineStr">
        <is>
          <t>user</t>
        </is>
      </c>
      <c r="CJ534" s="96" t="inlineStr">
        <is>
          <t>f:54288386-3ef6-cff1-be93-5c611e89ebae</t>
        </is>
      </c>
      <c r="CK534" s="100" t="inlineStr">
        <is>
          <t>a:16kJo4z4GFKet3ru9sMoR97WQbrEiZYi2gAEf7oBotwl__xWfvz24N-QKIr-mN3ttXzNk0e_74R2A_ga3jh-1IyF4_UEit8iTfKQ38pTmpO82As8XindwfPwUJuz4RezW-f:54288386-3ef6-cff1-be93-5c611e89ebae</t>
        </is>
      </c>
      <c r="CL534" s="101" t="inlineStr">
        <is>
          <t>a:16kJo4z4GFKet3ru9sMoR97WQbrEiZYi2gAEf7oBotwl__xWfvz24N-QKIr-mN3ttXzNk0e_74R2A_ga3jh-1IyF4_UEit8iTfKQ38pTmpO82As8XindwfPwUJuz4RezW-f:54288386-3ef6-cff1-be93-5c611e89ebae-FB000</t>
        </is>
      </c>
    </row>
    <row r="535">
      <c r="B535" s="103">
        <f>ROW(A535)-3</f>
        <v/>
      </c>
      <c r="C535" s="71" t="inlineStr">
        <is>
          <t>DM</t>
        </is>
      </c>
      <c r="D535" s="98" t="n">
        <v>46171.37054398148</v>
      </c>
      <c r="E535" s="70" t="n">
        <v>10</v>
      </c>
      <c r="F535" s="71" t="inlineStr">
        <is>
          <t>Takurou Fujimura (藤村 卓朗)</t>
        </is>
      </c>
      <c r="G535" s="72" t="inlineStr">
        <is>
          <t>システム操作 &gt; ビズバンス</t>
        </is>
      </c>
      <c r="H535" s="71" t="inlineStr">
        <is>
          <t>制度・運用 &gt; 旅費</t>
        </is>
      </c>
      <c r="I535" s="71" t="inlineStr">
        <is>
          <t>制度・運用</t>
        </is>
      </c>
      <c r="J535" s="71" t="inlineStr">
        <is>
          <t>ビズバンス予約情報は旅行前申請に添付必要ですか？</t>
        </is>
      </c>
      <c r="K53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535" s="72" t="inlineStr">
        <is>
          <t>【業務ID_1】チケット手配業務マニュアル1.1.1版.pdf</t>
        </is>
      </c>
      <c r="M535" s="74" t="inlineStr">
        <is>
          <t>ビズバンス予約情報一覧
ビズバンス予約サイト
ビズバンス予約情報一覧
29</t>
        </is>
      </c>
      <c r="N535" s="104" t="n">
        <v>0.9382876499999999</v>
      </c>
      <c r="O535" s="76" t="inlineStr">
        <is>
          <t>【業務ID_1】チケット手配業務マニュアル1.1.1版.pdf</t>
        </is>
      </c>
      <c r="P535" s="76" t="inlineStr">
        <is>
          <t>ビズバンス予約サイト
ビズバンス予約情報一覧
23</t>
        </is>
      </c>
      <c r="Q535" s="105" t="n">
        <v>0.9365812250000001</v>
      </c>
      <c r="R535" s="106" t="inlineStr">
        <is>
          <t>【業務ID_1】チケット手配業務マニュアル1.1.1版.pdf</t>
        </is>
      </c>
      <c r="S535" s="107" t="inlineStr">
        <is>
          <t>ビズバンス予約サイト
ビズバンス予約情報一覧
14</t>
        </is>
      </c>
      <c r="T535" s="105" t="n">
        <v>0.9364197249999999</v>
      </c>
      <c r="U535" s="108" t="inlineStr">
        <is>
          <t>【業務ID_1】チケット手配業務マニュアル1.1.1版.pdf</t>
        </is>
      </c>
      <c r="V535" s="107" t="inlineStr">
        <is>
          <t>ビズバンス予約サイト
ビズバンス予約情報一覧
ビズバンス予約情報一覧
34</t>
        </is>
      </c>
      <c r="W535" s="105" t="n">
        <v>0.93604105</v>
      </c>
      <c r="X535" s="106" t="inlineStr"/>
      <c r="Y535" s="76" t="inlineStr"/>
      <c r="Z535" s="109" t="n"/>
      <c r="AA535" s="106" t="inlineStr"/>
      <c r="AB535" s="76" t="inlineStr"/>
      <c r="AC535" s="109" t="n"/>
      <c r="AD535" s="106" t="inlineStr"/>
      <c r="AE535" s="76" t="inlineStr"/>
      <c r="AF535" s="109" t="n"/>
      <c r="AG535" s="106" t="inlineStr"/>
      <c r="AH535" s="79" t="inlineStr"/>
      <c r="AI535" s="110" t="n"/>
      <c r="AJ535" s="79" t="inlineStr"/>
      <c r="AK535" s="79" t="inlineStr"/>
      <c r="AL535" s="110" t="n"/>
      <c r="AM535" s="111" t="inlineStr"/>
      <c r="AN535" s="81" t="inlineStr"/>
      <c r="AO535" s="112" t="n"/>
      <c r="AP535" s="96" t="inlineStr">
        <is>
          <t>①該当無</t>
        </is>
      </c>
      <c r="AQ535" s="113">
        <f>IF(OR(LEFT(AP535,1)="①", LEFT(AP535,1)="⑤"), "⚪︎", "×")</f>
        <v/>
      </c>
      <c r="AR535" s="96" t="inlineStr"/>
      <c r="AS535" s="114" t="inlineStr"/>
      <c r="AT535" s="113">
        <f>IF(OR(AND($BE535&lt;&gt;"",ISNUMBER(SEARCH($BE535, M535))),AND($BF535&lt;&gt;"",ISNUMBER(SEARCH($BF535, M535))),AND($BG535&lt;&gt;"",ISNUMBER(SEARCH($BG535, M535)))),"〇","-")</f>
        <v/>
      </c>
      <c r="AU535" s="96">
        <f>IF(OR(AND($BE535&lt;&gt;"",ISNUMBER(SEARCH($BE535, P535))),AND($BF535&lt;&gt;"",ISNUMBER(SEARCH($BF535, P535))),AND($BG535&lt;&gt;"",ISNUMBER(SEARCH($BG535, P535)))),"〇","-")</f>
        <v/>
      </c>
      <c r="AV535" s="96">
        <f>IF(OR(AND($BE535&lt;&gt;"",ISNUMBER(SEARCH($BE535, S535))),AND($BF535&lt;&gt;"",ISNUMBER(SEARCH($BF535, S535))),AND($BG535&lt;&gt;"",ISNUMBER(SEARCH($BG535, S535)))),"〇","-")</f>
        <v/>
      </c>
      <c r="AW535" s="113">
        <f>IF(OR(AND($BE535&lt;&gt;"",ISNUMBER(SEARCH($BE535, V535))),AND($BF535&lt;&gt;"",ISNUMBER(SEARCH($BF535, V535))),AND($BG535&lt;&gt;"",ISNUMBER(SEARCH($BG535, V535)))),"〇","-")</f>
        <v/>
      </c>
      <c r="AX535" s="96">
        <f>IF(OR(AND($BE535&lt;&gt;"",ISNUMBER(SEARCH($BE535, Y535))),AND($BF535&lt;&gt;"",ISNUMBER(SEARCH($BF535, Y535))),AND($BG535&lt;&gt;"",ISNUMBER(SEARCH($BG535, Y535)))),"〇","-")</f>
        <v/>
      </c>
      <c r="AY535" s="96">
        <f>IF(OR(AND($BE535&lt;&gt;"",ISNUMBER(SEARCH($BE535, AB535))),AND($BF535&lt;&gt;"",ISNUMBER(SEARCH($BF535, AB535))),AND($BG535&lt;&gt;"",ISNUMBER(SEARCH($BG535, AB535)))),"〇","-")</f>
        <v/>
      </c>
      <c r="AZ535" s="113">
        <f>IF(OR(AND($BE535&lt;&gt;"",ISNUMBER(SEARCH($BE535, AE535))),AND($BF535&lt;&gt;"",ISNUMBER(SEARCH($BF535, AE535))),AND($BG535&lt;&gt;"",ISNUMBER(SEARCH($BG535, AE535)))),"〇","-")</f>
        <v/>
      </c>
      <c r="BA535" s="96">
        <f>IF(OR(AND($BE535&lt;&gt;"",ISNUMBER(SEARCH($BE535, AH535))),AND($BF535&lt;&gt;"",ISNUMBER(SEARCH($BF535, AH535))),AND($BG535&lt;&gt;"",ISNUMBER(SEARCH($BG535, AH535)))),"〇","-")</f>
        <v/>
      </c>
      <c r="BB535" s="96">
        <f>IF(OR(AND($BE535&lt;&gt;"",ISNUMBER(SEARCH($BE535, AK535))),AND($BF535&lt;&gt;"",ISNUMBER(SEARCH($BF535, AK535))),AND($BG535&lt;&gt;"",ISNUMBER(SEARCH($BG535, AK535)))),"〇","-")</f>
        <v/>
      </c>
      <c r="BC535" s="96">
        <f>IF(OR(AND($BE535&lt;&gt;"",ISNUMBER(SEARCH($BE535, AN535))),AND($BF535&lt;&gt;"",ISNUMBER(SEARCH($BF535, AN535))),AND($BG535&lt;&gt;"",ISNUMBER(SEARCH($BG535, AN535)))),"〇","-")</f>
        <v/>
      </c>
      <c r="BD535" s="96" t="inlineStr"/>
      <c r="BE535" s="96" t="inlineStr"/>
      <c r="BF535" s="96" t="inlineStr"/>
      <c r="BG535" s="96" t="inlineStr"/>
      <c r="BH535" s="96">
        <f>IF(OR(AT535="〇",AU535="〇",AV535="〇",AW535="〇",AX535="〇",AY535="〇",AZ535="〇",BA535="〇",BB535="〇",BC535="〇"),"〇","")</f>
        <v/>
      </c>
      <c r="BI535" s="96" t="inlineStr"/>
      <c r="BJ535" s="96" t="inlineStr"/>
      <c r="BK535" s="114" t="inlineStr"/>
      <c r="BL535" s="96" t="inlineStr"/>
      <c r="BM535" s="96" t="inlineStr"/>
      <c r="BN535" s="79" t="inlineStr"/>
      <c r="BO535" s="71" t="n">
        <v>1</v>
      </c>
      <c r="BP535" s="71" t="n">
        <v>0</v>
      </c>
      <c r="BQ535" s="71" t="n">
        <v>0</v>
      </c>
      <c r="BR535" s="71" t="n">
        <v>1</v>
      </c>
      <c r="BS535" s="72" t="n">
        <v>0</v>
      </c>
      <c r="BT535" s="71" t="inlineStr"/>
      <c r="BU535" s="71" t="n">
        <v>1</v>
      </c>
      <c r="BV535" s="72" t="n">
        <v>4</v>
      </c>
      <c r="BW535" s="96" t="n">
        <v>0</v>
      </c>
      <c r="BX535" s="97" t="inlineStr">
        <is>
          <t>20260529T071734-20260529T211624.csv</t>
        </is>
      </c>
      <c r="BY535" s="98" t="n">
        <v>46171.37060185185</v>
      </c>
      <c r="BZ535" s="72" t="n">
        <v>4.936</v>
      </c>
      <c r="CA535" s="71" t="inlineStr">
        <is>
          <t>searchEmployeeRules</t>
        </is>
      </c>
      <c r="CB535" s="99" t="inlineStr">
        <is>
          <t>1780012415362</t>
        </is>
      </c>
      <c r="CC535" s="69" t="inlineStr">
        <is>
          <t>a:16kJo4z4GFKet3ru9sMoR97WQbrEiZYi2gAEf7oBotwl__xWfvz24N-QKIr-mN3ttXzNk0e_74R2A_ga3jh-1IyF4_UEit8iTfKQ38pTmpO82As8XindwfPwUJuz4RezW</t>
        </is>
      </c>
      <c r="CD535" s="70" t="inlineStr">
        <is>
          <t>a:16kJo4z4GFKet3ru9sMoR97WQbrEiZYi2gAEf7oBotwl__xWfvz24N-QKIr-mN3ttXzNk0e_74R2A_ga3jh-1IyF4_UEit8iTfKQ38pTmpO82As8XindwfPwUJuz4RezW-S001</t>
        </is>
      </c>
      <c r="CE535" s="70" t="n">
        <v>1</v>
      </c>
      <c r="CF535" s="71" t="inlineStr">
        <is>
          <t>システム操作 &gt; ビズバンス</t>
        </is>
      </c>
      <c r="CG535" s="71" t="n">
        <v>0</v>
      </c>
      <c r="CH535" s="96" t="inlineStr"/>
      <c r="CI535" s="96" t="inlineStr">
        <is>
          <t>user &gt; assistant &gt; tool &gt; assistant</t>
        </is>
      </c>
      <c r="CJ535" s="96" t="inlineStr">
        <is>
          <t>1780012415362</t>
        </is>
      </c>
      <c r="CK535" s="100" t="inlineStr">
        <is>
          <t>a:16kJo4z4GFKet3ru9sMoR97WQbrEiZYi2gAEf7oBotwl__xWfvz24N-QKIr-mN3ttXzNk0e_74R2A_ga3jh-1IyF4_UEit8iTfKQ38pTmpO82As8XindwfPwUJuz4RezW-1780012415362</t>
        </is>
      </c>
      <c r="CL535" s="101" t="inlineStr">
        <is>
          <t>a:16kJo4z4GFKet3ru9sMoR97WQbrEiZYi2gAEf7oBotwl__xWfvz24N-QKIr-mN3ttXzNk0e_74R2A_ga3jh-1IyF4_UEit8iTfKQ38pTmpO82As8XindwfPwUJuz4RezW-1780012415362-FB000</t>
        </is>
      </c>
    </row>
    <row r="536">
      <c r="B536" s="103">
        <f>ROW(A536)-3</f>
        <v/>
      </c>
      <c r="C536" s="71" t="inlineStr">
        <is>
          <t>DM</t>
        </is>
      </c>
      <c r="D536" s="98" t="n">
        <v>46171.38041666667</v>
      </c>
      <c r="E536" s="70" t="n">
        <v>0</v>
      </c>
      <c r="F536" s="71" t="inlineStr">
        <is>
          <t>Yuuko Sugiyama (杉山 悠子)</t>
        </is>
      </c>
      <c r="G536" s="72" t="inlineStr"/>
      <c r="H536" s="71" t="inlineStr">
        <is>
          <t>未分類</t>
        </is>
      </c>
      <c r="I536" s="71" t="inlineStr">
        <is>
          <t>未分類</t>
        </is>
      </c>
      <c r="J536" s="71" t="inlineStr">
        <is>
          <t>あ</t>
        </is>
      </c>
      <c r="K536" s="71" t="inlineStr">
        <is>
          <t>こんにちは。何かお手伝いできることがあれば教えてください。
※AIの回答は必ずしも正確ではありません。参照情報も確認いただき、最終判断は所属部署の公式情報をご確認ください。</t>
        </is>
      </c>
      <c r="L536" s="72" t="inlineStr"/>
      <c r="M536" s="74" t="inlineStr"/>
      <c r="N536" s="115" t="n"/>
      <c r="O536" s="76" t="inlineStr"/>
      <c r="P536" s="76" t="inlineStr"/>
      <c r="Q536" s="109" t="n"/>
      <c r="R536" s="106" t="inlineStr"/>
      <c r="S536" s="107" t="inlineStr"/>
      <c r="T536" s="108" t="n"/>
      <c r="U536" s="108" t="inlineStr"/>
      <c r="V536" s="107" t="inlineStr"/>
      <c r="W536" s="109" t="n"/>
      <c r="X536" s="106" t="inlineStr"/>
      <c r="Y536" s="76" t="inlineStr"/>
      <c r="Z536" s="109" t="n"/>
      <c r="AA536" s="106" t="inlineStr"/>
      <c r="AB536" s="76" t="inlineStr"/>
      <c r="AC536" s="109" t="n"/>
      <c r="AD536" s="106" t="inlineStr"/>
      <c r="AE536" s="76" t="inlineStr"/>
      <c r="AF536" s="109" t="n"/>
      <c r="AG536" s="106" t="inlineStr"/>
      <c r="AH536" s="79" t="inlineStr"/>
      <c r="AI536" s="110" t="n"/>
      <c r="AJ536" s="79" t="inlineStr"/>
      <c r="AK536" s="79" t="inlineStr"/>
      <c r="AL536" s="110" t="n"/>
      <c r="AM536" s="111" t="inlineStr"/>
      <c r="AN536" s="81" t="inlineStr"/>
      <c r="AO536" s="112" t="n"/>
      <c r="AP536" s="96" t="inlineStr">
        <is>
          <t>⑤その他</t>
        </is>
      </c>
      <c r="AQ536" s="96">
        <f>IF(OR(LEFT(AP536,1)="①", LEFT(AP536,1)="⑤"), "⚪︎", "×")</f>
        <v/>
      </c>
      <c r="AR536" s="96" t="inlineStr"/>
      <c r="AS536" s="114" t="inlineStr"/>
      <c r="AT536" s="96">
        <f>IF(OR(AND($BE536&lt;&gt;"",ISNUMBER(SEARCH($BE536, M536))),AND($BF536&lt;&gt;"",ISNUMBER(SEARCH($BF536, M536))),AND($BG536&lt;&gt;"",ISNUMBER(SEARCH($BG536, M536)))),"〇","-")</f>
        <v/>
      </c>
      <c r="AU536" s="96">
        <f>IF(OR(AND($BE536&lt;&gt;"",ISNUMBER(SEARCH($BE536, P536))),AND($BF536&lt;&gt;"",ISNUMBER(SEARCH($BF536, P536))),AND($BG536&lt;&gt;"",ISNUMBER(SEARCH($BG536, P536)))),"〇","-")</f>
        <v/>
      </c>
      <c r="AV536" s="96">
        <f>IF(OR(AND($BE536&lt;&gt;"",ISNUMBER(SEARCH($BE536, S536))),AND($BF536&lt;&gt;"",ISNUMBER(SEARCH($BF536, S536))),AND($BG536&lt;&gt;"",ISNUMBER(SEARCH($BG536, S536)))),"〇","-")</f>
        <v/>
      </c>
      <c r="AW536" s="96">
        <f>IF(OR(AND($BE536&lt;&gt;"",ISNUMBER(SEARCH($BE536, V536))),AND($BF536&lt;&gt;"",ISNUMBER(SEARCH($BF536, V536))),AND($BG536&lt;&gt;"",ISNUMBER(SEARCH($BG536, V536)))),"〇","-")</f>
        <v/>
      </c>
      <c r="AX536" s="96">
        <f>IF(OR(AND($BE536&lt;&gt;"",ISNUMBER(SEARCH($BE536, Y536))),AND($BF536&lt;&gt;"",ISNUMBER(SEARCH($BF536, Y536))),AND($BG536&lt;&gt;"",ISNUMBER(SEARCH($BG536, Y536)))),"〇","-")</f>
        <v/>
      </c>
      <c r="AY536" s="96">
        <f>IF(OR(AND($BE536&lt;&gt;"",ISNUMBER(SEARCH($BE536, AB536))),AND($BF536&lt;&gt;"",ISNUMBER(SEARCH($BF536, AB536))),AND($BG536&lt;&gt;"",ISNUMBER(SEARCH($BG536, AB536)))),"〇","-")</f>
        <v/>
      </c>
      <c r="AZ536" s="96">
        <f>IF(OR(AND($BE536&lt;&gt;"",ISNUMBER(SEARCH($BE536, AE536))),AND($BF536&lt;&gt;"",ISNUMBER(SEARCH($BF536, AE536))),AND($BG536&lt;&gt;"",ISNUMBER(SEARCH($BG536, AE536)))),"〇","-")</f>
        <v/>
      </c>
      <c r="BA536" s="96">
        <f>IF(OR(AND($BE536&lt;&gt;"",ISNUMBER(SEARCH($BE536, AH536))),AND($BF536&lt;&gt;"",ISNUMBER(SEARCH($BF536, AH536))),AND($BG536&lt;&gt;"",ISNUMBER(SEARCH($BG536, AH536)))),"〇","-")</f>
        <v/>
      </c>
      <c r="BB536" s="96">
        <f>IF(OR(AND($BE536&lt;&gt;"",ISNUMBER(SEARCH($BE536, AK536))),AND($BF536&lt;&gt;"",ISNUMBER(SEARCH($BF536, AK536))),AND($BG536&lt;&gt;"",ISNUMBER(SEARCH($BG536, AK536)))),"〇","-")</f>
        <v/>
      </c>
      <c r="BC536" s="96">
        <f>IF(OR(AND($BE536&lt;&gt;"",ISNUMBER(SEARCH($BE536, AN536))),AND($BF536&lt;&gt;"",ISNUMBER(SEARCH($BF536, AN536))),AND($BG536&lt;&gt;"",ISNUMBER(SEARCH($BG536, AN536)))),"〇","-")</f>
        <v/>
      </c>
      <c r="BD536" s="96" t="inlineStr"/>
      <c r="BE536" s="96" t="inlineStr"/>
      <c r="BF536" s="96" t="inlineStr"/>
      <c r="BG536" s="96" t="inlineStr"/>
      <c r="BH536" s="96">
        <f>IF(OR(AT536="〇",AU536="〇",AV536="〇",AW536="〇",AX536="〇",AY536="〇",AZ536="〇",BA536="〇",BB536="〇",BC536="〇"),"〇","")</f>
        <v/>
      </c>
      <c r="BI536" s="96" t="inlineStr"/>
      <c r="BJ536" s="96" t="inlineStr"/>
      <c r="BK536" s="114" t="inlineStr"/>
      <c r="BL536" s="96" t="inlineStr"/>
      <c r="BM536" s="96" t="inlineStr"/>
      <c r="BN536" s="79" t="inlineStr"/>
      <c r="BO536" s="71" t="n">
        <v>1</v>
      </c>
      <c r="BP536" s="71" t="n">
        <v>0</v>
      </c>
      <c r="BQ536" s="71" t="n">
        <v>0</v>
      </c>
      <c r="BR536" s="71" t="n">
        <v>0</v>
      </c>
      <c r="BS536" s="72" t="n">
        <v>0</v>
      </c>
      <c r="BT536" s="71" t="inlineStr"/>
      <c r="BU536" s="71" t="n">
        <v>1</v>
      </c>
      <c r="BV536" s="72" t="n">
        <v>0</v>
      </c>
      <c r="BW536" s="96" t="n">
        <v>0</v>
      </c>
      <c r="BX536" s="97" t="inlineStr">
        <is>
          <t>20260529T071734-20260529T211624.csv</t>
        </is>
      </c>
      <c r="BY536" s="98" t="n">
        <v>46171.38043981481</v>
      </c>
      <c r="BZ536" s="72" t="n">
        <v>2.12</v>
      </c>
      <c r="CA536" s="71" t="inlineStr"/>
      <c r="CB536" s="99" t="inlineStr">
        <is>
          <t>1780013267433</t>
        </is>
      </c>
      <c r="CC536" s="69" t="inlineStr">
        <is>
          <t>a:1KjYPuQDZBFxmMVLAPDu3wftMCbcFaYcjT5kLyh0FHGsU1BoywdAL39Z30Lrzcasm8CSyKBpWmdRE2Aa1GzmfRSsQTmIqrlTNLBs0yF62kELdiIcEcVo9B9yYP4e37lO9</t>
        </is>
      </c>
      <c r="CD536" s="70" t="inlineStr">
        <is>
          <t>a:1KjYPuQDZBFxmMVLAPDu3wftMCbcFaYcjT5kLyh0FHGsU1BoywdAL39Z30Lrzcasm8CSyKBpWmdRE2Aa1GzmfRSsQTmIqrlTNLBs0yF62kELdiIcEcVo9B9yYP4e37lO9-S001</t>
        </is>
      </c>
      <c r="CE536" s="70" t="n">
        <v>1</v>
      </c>
      <c r="CF536" s="71" t="inlineStr">
        <is>
          <t>未分類</t>
        </is>
      </c>
      <c r="CG536" s="71" t="n">
        <v>1</v>
      </c>
      <c r="CH536" s="96" t="inlineStr"/>
      <c r="CI536" s="96" t="inlineStr">
        <is>
          <t>user &gt; assistant</t>
        </is>
      </c>
      <c r="CJ536" s="96" t="inlineStr">
        <is>
          <t>1780013267433</t>
        </is>
      </c>
      <c r="CK536" s="100" t="inlineStr">
        <is>
          <t>a:1KjYPuQDZBFxmMVLAPDu3wftMCbcFaYcjT5kLyh0FHGsU1BoywdAL39Z30Lrzcasm8CSyKBpWmdRE2Aa1GzmfRSsQTmIqrlTNLBs0yF62kELdiIcEcVo9B9yYP4e37lO9-1780013267433</t>
        </is>
      </c>
      <c r="CL536" s="101" t="inlineStr">
        <is>
          <t>a:1KjYPuQDZBFxmMVLAPDu3wftMCbcFaYcjT5kLyh0FHGsU1BoywdAL39Z30Lrzcasm8CSyKBpWmdRE2Aa1GzmfRSsQTmIqrlTNLBs0yF62kELdiIcEcVo9B9yYP4e37lO9-1780013267433-FB000</t>
        </is>
      </c>
    </row>
    <row r="537">
      <c r="B537" s="103">
        <f>ROW(A537)-3</f>
        <v/>
      </c>
      <c r="C537" s="71" t="inlineStr">
        <is>
          <t>DM</t>
        </is>
      </c>
      <c r="D537" s="98" t="n">
        <v>46171.38746527778</v>
      </c>
      <c r="E537" s="70" t="n">
        <v>0</v>
      </c>
      <c r="F537" s="71" t="inlineStr">
        <is>
          <t>Syouta Akazawa (赤澤 将太)</t>
        </is>
      </c>
      <c r="G537" s="72" t="inlineStr"/>
      <c r="H537" s="71" t="inlineStr">
        <is>
          <t>制度・運用 &gt; 服務</t>
        </is>
      </c>
      <c r="I537" s="71" t="inlineStr">
        <is>
          <t>制度・運用</t>
        </is>
      </c>
      <c r="J537" s="71" t="inlineStr">
        <is>
          <t>午後休を取得した際、休憩時間は何分取らないといけない？</t>
        </is>
      </c>
      <c r="K537" s="71" t="inlineStr">
        <is>
          <t>午後休を取得した場合の休憩時間については、勤務時間によって異なります。
- 1日5時間以上7時間未満の勤務の場合：休憩時間は45分
- 1日7時間以上の勤務の場合：休憩時間は60分
午後休を取得し、勤務時間が上記の範囲に該当する場合は、それぞれの休憩時間を勤務の途中で取る必要があります。勤務時間が5時間未満の場合は、休憩時間の付与はありません。
※AIの回答は必ずしも正確ではありません。参照情報も確認いただき、最終判断は所属部署の公式情報をご確認ください。</t>
        </is>
      </c>
      <c r="L537" s="72" t="inlineStr">
        <is>
          <t>37 フレックスタイム制について_202407.docx</t>
        </is>
      </c>
      <c r="M537" s="74"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N537" s="104" t="n">
        <v>0.941432625</v>
      </c>
      <c r="O537" s="76" t="inlineStr">
        <is>
          <t>02 臨時雇就業規則_202512.docx</t>
        </is>
      </c>
      <c r="P537"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Q537" s="105" t="n">
        <v>0.93196678</v>
      </c>
      <c r="R537" s="106" t="inlineStr">
        <is>
          <t>01 社員就業規則等_202512.docx</t>
        </is>
      </c>
      <c r="S537" s="107"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T537" s="105" t="n">
        <v>0.93136853</v>
      </c>
      <c r="U537" s="108" t="inlineStr">
        <is>
          <t>07 常勤嘱託就業規則_202512.docx</t>
        </is>
      </c>
      <c r="V537" s="107"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W537" s="105" t="n">
        <v>0.9332803199999999</v>
      </c>
      <c r="X537" s="106" t="inlineStr"/>
      <c r="Y537" s="76" t="inlineStr"/>
      <c r="Z537" s="109" t="n"/>
      <c r="AA537" s="106" t="inlineStr"/>
      <c r="AB537" s="76" t="inlineStr"/>
      <c r="AC537" s="109" t="n"/>
      <c r="AD537" s="106" t="inlineStr"/>
      <c r="AE537" s="76" t="inlineStr"/>
      <c r="AF537" s="109" t="n"/>
      <c r="AG537" s="106" t="inlineStr"/>
      <c r="AH537" s="79" t="inlineStr"/>
      <c r="AI537" s="110" t="n"/>
      <c r="AJ537" s="79" t="inlineStr"/>
      <c r="AK537" s="79" t="inlineStr"/>
      <c r="AL537" s="110" t="n"/>
      <c r="AM537" s="111" t="inlineStr"/>
      <c r="AN537" s="81" t="inlineStr"/>
      <c r="AO537" s="112" t="n"/>
      <c r="AP537" s="96" t="inlineStr">
        <is>
          <t>⑤その他</t>
        </is>
      </c>
      <c r="AQ537" s="113">
        <f>IF(OR(LEFT(AP537,1)="①", LEFT(AP537,1)="⑤"), "⚪︎", "×")</f>
        <v/>
      </c>
      <c r="AR537" s="96" t="inlineStr"/>
      <c r="AS537" s="114" t="inlineStr"/>
      <c r="AT537" s="113">
        <f>IF(OR(AND($BE537&lt;&gt;"",ISNUMBER(SEARCH($BE537, M537))),AND($BF537&lt;&gt;"",ISNUMBER(SEARCH($BF537, M537))),AND($BG537&lt;&gt;"",ISNUMBER(SEARCH($BG537, M537)))),"〇","-")</f>
        <v/>
      </c>
      <c r="AU537" s="96">
        <f>IF(OR(AND($BE537&lt;&gt;"",ISNUMBER(SEARCH($BE537, P537))),AND($BF537&lt;&gt;"",ISNUMBER(SEARCH($BF537, P537))),AND($BG537&lt;&gt;"",ISNUMBER(SEARCH($BG537, P537)))),"〇","-")</f>
        <v/>
      </c>
      <c r="AV537" s="96">
        <f>IF(OR(AND($BE537&lt;&gt;"",ISNUMBER(SEARCH($BE537, S537))),AND($BF537&lt;&gt;"",ISNUMBER(SEARCH($BF537, S537))),AND($BG537&lt;&gt;"",ISNUMBER(SEARCH($BG537, S537)))),"〇","-")</f>
        <v/>
      </c>
      <c r="AW537" s="113">
        <f>IF(OR(AND($BE537&lt;&gt;"",ISNUMBER(SEARCH($BE537, V537))),AND($BF537&lt;&gt;"",ISNUMBER(SEARCH($BF537, V537))),AND($BG537&lt;&gt;"",ISNUMBER(SEARCH($BG537, V537)))),"〇","-")</f>
        <v/>
      </c>
      <c r="AX537" s="96">
        <f>IF(OR(AND($BE537&lt;&gt;"",ISNUMBER(SEARCH($BE537, Y537))),AND($BF537&lt;&gt;"",ISNUMBER(SEARCH($BF537, Y537))),AND($BG537&lt;&gt;"",ISNUMBER(SEARCH($BG537, Y537)))),"〇","-")</f>
        <v/>
      </c>
      <c r="AY537" s="96">
        <f>IF(OR(AND($BE537&lt;&gt;"",ISNUMBER(SEARCH($BE537, AB537))),AND($BF537&lt;&gt;"",ISNUMBER(SEARCH($BF537, AB537))),AND($BG537&lt;&gt;"",ISNUMBER(SEARCH($BG537, AB537)))),"〇","-")</f>
        <v/>
      </c>
      <c r="AZ537" s="113">
        <f>IF(OR(AND($BE537&lt;&gt;"",ISNUMBER(SEARCH($BE537, AE537))),AND($BF537&lt;&gt;"",ISNUMBER(SEARCH($BF537, AE537))),AND($BG537&lt;&gt;"",ISNUMBER(SEARCH($BG537, AE537)))),"〇","-")</f>
        <v/>
      </c>
      <c r="BA537" s="96">
        <f>IF(OR(AND($BE537&lt;&gt;"",ISNUMBER(SEARCH($BE537, AH537))),AND($BF537&lt;&gt;"",ISNUMBER(SEARCH($BF537, AH537))),AND($BG537&lt;&gt;"",ISNUMBER(SEARCH($BG537, AH537)))),"〇","-")</f>
        <v/>
      </c>
      <c r="BB537" s="96">
        <f>IF(OR(AND($BE537&lt;&gt;"",ISNUMBER(SEARCH($BE537, AK537))),AND($BF537&lt;&gt;"",ISNUMBER(SEARCH($BF537, AK537))),AND($BG537&lt;&gt;"",ISNUMBER(SEARCH($BG537, AK537)))),"〇","-")</f>
        <v/>
      </c>
      <c r="BC537" s="96">
        <f>IF(OR(AND($BE537&lt;&gt;"",ISNUMBER(SEARCH($BE537, AN537))),AND($BF537&lt;&gt;"",ISNUMBER(SEARCH($BF537, AN537))),AND($BG537&lt;&gt;"",ISNUMBER(SEARCH($BG537, AN537)))),"〇","-")</f>
        <v/>
      </c>
      <c r="BD537" s="96" t="inlineStr"/>
      <c r="BE537" s="96" t="inlineStr"/>
      <c r="BF537" s="96" t="inlineStr"/>
      <c r="BG537" s="96" t="inlineStr"/>
      <c r="BH537" s="96">
        <f>IF(OR(AT537="〇",AU537="〇",AV537="〇",AW537="〇",AX537="〇",AY537="〇",AZ537="〇",BA537="〇",BB537="〇",BC537="〇"),"〇","")</f>
        <v/>
      </c>
      <c r="BI537" s="96" t="inlineStr"/>
      <c r="BJ537" s="96" t="inlineStr"/>
      <c r="BK537" s="114" t="inlineStr"/>
      <c r="BL537" s="96" t="inlineStr"/>
      <c r="BM537" s="96" t="inlineStr"/>
      <c r="BN537" s="79" t="inlineStr"/>
      <c r="BO537" s="71" t="n">
        <v>1</v>
      </c>
      <c r="BP537" s="71" t="n">
        <v>0</v>
      </c>
      <c r="BQ537" s="71" t="n">
        <v>0</v>
      </c>
      <c r="BR537" s="71" t="n">
        <v>0</v>
      </c>
      <c r="BS537" s="72" t="n">
        <v>0</v>
      </c>
      <c r="BT537" s="71" t="inlineStr"/>
      <c r="BU537" s="71" t="n">
        <v>1</v>
      </c>
      <c r="BV537" s="72" t="n">
        <v>4</v>
      </c>
      <c r="BW537" s="96" t="n">
        <v>0</v>
      </c>
      <c r="BX537" s="97" t="inlineStr">
        <is>
          <t>20260529T071734-20260529T211624.csv</t>
        </is>
      </c>
      <c r="BY537" s="98" t="n">
        <v>46171.3875462963</v>
      </c>
      <c r="BZ537" s="72" t="n">
        <v>7.049</v>
      </c>
      <c r="CA537" s="71" t="inlineStr">
        <is>
          <t>searchEmployeeRules</t>
        </is>
      </c>
      <c r="CB537" s="99" t="inlineStr">
        <is>
          <t>1780013876376</t>
        </is>
      </c>
      <c r="CC537" s="69" t="inlineStr">
        <is>
          <t>a:1WW2x03voDDPUUZkKRlQFzM7U1q1sPUeRw6nVruRx19x_24PDsqOz-O4sqUIG1KCLvLkhDU9hkOLy7ILEy_IfevKoQDNCoT1YU-iJjVTNAXJ_Xt4BcB3tSiOmWN5jbrRu</t>
        </is>
      </c>
      <c r="CD537" s="70" t="inlineStr">
        <is>
          <t>a:1WW2x03voDDPUUZkKRlQFzM7U1q1sPUeRw6nVruRx19x_24PDsqOz-O4sqUIG1KCLvLkhDU9hkOLy7ILEy_IfevKoQDNCoT1YU-iJjVTNAXJ_Xt4BcB3tSiOmWN5jbrRu-S001</t>
        </is>
      </c>
      <c r="CE537" s="70" t="n">
        <v>1</v>
      </c>
      <c r="CF537" s="71" t="inlineStr">
        <is>
          <t>制度・運用 &gt; 服務</t>
        </is>
      </c>
      <c r="CG537" s="71" t="n">
        <v>0</v>
      </c>
      <c r="CH537" s="96" t="inlineStr"/>
      <c r="CI537" s="96" t="inlineStr">
        <is>
          <t>user &gt; assistant &gt; assistant &gt; tool &gt; assistant</t>
        </is>
      </c>
      <c r="CJ537" s="96" t="inlineStr">
        <is>
          <t>1780013876376</t>
        </is>
      </c>
      <c r="CK537" s="100" t="inlineStr">
        <is>
          <t>a:1WW2x03voDDPUUZkKRlQFzM7U1q1sPUeRw6nVruRx19x_24PDsqOz-O4sqUIG1KCLvLkhDU9hkOLy7ILEy_IfevKoQDNCoT1YU-iJjVTNAXJ_Xt4BcB3tSiOmWN5jbrRu-1780013876376</t>
        </is>
      </c>
      <c r="CL537" s="101" t="inlineStr">
        <is>
          <t>a:1WW2x03voDDPUUZkKRlQFzM7U1q1sPUeRw6nVruRx19x_24PDsqOz-O4sqUIG1KCLvLkhDU9hkOLy7ILEy_IfevKoQDNCoT1YU-iJjVTNAXJ_Xt4BcB3tSiOmWN5jbrRu-1780013876376-FB000</t>
        </is>
      </c>
    </row>
    <row r="538">
      <c r="B538" s="103">
        <f>ROW(A538)-3</f>
        <v/>
      </c>
      <c r="C538" s="71" t="inlineStr">
        <is>
          <t>DM</t>
        </is>
      </c>
      <c r="D538" s="98" t="n">
        <v>46171.40020833333</v>
      </c>
      <c r="E538" s="70" t="n">
        <v>2</v>
      </c>
      <c r="F538" s="71" t="inlineStr">
        <is>
          <t>Natsuki Nakajima (中嶋 菜月)</t>
        </is>
      </c>
      <c r="G538" s="72" t="inlineStr"/>
      <c r="H538" s="71" t="inlineStr">
        <is>
          <t>システム操作</t>
        </is>
      </c>
      <c r="I538" s="71" t="inlineStr">
        <is>
          <t>システム操作</t>
        </is>
      </c>
      <c r="J538" s="71" t="inlineStr">
        <is>
          <t>承認されましたが月間累計が0：00のままです</t>
        </is>
      </c>
      <c r="K538" s="71" t="inlineStr">
        <is>
          <t>承認後も月間累計が0:00のままの場合、申請が正常に処理されていない可能性があります。
検索結果では、承認待ちの申請や差し戻しの状況を確認する手順が記載されていますが、月間累計が反映されない場合の具体的な原因や対応方法については記載がありませんでした。
このような場合は、システムの不具合や申請内容の反映遅延などが考えられるため、適切な問い合わせ先に確認することが推奨されます。
※AIの回答は必ずしも正確ではありません。参照情報も確認いただき、最終判断は所属部署の公式情報をご確認ください。</t>
        </is>
      </c>
      <c r="L538" s="72" t="inlineStr">
        <is>
          <t>【社員用】タレントマネジメントサ-ビスマニュアル.pdf</t>
        </is>
      </c>
      <c r="M538" s="74" t="inlineStr">
        <is>
          <t>第３９章 資格情報管理
人担 育担 上長 社員
● ●
●
（４）「承認待ちの申請」画面が表示されます。該当の申請が表示されていないことを確認します。
－227－
© 2022 NTT BUSINESS ASSOCIE</t>
        </is>
      </c>
      <c r="N538" s="104" t="n">
        <v>0.906084565</v>
      </c>
      <c r="O538" s="76" t="inlineStr">
        <is>
          <t>【社員用】タレントマネジメントサ-ビスマニュアル.pdf</t>
        </is>
      </c>
      <c r="P538" s="76"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Q538" s="105" t="n">
        <v>0.90329993</v>
      </c>
      <c r="R538" s="106" t="inlineStr">
        <is>
          <t>【社員用】タレントマネジメントサ-ビスマニュアル.pdf</t>
        </is>
      </c>
      <c r="S538" s="107" t="inlineStr">
        <is>
          <t>第３９章 資格情報管理
人担 育担 上長 社員
● ●
●
（４）「承認待ちの申請（あなたから上長への申請）に該当の申請が表示され、「現在[上長氏名]が所 有」と表示されていることを確認します。
これで処理は完了です
－229－
© 2022 NTT BUSINESS ASSOCIE</t>
        </is>
      </c>
      <c r="T538" s="105" t="n">
        <v>0.90819915</v>
      </c>
      <c r="U538" s="108" t="inlineStr">
        <is>
          <t>【上長用】タレントマネジメントサ-ビスマニュアル.pdf</t>
        </is>
      </c>
      <c r="V538" s="107" t="inlineStr">
        <is>
          <t>第３９章 資格情報管理
人担 育担 上長 社員
● ● ●
（４）「承認待ちの申請」画面では該当の申請は「承認した申請はまだ進行中です」に表示されます。
「[氏 名]の資格情報（[氏名コード]）の変更」を押下します。
（５）「この申請は申請者に差し戻されました」と表示されます。
これで処理は完了です
－181－
© 2022 NTT BUSINESS ASSOCIE</t>
        </is>
      </c>
      <c r="W538" s="105" t="n">
        <v>0.9065665000000001</v>
      </c>
      <c r="X538" s="106" t="inlineStr"/>
      <c r="Y538" s="76" t="inlineStr"/>
      <c r="Z538" s="109" t="n"/>
      <c r="AA538" s="106" t="inlineStr"/>
      <c r="AB538" s="76" t="inlineStr"/>
      <c r="AC538" s="109" t="n"/>
      <c r="AD538" s="106" t="inlineStr"/>
      <c r="AE538" s="76" t="inlineStr"/>
      <c r="AF538" s="109" t="n"/>
      <c r="AG538" s="106" t="inlineStr"/>
      <c r="AH538" s="79" t="inlineStr"/>
      <c r="AI538" s="110" t="n"/>
      <c r="AJ538" s="79" t="inlineStr"/>
      <c r="AK538" s="79" t="inlineStr"/>
      <c r="AL538" s="110" t="n"/>
      <c r="AM538" s="111" t="inlineStr"/>
      <c r="AN538" s="81" t="inlineStr"/>
      <c r="AO538" s="112" t="n"/>
      <c r="AP538" s="96" t="inlineStr">
        <is>
          <t>⑤その他</t>
        </is>
      </c>
      <c r="AQ538" s="113">
        <f>IF(OR(LEFT(AP538,1)="①", LEFT(AP538,1)="⑤"), "⚪︎", "×")</f>
        <v/>
      </c>
      <c r="AR538" s="96" t="inlineStr"/>
      <c r="AS538" s="114" t="inlineStr"/>
      <c r="AT538" s="113">
        <f>IF(OR(AND($BE538&lt;&gt;"",ISNUMBER(SEARCH($BE538, M538))),AND($BF538&lt;&gt;"",ISNUMBER(SEARCH($BF538, M538))),AND($BG538&lt;&gt;"",ISNUMBER(SEARCH($BG538, M538)))),"〇","-")</f>
        <v/>
      </c>
      <c r="AU538" s="96">
        <f>IF(OR(AND($BE538&lt;&gt;"",ISNUMBER(SEARCH($BE538, P538))),AND($BF538&lt;&gt;"",ISNUMBER(SEARCH($BF538, P538))),AND($BG538&lt;&gt;"",ISNUMBER(SEARCH($BG538, P538)))),"〇","-")</f>
        <v/>
      </c>
      <c r="AV538" s="96">
        <f>IF(OR(AND($BE538&lt;&gt;"",ISNUMBER(SEARCH($BE538, S538))),AND($BF538&lt;&gt;"",ISNUMBER(SEARCH($BF538, S538))),AND($BG538&lt;&gt;"",ISNUMBER(SEARCH($BG538, S538)))),"〇","-")</f>
        <v/>
      </c>
      <c r="AW538" s="113">
        <f>IF(OR(AND($BE538&lt;&gt;"",ISNUMBER(SEARCH($BE538, V538))),AND($BF538&lt;&gt;"",ISNUMBER(SEARCH($BF538, V538))),AND($BG538&lt;&gt;"",ISNUMBER(SEARCH($BG538, V538)))),"〇","-")</f>
        <v/>
      </c>
      <c r="AX538" s="96">
        <f>IF(OR(AND($BE538&lt;&gt;"",ISNUMBER(SEARCH($BE538, Y538))),AND($BF538&lt;&gt;"",ISNUMBER(SEARCH($BF538, Y538))),AND($BG538&lt;&gt;"",ISNUMBER(SEARCH($BG538, Y538)))),"〇","-")</f>
        <v/>
      </c>
      <c r="AY538" s="96">
        <f>IF(OR(AND($BE538&lt;&gt;"",ISNUMBER(SEARCH($BE538, AB538))),AND($BF538&lt;&gt;"",ISNUMBER(SEARCH($BF538, AB538))),AND($BG538&lt;&gt;"",ISNUMBER(SEARCH($BG538, AB538)))),"〇","-")</f>
        <v/>
      </c>
      <c r="AZ538" s="113">
        <f>IF(OR(AND($BE538&lt;&gt;"",ISNUMBER(SEARCH($BE538, AE538))),AND($BF538&lt;&gt;"",ISNUMBER(SEARCH($BF538, AE538))),AND($BG538&lt;&gt;"",ISNUMBER(SEARCH($BG538, AE538)))),"〇","-")</f>
        <v/>
      </c>
      <c r="BA538" s="96">
        <f>IF(OR(AND($BE538&lt;&gt;"",ISNUMBER(SEARCH($BE538, AH538))),AND($BF538&lt;&gt;"",ISNUMBER(SEARCH($BF538, AH538))),AND($BG538&lt;&gt;"",ISNUMBER(SEARCH($BG538, AH538)))),"〇","-")</f>
        <v/>
      </c>
      <c r="BB538" s="96">
        <f>IF(OR(AND($BE538&lt;&gt;"",ISNUMBER(SEARCH($BE538, AK538))),AND($BF538&lt;&gt;"",ISNUMBER(SEARCH($BF538, AK538))),AND($BG538&lt;&gt;"",ISNUMBER(SEARCH($BG538, AK538)))),"〇","-")</f>
        <v/>
      </c>
      <c r="BC538" s="96">
        <f>IF(OR(AND($BE538&lt;&gt;"",ISNUMBER(SEARCH($BE538, AN538))),AND($BF538&lt;&gt;"",ISNUMBER(SEARCH($BF538, AN538))),AND($BG538&lt;&gt;"",ISNUMBER(SEARCH($BG538, AN538)))),"〇","-")</f>
        <v/>
      </c>
      <c r="BD538" s="96" t="inlineStr"/>
      <c r="BE538" s="96" t="inlineStr"/>
      <c r="BF538" s="96" t="inlineStr"/>
      <c r="BG538" s="96" t="inlineStr"/>
      <c r="BH538" s="96">
        <f>IF(OR(AT538="〇",AU538="〇",AV538="〇",AW538="〇",AX538="〇",AY538="〇",AZ538="〇",BA538="〇",BB538="〇",BC538="〇"),"〇","")</f>
        <v/>
      </c>
      <c r="BI538" s="96" t="inlineStr"/>
      <c r="BJ538" s="96" t="inlineStr"/>
      <c r="BK538" s="114" t="inlineStr"/>
      <c r="BL538" s="96" t="inlineStr"/>
      <c r="BM538" s="96" t="inlineStr"/>
      <c r="BN538" s="79" t="inlineStr"/>
      <c r="BO538" s="71" t="n">
        <v>1</v>
      </c>
      <c r="BP538" s="71" t="n">
        <v>0</v>
      </c>
      <c r="BQ538" s="71" t="n">
        <v>0</v>
      </c>
      <c r="BR538" s="71" t="n">
        <v>0</v>
      </c>
      <c r="BS538" s="72" t="n">
        <v>0</v>
      </c>
      <c r="BT538" s="71" t="inlineStr"/>
      <c r="BU538" s="71" t="n">
        <v>1</v>
      </c>
      <c r="BV538" s="72" t="n">
        <v>4</v>
      </c>
      <c r="BW538" s="96" t="n">
        <v>0</v>
      </c>
      <c r="BX538" s="97" t="inlineStr">
        <is>
          <t>20260529T071734-20260529T211624.csv</t>
        </is>
      </c>
      <c r="BY538" s="98" t="n">
        <v>46171.40028935186</v>
      </c>
      <c r="BZ538" s="72" t="n">
        <v>7.24</v>
      </c>
      <c r="CA538" s="71" t="inlineStr">
        <is>
          <t>searchEmployeeRules</t>
        </is>
      </c>
      <c r="CB538" s="99" t="inlineStr">
        <is>
          <t>1780014978008</t>
        </is>
      </c>
      <c r="CC538" s="69" t="inlineStr">
        <is>
          <t>a:1bLuUGMZlBfI0EH5qL72LqibJTB7o4aUbnzh0Ck6A2fDPZ0UHad72lA5WkKIFn1YlKBtVPV6rcPyyGY1ggCM0V0PWvm5wsX8qFXEmSUj0G9S4YeMSNrZgdrSz2YimCy55</t>
        </is>
      </c>
      <c r="CD538" s="70" t="inlineStr">
        <is>
          <t>a:1bLuUGMZlBfI0EH5qL72LqibJTB7o4aUbnzh0Ck6A2fDPZ0UHad72lA5WkKIFn1YlKBtVPV6rcPyyGY1ggCM0V0PWvm5wsX8qFXEmSUj0G9S4YeMSNrZgdrSz2YimCy55-S001</t>
        </is>
      </c>
      <c r="CE538" s="70" t="n">
        <v>1</v>
      </c>
      <c r="CF538" s="71" t="inlineStr">
        <is>
          <t>システム操作</t>
        </is>
      </c>
      <c r="CG538" s="71" t="n">
        <v>0</v>
      </c>
      <c r="CH538" s="96" t="inlineStr"/>
      <c r="CI538" s="96" t="inlineStr">
        <is>
          <t>user &gt; assistant &gt; tool &gt; assistant</t>
        </is>
      </c>
      <c r="CJ538" s="96" t="inlineStr">
        <is>
          <t>1780014978008</t>
        </is>
      </c>
      <c r="CK538" s="100" t="inlineStr">
        <is>
          <t>a:1bLuUGMZlBfI0EH5qL72LqibJTB7o4aUbnzh0Ck6A2fDPZ0UHad72lA5WkKIFn1YlKBtVPV6rcPyyGY1ggCM0V0PWvm5wsX8qFXEmSUj0G9S4YeMSNrZgdrSz2YimCy55-1780014978008</t>
        </is>
      </c>
      <c r="CL538" s="101" t="inlineStr">
        <is>
          <t>a:1bLuUGMZlBfI0EH5qL72LqibJTB7o4aUbnzh0Ck6A2fDPZ0UHad72lA5WkKIFn1YlKBtVPV6rcPyyGY1ggCM0V0PWvm5wsX8qFXEmSUj0G9S4YeMSNrZgdrSz2YimCy55-1780014978008-FB000</t>
        </is>
      </c>
    </row>
    <row r="539">
      <c r="B539" s="103">
        <f>ROW(A539)-3</f>
        <v/>
      </c>
      <c r="C539" s="71" t="inlineStr">
        <is>
          <t>DM</t>
        </is>
      </c>
      <c r="D539" s="98" t="n">
        <v>46171.40094907407</v>
      </c>
      <c r="E539" s="70" t="n">
        <v>2</v>
      </c>
      <c r="F539" s="71" t="inlineStr">
        <is>
          <t>Atsushi Tarui (垂井 敦)</t>
        </is>
      </c>
      <c r="G539" s="72" t="inlineStr">
        <is>
          <t>福利厚生 &gt; 健康管理関連</t>
        </is>
      </c>
      <c r="H539" s="71" t="inlineStr"/>
      <c r="I539" s="71" t="inlineStr"/>
      <c r="J539" s="71" t="inlineStr">
        <is>
          <t>カテゴリ</t>
        </is>
      </c>
      <c r="K539" s="71" t="inlineStr">
        <is>
          <t>Resending Succeeded: 何について聞きたいですか？次のカテゴリーから選択してください。</t>
        </is>
      </c>
      <c r="L539" s="72" t="inlineStr"/>
      <c r="M539" s="74" t="inlineStr"/>
      <c r="N539" s="115" t="n"/>
      <c r="O539" s="76" t="inlineStr"/>
      <c r="P539" s="76" t="inlineStr"/>
      <c r="Q539" s="109" t="n"/>
      <c r="R539" s="106" t="inlineStr"/>
      <c r="S539" s="107" t="inlineStr"/>
      <c r="T539" s="108" t="n"/>
      <c r="U539" s="108" t="inlineStr"/>
      <c r="V539" s="107" t="inlineStr"/>
      <c r="W539" s="109" t="n"/>
      <c r="X539" s="106" t="inlineStr"/>
      <c r="Y539" s="76" t="inlineStr"/>
      <c r="Z539" s="109" t="n"/>
      <c r="AA539" s="106" t="inlineStr"/>
      <c r="AB539" s="76" t="inlineStr"/>
      <c r="AC539" s="109" t="n"/>
      <c r="AD539" s="106" t="inlineStr"/>
      <c r="AE539" s="76" t="inlineStr"/>
      <c r="AF539" s="109" t="n"/>
      <c r="AG539" s="106" t="inlineStr"/>
      <c r="AH539" s="79" t="inlineStr"/>
      <c r="AI539" s="110" t="n"/>
      <c r="AJ539" s="79" t="inlineStr"/>
      <c r="AK539" s="79" t="inlineStr"/>
      <c r="AL539" s="110" t="n"/>
      <c r="AM539" s="111" t="inlineStr"/>
      <c r="AN539" s="81" t="inlineStr"/>
      <c r="AO539" s="112" t="n"/>
      <c r="AP539" s="96" t="inlineStr">
        <is>
          <t>⑤その他</t>
        </is>
      </c>
      <c r="AQ539" s="96">
        <f>IF(OR(LEFT(AP539,1)="①", LEFT(AP539,1)="⑤"), "⚪︎", "×")</f>
        <v/>
      </c>
      <c r="AR539" s="96" t="inlineStr"/>
      <c r="AS539" s="114" t="inlineStr"/>
      <c r="AT539" s="96">
        <f>IF(OR(AND($BE539&lt;&gt;"",ISNUMBER(SEARCH($BE539, M539))),AND($BF539&lt;&gt;"",ISNUMBER(SEARCH($BF539, M539))),AND($BG539&lt;&gt;"",ISNUMBER(SEARCH($BG539, M539)))),"〇","-")</f>
        <v/>
      </c>
      <c r="AU539" s="96">
        <f>IF(OR(AND($BE539&lt;&gt;"",ISNUMBER(SEARCH($BE539, P539))),AND($BF539&lt;&gt;"",ISNUMBER(SEARCH($BF539, P539))),AND($BG539&lt;&gt;"",ISNUMBER(SEARCH($BG539, P539)))),"〇","-")</f>
        <v/>
      </c>
      <c r="AV539" s="96">
        <f>IF(OR(AND($BE539&lt;&gt;"",ISNUMBER(SEARCH($BE539, S539))),AND($BF539&lt;&gt;"",ISNUMBER(SEARCH($BF539, S539))),AND($BG539&lt;&gt;"",ISNUMBER(SEARCH($BG539, S539)))),"〇","-")</f>
        <v/>
      </c>
      <c r="AW539" s="96">
        <f>IF(OR(AND($BE539&lt;&gt;"",ISNUMBER(SEARCH($BE539, V539))),AND($BF539&lt;&gt;"",ISNUMBER(SEARCH($BF539, V539))),AND($BG539&lt;&gt;"",ISNUMBER(SEARCH($BG539, V539)))),"〇","-")</f>
        <v/>
      </c>
      <c r="AX539" s="96">
        <f>IF(OR(AND($BE539&lt;&gt;"",ISNUMBER(SEARCH($BE539, Y539))),AND($BF539&lt;&gt;"",ISNUMBER(SEARCH($BF539, Y539))),AND($BG539&lt;&gt;"",ISNUMBER(SEARCH($BG539, Y539)))),"〇","-")</f>
        <v/>
      </c>
      <c r="AY539" s="96">
        <f>IF(OR(AND($BE539&lt;&gt;"",ISNUMBER(SEARCH($BE539, AB539))),AND($BF539&lt;&gt;"",ISNUMBER(SEARCH($BF539, AB539))),AND($BG539&lt;&gt;"",ISNUMBER(SEARCH($BG539, AB539)))),"〇","-")</f>
        <v/>
      </c>
      <c r="AZ539" s="96">
        <f>IF(OR(AND($BE539&lt;&gt;"",ISNUMBER(SEARCH($BE539, AE539))),AND($BF539&lt;&gt;"",ISNUMBER(SEARCH($BF539, AE539))),AND($BG539&lt;&gt;"",ISNUMBER(SEARCH($BG539, AE539)))),"〇","-")</f>
        <v/>
      </c>
      <c r="BA539" s="96">
        <f>IF(OR(AND($BE539&lt;&gt;"",ISNUMBER(SEARCH($BE539, AH539))),AND($BF539&lt;&gt;"",ISNUMBER(SEARCH($BF539, AH539))),AND($BG539&lt;&gt;"",ISNUMBER(SEARCH($BG539, AH539)))),"〇","-")</f>
        <v/>
      </c>
      <c r="BB539" s="96">
        <f>IF(OR(AND($BE539&lt;&gt;"",ISNUMBER(SEARCH($BE539, AK539))),AND($BF539&lt;&gt;"",ISNUMBER(SEARCH($BF539, AK539))),AND($BG539&lt;&gt;"",ISNUMBER(SEARCH($BG539, AK539)))),"〇","-")</f>
        <v/>
      </c>
      <c r="BC539" s="96">
        <f>IF(OR(AND($BE539&lt;&gt;"",ISNUMBER(SEARCH($BE539, AN539))),AND($BF539&lt;&gt;"",ISNUMBER(SEARCH($BF539, AN539))),AND($BG539&lt;&gt;"",ISNUMBER(SEARCH($BG539, AN539)))),"〇","-")</f>
        <v/>
      </c>
      <c r="BD539" s="96" t="inlineStr"/>
      <c r="BE539" s="96" t="inlineStr"/>
      <c r="BF539" s="96" t="inlineStr"/>
      <c r="BG539" s="96" t="inlineStr"/>
      <c r="BH539" s="96">
        <f>IF(OR(AT539="〇",AU539="〇",AV539="〇",AW539="〇",AX539="〇",AY539="〇",AZ539="〇",BA539="〇",BB539="〇",BC539="〇"),"〇","")</f>
        <v/>
      </c>
      <c r="BI539" s="96" t="inlineStr"/>
      <c r="BJ539" s="96" t="inlineStr"/>
      <c r="BK539" s="114" t="inlineStr"/>
      <c r="BL539" s="96" t="inlineStr"/>
      <c r="BM539" s="96" t="inlineStr"/>
      <c r="BN539" s="79" t="inlineStr"/>
      <c r="BO539" s="71" t="n">
        <v>1</v>
      </c>
      <c r="BP539" s="71" t="n">
        <v>0</v>
      </c>
      <c r="BQ539" s="71" t="n">
        <v>0</v>
      </c>
      <c r="BR539" s="71" t="n">
        <v>0</v>
      </c>
      <c r="BS539" s="72" t="n">
        <v>0</v>
      </c>
      <c r="BT539" s="71" t="inlineStr"/>
      <c r="BU539" s="71" t="n">
        <v>1</v>
      </c>
      <c r="BV539" s="72" t="n">
        <v>0</v>
      </c>
      <c r="BW539" s="96" t="n">
        <v>0</v>
      </c>
      <c r="BX539" s="97" t="inlineStr">
        <is>
          <t>20260529T071734-20260529T211624.csv</t>
        </is>
      </c>
      <c r="BY539" s="98" t="n">
        <v>46171.40100694444</v>
      </c>
      <c r="BZ539" s="72" t="n">
        <v>4.763</v>
      </c>
      <c r="CA539" s="71" t="inlineStr"/>
      <c r="CB539" s="99" t="inlineStr">
        <is>
          <t>1780015042280</t>
        </is>
      </c>
      <c r="CC539" s="69" t="inlineStr">
        <is>
          <t>a:1M2xy_sUit4KiQOeYE6yJVQLvvaQ9Rt90-ATszl1jZZvC3n0SLOSOkAkiDQu3i2BgtNJa8dKhieLZg-XECPvJ1LTHekmUUdppPz3YZqavmto1478oGgWEu8zaD2JG2_FK</t>
        </is>
      </c>
      <c r="CD539" s="70" t="inlineStr">
        <is>
          <t>a:1M2xy_sUit4KiQOeYE6yJVQLvvaQ9Rt90-ATszl1jZZvC3n0SLOSOkAkiDQu3i2BgtNJa8dKhieLZg-XECPvJ1LTHekmUUdppPz3YZqavmto1478oGgWEu8zaD2JG2_FK-S001</t>
        </is>
      </c>
      <c r="CE539" s="70" t="n">
        <v>1</v>
      </c>
      <c r="CF539" s="71" t="inlineStr">
        <is>
          <t>福利厚生 &gt; 健康管理関連</t>
        </is>
      </c>
      <c r="CG539" s="71" t="n">
        <v>0</v>
      </c>
      <c r="CH539" s="96" t="inlineStr"/>
      <c r="CI539" s="96" t="inlineStr">
        <is>
          <t>user &gt; assistant</t>
        </is>
      </c>
      <c r="CJ539" s="96" t="inlineStr">
        <is>
          <t>1780015042280</t>
        </is>
      </c>
      <c r="CK539" s="100" t="inlineStr">
        <is>
          <t>a:1M2xy_sUit4KiQOeYE6yJVQLvvaQ9Rt90-ATszl1jZZvC3n0SLOSOkAkiDQu3i2BgtNJa8dKhieLZg-XECPvJ1LTHekmUUdppPz3YZqavmto1478oGgWEu8zaD2JG2_FK-1780015042280</t>
        </is>
      </c>
      <c r="CL539" s="101" t="inlineStr">
        <is>
          <t>a:1M2xy_sUit4KiQOeYE6yJVQLvvaQ9Rt90-ATszl1jZZvC3n0SLOSOkAkiDQu3i2BgtNJa8dKhieLZg-XECPvJ1LTHekmUUdppPz3YZqavmto1478oGgWEu8zaD2JG2_FK-1780015042280-FB000</t>
        </is>
      </c>
    </row>
    <row r="540">
      <c r="B540" s="103">
        <f>ROW(A540)-3</f>
        <v/>
      </c>
      <c r="C540" s="71" t="inlineStr">
        <is>
          <t>DM</t>
        </is>
      </c>
      <c r="D540" s="98" t="n">
        <v>46171.40112268519</v>
      </c>
      <c r="E540" s="70" t="inlineStr">
        <is>
          <t>-</t>
        </is>
      </c>
      <c r="F540" s="71" t="inlineStr">
        <is>
          <t>Atsushi Tarui (垂井 敦)</t>
        </is>
      </c>
      <c r="G540" s="72" t="inlineStr">
        <is>
          <t>制度・運用</t>
        </is>
      </c>
      <c r="H540" s="71" t="inlineStr"/>
      <c r="I540" s="71" t="inlineStr"/>
      <c r="J540" s="71" t="inlineStr">
        <is>
          <t>[カテゴリ選択]</t>
        </is>
      </c>
      <c r="K540" s="71" t="inlineStr"/>
      <c r="L540" s="72" t="inlineStr"/>
      <c r="M540" s="74" t="inlineStr"/>
      <c r="N540" s="115" t="n"/>
      <c r="O540" s="76" t="inlineStr"/>
      <c r="P540" s="76" t="inlineStr"/>
      <c r="Q540" s="109" t="n"/>
      <c r="R540" s="106" t="inlineStr"/>
      <c r="S540" s="107" t="inlineStr"/>
      <c r="T540" s="108" t="n"/>
      <c r="U540" s="108" t="inlineStr"/>
      <c r="V540" s="107" t="inlineStr"/>
      <c r="W540" s="109" t="n"/>
      <c r="X540" s="106" t="inlineStr"/>
      <c r="Y540" s="76" t="inlineStr"/>
      <c r="Z540" s="109" t="n"/>
      <c r="AA540" s="106" t="inlineStr"/>
      <c r="AB540" s="76" t="inlineStr"/>
      <c r="AC540" s="109" t="n"/>
      <c r="AD540" s="106" t="inlineStr"/>
      <c r="AE540" s="76" t="inlineStr"/>
      <c r="AF540" s="109" t="n"/>
      <c r="AG540" s="106" t="inlineStr"/>
      <c r="AH540" s="79" t="inlineStr"/>
      <c r="AI540" s="110" t="n"/>
      <c r="AJ540" s="79" t="inlineStr"/>
      <c r="AK540" s="79" t="inlineStr"/>
      <c r="AL540" s="110" t="n"/>
      <c r="AM540" s="111" t="inlineStr"/>
      <c r="AN540" s="81" t="inlineStr"/>
      <c r="AO540" s="112" t="n"/>
      <c r="AP540" s="96" t="inlineStr">
        <is>
          <t>④集計対象外</t>
        </is>
      </c>
      <c r="AQ540" s="96" t="inlineStr">
        <is>
          <t>×</t>
        </is>
      </c>
      <c r="AR540" s="96" t="inlineStr"/>
      <c r="AS540" s="114" t="inlineStr"/>
      <c r="AT540" s="96">
        <f>IF(OR(AND($BE540&lt;&gt;"",ISNUMBER(SEARCH($BE540, M540))),AND($BF540&lt;&gt;"",ISNUMBER(SEARCH($BF540, M540))),AND($BG540&lt;&gt;"",ISNUMBER(SEARCH($BG540, M540)))),"〇","-")</f>
        <v/>
      </c>
      <c r="AU540" s="96">
        <f>IF(OR(AND($BE540&lt;&gt;"",ISNUMBER(SEARCH($BE540, P540))),AND($BF540&lt;&gt;"",ISNUMBER(SEARCH($BF540, P540))),AND($BG540&lt;&gt;"",ISNUMBER(SEARCH($BG540, P540)))),"〇","-")</f>
        <v/>
      </c>
      <c r="AV540" s="96">
        <f>IF(OR(AND($BE540&lt;&gt;"",ISNUMBER(SEARCH($BE540, S540))),AND($BF540&lt;&gt;"",ISNUMBER(SEARCH($BF540, S540))),AND($BG540&lt;&gt;"",ISNUMBER(SEARCH($BG540, S540)))),"〇","-")</f>
        <v/>
      </c>
      <c r="AW540" s="96">
        <f>IF(OR(AND($BE540&lt;&gt;"",ISNUMBER(SEARCH($BE540, V540))),AND($BF540&lt;&gt;"",ISNUMBER(SEARCH($BF540, V540))),AND($BG540&lt;&gt;"",ISNUMBER(SEARCH($BG540, V540)))),"〇","-")</f>
        <v/>
      </c>
      <c r="AX540" s="96">
        <f>IF(OR(AND($BE540&lt;&gt;"",ISNUMBER(SEARCH($BE540, Y540))),AND($BF540&lt;&gt;"",ISNUMBER(SEARCH($BF540, Y540))),AND($BG540&lt;&gt;"",ISNUMBER(SEARCH($BG540, Y540)))),"〇","-")</f>
        <v/>
      </c>
      <c r="AY540" s="96">
        <f>IF(OR(AND($BE540&lt;&gt;"",ISNUMBER(SEARCH($BE540, AB540))),AND($BF540&lt;&gt;"",ISNUMBER(SEARCH($BF540, AB540))),AND($BG540&lt;&gt;"",ISNUMBER(SEARCH($BG540, AB540)))),"〇","-")</f>
        <v/>
      </c>
      <c r="AZ540" s="96">
        <f>IF(OR(AND($BE540&lt;&gt;"",ISNUMBER(SEARCH($BE540, AE540))),AND($BF540&lt;&gt;"",ISNUMBER(SEARCH($BF540, AE540))),AND($BG540&lt;&gt;"",ISNUMBER(SEARCH($BG540, AE540)))),"〇","-")</f>
        <v/>
      </c>
      <c r="BA540" s="96">
        <f>IF(OR(AND($BE540&lt;&gt;"",ISNUMBER(SEARCH($BE540, AH540))),AND($BF540&lt;&gt;"",ISNUMBER(SEARCH($BF540, AH540))),AND($BG540&lt;&gt;"",ISNUMBER(SEARCH($BG540, AH540)))),"〇","-")</f>
        <v/>
      </c>
      <c r="BB540" s="96">
        <f>IF(OR(AND($BE540&lt;&gt;"",ISNUMBER(SEARCH($BE540, AK540))),AND($BF540&lt;&gt;"",ISNUMBER(SEARCH($BF540, AK540))),AND($BG540&lt;&gt;"",ISNUMBER(SEARCH($BG540, AK540)))),"〇","-")</f>
        <v/>
      </c>
      <c r="BC540" s="96">
        <f>IF(OR(AND($BE540&lt;&gt;"",ISNUMBER(SEARCH($BE540, AN540))),AND($BF540&lt;&gt;"",ISNUMBER(SEARCH($BF540, AN540))),AND($BG540&lt;&gt;"",ISNUMBER(SEARCH($BG540, AN540)))),"〇","-")</f>
        <v/>
      </c>
      <c r="BD540" s="96" t="inlineStr"/>
      <c r="BE540" s="96" t="inlineStr"/>
      <c r="BF540" s="96" t="inlineStr"/>
      <c r="BG540" s="96" t="inlineStr"/>
      <c r="BH540" s="96">
        <f>IF(OR(AT540="〇",AU540="〇",AV540="〇",AW540="〇",AX540="〇",AY540="〇",AZ540="〇",BA540="〇",BB540="〇",BC540="〇"),"〇","")</f>
        <v/>
      </c>
      <c r="BI540" s="96" t="inlineStr"/>
      <c r="BJ540" s="96" t="inlineStr"/>
      <c r="BK540" s="114" t="inlineStr"/>
      <c r="BL540" s="96" t="inlineStr"/>
      <c r="BM540" s="96" t="inlineStr"/>
      <c r="BN540" s="79" t="inlineStr"/>
      <c r="BO540" s="71" t="n">
        <v>0</v>
      </c>
      <c r="BP540" s="71" t="n">
        <v>1</v>
      </c>
      <c r="BQ540" s="71" t="n">
        <v>0</v>
      </c>
      <c r="BR540" s="71" t="n">
        <v>0</v>
      </c>
      <c r="BS540" s="72" t="n">
        <v>0</v>
      </c>
      <c r="BT540" s="71" t="inlineStr"/>
      <c r="BU540" s="71" t="n">
        <v>1</v>
      </c>
      <c r="BV540" s="72" t="n">
        <v>0</v>
      </c>
      <c r="BW540" s="96" t="n">
        <v>0</v>
      </c>
      <c r="BX540" s="97" t="inlineStr">
        <is>
          <t>20260529T071734-20260529T211624.csv</t>
        </is>
      </c>
      <c r="BY540" s="98" t="n">
        <v>46171.40112268519</v>
      </c>
      <c r="BZ540" s="72" t="n">
        <v>0</v>
      </c>
      <c r="CA540" s="71" t="inlineStr"/>
      <c r="CB540" s="99" t="inlineStr">
        <is>
          <t>f:6dc70436-e363-edcd-a6fb-3470e9f23f4c</t>
        </is>
      </c>
      <c r="CC540" s="69" t="inlineStr">
        <is>
          <t>a:1M2xy_sUit4KiQOeYE6yJVQLvvaQ9Rt90-ATszl1jZZvC3n0SLOSOkAkiDQu3i2BgtNJa8dKhieLZg-XECPvJ1LTHekmUUdppPz3YZqavmto1478oGgWEu8zaD2JG2_FK</t>
        </is>
      </c>
      <c r="CD540" s="70" t="inlineStr">
        <is>
          <t>a:1M2xy_sUit4KiQOeYE6yJVQLvvaQ9Rt90-ATszl1jZZvC3n0SLOSOkAkiDQu3i2BgtNJa8dKhieLZg-XECPvJ1LTHekmUUdppPz3YZqavmto1478oGgWEu8zaD2JG2_FK-S001</t>
        </is>
      </c>
      <c r="CE540" s="70" t="n">
        <v>1</v>
      </c>
      <c r="CF540" s="71" t="inlineStr">
        <is>
          <t>制度・運用</t>
        </is>
      </c>
      <c r="CG540" s="71" t="n">
        <v>0</v>
      </c>
      <c r="CH540" s="96" t="inlineStr"/>
      <c r="CI540" s="96" t="inlineStr">
        <is>
          <t>user</t>
        </is>
      </c>
      <c r="CJ540" s="96" t="inlineStr">
        <is>
          <t>f:6dc70436-e363-edcd-a6fb-3470e9f23f4c</t>
        </is>
      </c>
      <c r="CK540" s="100" t="inlineStr">
        <is>
          <t>a:1M2xy_sUit4KiQOeYE6yJVQLvvaQ9Rt90-ATszl1jZZvC3n0SLOSOkAkiDQu3i2BgtNJa8dKhieLZg-XECPvJ1LTHekmUUdppPz3YZqavmto1478oGgWEu8zaD2JG2_FK-f:6dc70436-e363-edcd-a6fb-3470e9f23f4c</t>
        </is>
      </c>
      <c r="CL540" s="101" t="inlineStr">
        <is>
          <t>a:1M2xy_sUit4KiQOeYE6yJVQLvvaQ9Rt90-ATszl1jZZvC3n0SLOSOkAkiDQu3i2BgtNJa8dKhieLZg-XECPvJ1LTHekmUUdppPz3YZqavmto1478oGgWEu8zaD2JG2_FK-f:6dc70436-e363-edcd-a6fb-3470e9f23f4c-FB000</t>
        </is>
      </c>
    </row>
    <row r="541">
      <c r="B541" s="103">
        <f>ROW(A541)-3</f>
        <v/>
      </c>
      <c r="C541" s="71" t="inlineStr">
        <is>
          <t>DM</t>
        </is>
      </c>
      <c r="D541" s="98" t="n">
        <v>46171.40116898148</v>
      </c>
      <c r="E541" s="70" t="inlineStr">
        <is>
          <t>-</t>
        </is>
      </c>
      <c r="F541" s="71" t="inlineStr">
        <is>
          <t>Atsushi Tarui (垂井 敦)</t>
        </is>
      </c>
      <c r="G541" s="72" t="inlineStr">
        <is>
          <t>制度・運用 &gt; 旅費</t>
        </is>
      </c>
      <c r="H541" s="71" t="inlineStr"/>
      <c r="I541" s="71" t="inlineStr"/>
      <c r="J541" s="71" t="inlineStr">
        <is>
          <t>[カテゴリ選択]</t>
        </is>
      </c>
      <c r="K541" s="71" t="inlineStr"/>
      <c r="L541" s="72" t="inlineStr"/>
      <c r="M541" s="74" t="inlineStr"/>
      <c r="N541" s="115" t="n"/>
      <c r="O541" s="76" t="inlineStr"/>
      <c r="P541" s="76" t="inlineStr"/>
      <c r="Q541" s="109" t="n"/>
      <c r="R541" s="106" t="inlineStr"/>
      <c r="S541" s="107" t="inlineStr"/>
      <c r="T541" s="108" t="n"/>
      <c r="U541" s="108" t="inlineStr"/>
      <c r="V541" s="107" t="inlineStr"/>
      <c r="W541" s="109" t="n"/>
      <c r="X541" s="106" t="inlineStr"/>
      <c r="Y541" s="76" t="inlineStr"/>
      <c r="Z541" s="109" t="n"/>
      <c r="AA541" s="106" t="inlineStr"/>
      <c r="AB541" s="76" t="inlineStr"/>
      <c r="AC541" s="109" t="n"/>
      <c r="AD541" s="106" t="inlineStr"/>
      <c r="AE541" s="76" t="inlineStr"/>
      <c r="AF541" s="109" t="n"/>
      <c r="AG541" s="106" t="inlineStr"/>
      <c r="AH541" s="79" t="inlineStr"/>
      <c r="AI541" s="110" t="n"/>
      <c r="AJ541" s="79" t="inlineStr"/>
      <c r="AK541" s="79" t="inlineStr"/>
      <c r="AL541" s="110" t="n"/>
      <c r="AM541" s="111" t="inlineStr"/>
      <c r="AN541" s="81" t="inlineStr"/>
      <c r="AO541" s="112" t="n"/>
      <c r="AP541" s="96" t="inlineStr">
        <is>
          <t>④集計対象外</t>
        </is>
      </c>
      <c r="AQ541" s="96" t="inlineStr">
        <is>
          <t>×</t>
        </is>
      </c>
      <c r="AR541" s="96" t="inlineStr"/>
      <c r="AS541" s="114" t="inlineStr"/>
      <c r="AT541" s="96">
        <f>IF(OR(AND($BE541&lt;&gt;"",ISNUMBER(SEARCH($BE541, M541))),AND($BF541&lt;&gt;"",ISNUMBER(SEARCH($BF541, M541))),AND($BG541&lt;&gt;"",ISNUMBER(SEARCH($BG541, M541)))),"〇","-")</f>
        <v/>
      </c>
      <c r="AU541" s="96">
        <f>IF(OR(AND($BE541&lt;&gt;"",ISNUMBER(SEARCH($BE541, P541))),AND($BF541&lt;&gt;"",ISNUMBER(SEARCH($BF541, P541))),AND($BG541&lt;&gt;"",ISNUMBER(SEARCH($BG541, P541)))),"〇","-")</f>
        <v/>
      </c>
      <c r="AV541" s="96">
        <f>IF(OR(AND($BE541&lt;&gt;"",ISNUMBER(SEARCH($BE541, S541))),AND($BF541&lt;&gt;"",ISNUMBER(SEARCH($BF541, S541))),AND($BG541&lt;&gt;"",ISNUMBER(SEARCH($BG541, S541)))),"〇","-")</f>
        <v/>
      </c>
      <c r="AW541" s="96">
        <f>IF(OR(AND($BE541&lt;&gt;"",ISNUMBER(SEARCH($BE541, V541))),AND($BF541&lt;&gt;"",ISNUMBER(SEARCH($BF541, V541))),AND($BG541&lt;&gt;"",ISNUMBER(SEARCH($BG541, V541)))),"〇","-")</f>
        <v/>
      </c>
      <c r="AX541" s="96">
        <f>IF(OR(AND($BE541&lt;&gt;"",ISNUMBER(SEARCH($BE541, Y541))),AND($BF541&lt;&gt;"",ISNUMBER(SEARCH($BF541, Y541))),AND($BG541&lt;&gt;"",ISNUMBER(SEARCH($BG541, Y541)))),"〇","-")</f>
        <v/>
      </c>
      <c r="AY541" s="96">
        <f>IF(OR(AND($BE541&lt;&gt;"",ISNUMBER(SEARCH($BE541, AB541))),AND($BF541&lt;&gt;"",ISNUMBER(SEARCH($BF541, AB541))),AND($BG541&lt;&gt;"",ISNUMBER(SEARCH($BG541, AB541)))),"〇","-")</f>
        <v/>
      </c>
      <c r="AZ541" s="96">
        <f>IF(OR(AND($BE541&lt;&gt;"",ISNUMBER(SEARCH($BE541, AE541))),AND($BF541&lt;&gt;"",ISNUMBER(SEARCH($BF541, AE541))),AND($BG541&lt;&gt;"",ISNUMBER(SEARCH($BG541, AE541)))),"〇","-")</f>
        <v/>
      </c>
      <c r="BA541" s="96">
        <f>IF(OR(AND($BE541&lt;&gt;"",ISNUMBER(SEARCH($BE541, AH541))),AND($BF541&lt;&gt;"",ISNUMBER(SEARCH($BF541, AH541))),AND($BG541&lt;&gt;"",ISNUMBER(SEARCH($BG541, AH541)))),"〇","-")</f>
        <v/>
      </c>
      <c r="BB541" s="96">
        <f>IF(OR(AND($BE541&lt;&gt;"",ISNUMBER(SEARCH($BE541, AK541))),AND($BF541&lt;&gt;"",ISNUMBER(SEARCH($BF541, AK541))),AND($BG541&lt;&gt;"",ISNUMBER(SEARCH($BG541, AK541)))),"〇","-")</f>
        <v/>
      </c>
      <c r="BC541" s="96">
        <f>IF(OR(AND($BE541&lt;&gt;"",ISNUMBER(SEARCH($BE541, AN541))),AND($BF541&lt;&gt;"",ISNUMBER(SEARCH($BF541, AN541))),AND($BG541&lt;&gt;"",ISNUMBER(SEARCH($BG541, AN541)))),"〇","-")</f>
        <v/>
      </c>
      <c r="BD541" s="96" t="inlineStr"/>
      <c r="BE541" s="96" t="inlineStr"/>
      <c r="BF541" s="96" t="inlineStr"/>
      <c r="BG541" s="96" t="inlineStr"/>
      <c r="BH541" s="96">
        <f>IF(OR(AT541="〇",AU541="〇",AV541="〇",AW541="〇",AX541="〇",AY541="〇",AZ541="〇",BA541="〇",BB541="〇",BC541="〇"),"〇","")</f>
        <v/>
      </c>
      <c r="BI541" s="96" t="inlineStr"/>
      <c r="BJ541" s="96" t="inlineStr"/>
      <c r="BK541" s="114" t="inlineStr"/>
      <c r="BL541" s="96" t="inlineStr"/>
      <c r="BM541" s="96" t="inlineStr"/>
      <c r="BN541" s="79" t="inlineStr"/>
      <c r="BO541" s="71" t="n">
        <v>0</v>
      </c>
      <c r="BP541" s="71" t="n">
        <v>1</v>
      </c>
      <c r="BQ541" s="71" t="n">
        <v>0</v>
      </c>
      <c r="BR541" s="71" t="n">
        <v>0</v>
      </c>
      <c r="BS541" s="72" t="n">
        <v>0</v>
      </c>
      <c r="BT541" s="71" t="inlineStr"/>
      <c r="BU541" s="71" t="n">
        <v>1</v>
      </c>
      <c r="BV541" s="72" t="n">
        <v>0</v>
      </c>
      <c r="BW541" s="96" t="n">
        <v>0</v>
      </c>
      <c r="BX541" s="97" t="inlineStr">
        <is>
          <t>20260529T071734-20260529T211624.csv</t>
        </is>
      </c>
      <c r="BY541" s="98" t="n">
        <v>46171.40116898148</v>
      </c>
      <c r="BZ541" s="72" t="n">
        <v>0</v>
      </c>
      <c r="CA541" s="71" t="inlineStr"/>
      <c r="CB541" s="99" t="inlineStr">
        <is>
          <t>f:b1602dc8-e946-834b-becc-32f3a771f1b2</t>
        </is>
      </c>
      <c r="CC541" s="69" t="inlineStr">
        <is>
          <t>a:1M2xy_sUit4KiQOeYE6yJVQLvvaQ9Rt90-ATszl1jZZvC3n0SLOSOkAkiDQu3i2BgtNJa8dKhieLZg-XECPvJ1LTHekmUUdppPz3YZqavmto1478oGgWEu8zaD2JG2_FK</t>
        </is>
      </c>
      <c r="CD541" s="70" t="inlineStr">
        <is>
          <t>a:1M2xy_sUit4KiQOeYE6yJVQLvvaQ9Rt90-ATszl1jZZvC3n0SLOSOkAkiDQu3i2BgtNJa8dKhieLZg-XECPvJ1LTHekmUUdppPz3YZqavmto1478oGgWEu8zaD2JG2_FK-S001</t>
        </is>
      </c>
      <c r="CE541" s="70" t="n">
        <v>1</v>
      </c>
      <c r="CF541" s="71" t="inlineStr">
        <is>
          <t>制度・運用 &gt; 旅費</t>
        </is>
      </c>
      <c r="CG541" s="71" t="n">
        <v>0</v>
      </c>
      <c r="CH541" s="96" t="inlineStr"/>
      <c r="CI541" s="96" t="inlineStr">
        <is>
          <t>user</t>
        </is>
      </c>
      <c r="CJ541" s="96" t="inlineStr">
        <is>
          <t>f:b1602dc8-e946-834b-becc-32f3a771f1b2</t>
        </is>
      </c>
      <c r="CK541" s="100" t="inlineStr">
        <is>
          <t>a:1M2xy_sUit4KiQOeYE6yJVQLvvaQ9Rt90-ATszl1jZZvC3n0SLOSOkAkiDQu3i2BgtNJa8dKhieLZg-XECPvJ1LTHekmUUdppPz3YZqavmto1478oGgWEu8zaD2JG2_FK-f:b1602dc8-e946-834b-becc-32f3a771f1b2</t>
        </is>
      </c>
      <c r="CL541" s="101" t="inlineStr">
        <is>
          <t>a:1M2xy_sUit4KiQOeYE6yJVQLvvaQ9Rt90-ATszl1jZZvC3n0SLOSOkAkiDQu3i2BgtNJa8dKhieLZg-XECPvJ1LTHekmUUdppPz3YZqavmto1478oGgWEu8zaD2JG2_FK-f:b1602dc8-e946-834b-becc-32f3a771f1b2-FB000</t>
        </is>
      </c>
    </row>
    <row r="542">
      <c r="B542" s="103">
        <f>ROW(A542)-3</f>
        <v/>
      </c>
      <c r="C542" s="71" t="inlineStr">
        <is>
          <t>DM</t>
        </is>
      </c>
      <c r="D542" s="98" t="n">
        <v>46171.40121527778</v>
      </c>
      <c r="E542" s="70" t="inlineStr">
        <is>
          <t>-</t>
        </is>
      </c>
      <c r="F542" s="71" t="inlineStr">
        <is>
          <t>Atsushi Tarui (垂井 敦)</t>
        </is>
      </c>
      <c r="G542" s="72" t="inlineStr">
        <is>
          <t>旅費 &gt; 国内</t>
        </is>
      </c>
      <c r="H542" s="71" t="inlineStr">
        <is>
          <t>旅費 &gt; 国内</t>
        </is>
      </c>
      <c r="I542" s="71" t="inlineStr">
        <is>
          <t>旅費</t>
        </is>
      </c>
      <c r="J542" s="71" t="inlineStr">
        <is>
          <t>[カテゴリ選択]</t>
        </is>
      </c>
      <c r="K542" s="71" t="inlineStr"/>
      <c r="L542" s="72" t="inlineStr"/>
      <c r="M542" s="74" t="inlineStr"/>
      <c r="N542" s="115" t="n"/>
      <c r="O542" s="76" t="inlineStr"/>
      <c r="P542" s="76" t="inlineStr"/>
      <c r="Q542" s="109" t="n"/>
      <c r="R542" s="106" t="inlineStr"/>
      <c r="S542" s="107" t="inlineStr"/>
      <c r="T542" s="108" t="n"/>
      <c r="U542" s="108" t="inlineStr"/>
      <c r="V542" s="107" t="inlineStr"/>
      <c r="W542" s="109" t="n"/>
      <c r="X542" s="106" t="inlineStr"/>
      <c r="Y542" s="76" t="inlineStr"/>
      <c r="Z542" s="109" t="n"/>
      <c r="AA542" s="106" t="inlineStr"/>
      <c r="AB542" s="76" t="inlineStr"/>
      <c r="AC542" s="109" t="n"/>
      <c r="AD542" s="106" t="inlineStr"/>
      <c r="AE542" s="76" t="inlineStr"/>
      <c r="AF542" s="109" t="n"/>
      <c r="AG542" s="106" t="inlineStr"/>
      <c r="AH542" s="79" t="inlineStr"/>
      <c r="AI542" s="110" t="n"/>
      <c r="AJ542" s="79" t="inlineStr"/>
      <c r="AK542" s="79" t="inlineStr"/>
      <c r="AL542" s="110" t="n"/>
      <c r="AM542" s="111" t="inlineStr"/>
      <c r="AN542" s="81" t="inlineStr"/>
      <c r="AO542" s="112" t="n"/>
      <c r="AP542" s="96" t="inlineStr">
        <is>
          <t>④集計対象外</t>
        </is>
      </c>
      <c r="AQ542" s="96" t="inlineStr">
        <is>
          <t>×</t>
        </is>
      </c>
      <c r="AR542" s="96" t="inlineStr"/>
      <c r="AS542" s="114" t="inlineStr"/>
      <c r="AT542" s="96">
        <f>IF(OR(AND($BE542&lt;&gt;"",ISNUMBER(SEARCH($BE542, M542))),AND($BF542&lt;&gt;"",ISNUMBER(SEARCH($BF542, M542))),AND($BG542&lt;&gt;"",ISNUMBER(SEARCH($BG542, M542)))),"〇","-")</f>
        <v/>
      </c>
      <c r="AU542" s="96">
        <f>IF(OR(AND($BE542&lt;&gt;"",ISNUMBER(SEARCH($BE542, P542))),AND($BF542&lt;&gt;"",ISNUMBER(SEARCH($BF542, P542))),AND($BG542&lt;&gt;"",ISNUMBER(SEARCH($BG542, P542)))),"〇","-")</f>
        <v/>
      </c>
      <c r="AV542" s="96">
        <f>IF(OR(AND($BE542&lt;&gt;"",ISNUMBER(SEARCH($BE542, S542))),AND($BF542&lt;&gt;"",ISNUMBER(SEARCH($BF542, S542))),AND($BG542&lt;&gt;"",ISNUMBER(SEARCH($BG542, S542)))),"〇","-")</f>
        <v/>
      </c>
      <c r="AW542" s="96">
        <f>IF(OR(AND($BE542&lt;&gt;"",ISNUMBER(SEARCH($BE542, V542))),AND($BF542&lt;&gt;"",ISNUMBER(SEARCH($BF542, V542))),AND($BG542&lt;&gt;"",ISNUMBER(SEARCH($BG542, V542)))),"〇","-")</f>
        <v/>
      </c>
      <c r="AX542" s="96">
        <f>IF(OR(AND($BE542&lt;&gt;"",ISNUMBER(SEARCH($BE542, Y542))),AND($BF542&lt;&gt;"",ISNUMBER(SEARCH($BF542, Y542))),AND($BG542&lt;&gt;"",ISNUMBER(SEARCH($BG542, Y542)))),"〇","-")</f>
        <v/>
      </c>
      <c r="AY542" s="96">
        <f>IF(OR(AND($BE542&lt;&gt;"",ISNUMBER(SEARCH($BE542, AB542))),AND($BF542&lt;&gt;"",ISNUMBER(SEARCH($BF542, AB542))),AND($BG542&lt;&gt;"",ISNUMBER(SEARCH($BG542, AB542)))),"〇","-")</f>
        <v/>
      </c>
      <c r="AZ542" s="96">
        <f>IF(OR(AND($BE542&lt;&gt;"",ISNUMBER(SEARCH($BE542, AE542))),AND($BF542&lt;&gt;"",ISNUMBER(SEARCH($BF542, AE542))),AND($BG542&lt;&gt;"",ISNUMBER(SEARCH($BG542, AE542)))),"〇","-")</f>
        <v/>
      </c>
      <c r="BA542" s="96">
        <f>IF(OR(AND($BE542&lt;&gt;"",ISNUMBER(SEARCH($BE542, AH542))),AND($BF542&lt;&gt;"",ISNUMBER(SEARCH($BF542, AH542))),AND($BG542&lt;&gt;"",ISNUMBER(SEARCH($BG542, AH542)))),"〇","-")</f>
        <v/>
      </c>
      <c r="BB542" s="96">
        <f>IF(OR(AND($BE542&lt;&gt;"",ISNUMBER(SEARCH($BE542, AK542))),AND($BF542&lt;&gt;"",ISNUMBER(SEARCH($BF542, AK542))),AND($BG542&lt;&gt;"",ISNUMBER(SEARCH($BG542, AK542)))),"〇","-")</f>
        <v/>
      </c>
      <c r="BC542" s="96">
        <f>IF(OR(AND($BE542&lt;&gt;"",ISNUMBER(SEARCH($BE542, AN542))),AND($BF542&lt;&gt;"",ISNUMBER(SEARCH($BF542, AN542))),AND($BG542&lt;&gt;"",ISNUMBER(SEARCH($BG542, AN542)))),"〇","-")</f>
        <v/>
      </c>
      <c r="BD542" s="96" t="inlineStr"/>
      <c r="BE542" s="96" t="inlineStr"/>
      <c r="BF542" s="96" t="inlineStr"/>
      <c r="BG542" s="96" t="inlineStr"/>
      <c r="BH542" s="96">
        <f>IF(OR(AT542="〇",AU542="〇",AV542="〇",AW542="〇",AX542="〇",AY542="〇",AZ542="〇",BA542="〇",BB542="〇",BC542="〇"),"〇","")</f>
        <v/>
      </c>
      <c r="BI542" s="96" t="inlineStr"/>
      <c r="BJ542" s="96" t="inlineStr"/>
      <c r="BK542" s="114" t="inlineStr"/>
      <c r="BL542" s="96" t="inlineStr"/>
      <c r="BM542" s="96" t="inlineStr"/>
      <c r="BN542" s="79" t="inlineStr"/>
      <c r="BO542" s="71" t="n">
        <v>0</v>
      </c>
      <c r="BP542" s="71" t="n">
        <v>1</v>
      </c>
      <c r="BQ542" s="71" t="n">
        <v>0</v>
      </c>
      <c r="BR542" s="71" t="n">
        <v>0</v>
      </c>
      <c r="BS542" s="72" t="n">
        <v>0</v>
      </c>
      <c r="BT542" s="71" t="inlineStr"/>
      <c r="BU542" s="71" t="n">
        <v>1</v>
      </c>
      <c r="BV542" s="72" t="n">
        <v>0</v>
      </c>
      <c r="BW542" s="96" t="n">
        <v>0</v>
      </c>
      <c r="BX542" s="97" t="inlineStr">
        <is>
          <t>20260529T071734-20260529T211624.csv</t>
        </is>
      </c>
      <c r="BY542" s="98" t="n">
        <v>46171.40127314815</v>
      </c>
      <c r="BZ542" s="72" t="n">
        <v>4.842</v>
      </c>
      <c r="CA542" s="71" t="inlineStr"/>
      <c r="CB542" s="99" t="inlineStr">
        <is>
          <t>f:74be16fb-a5d2-32ab-4361-4e3b5e4bee58</t>
        </is>
      </c>
      <c r="CC542" s="69" t="inlineStr">
        <is>
          <t>a:1M2xy_sUit4KiQOeYE6yJVQLvvaQ9Rt90-ATszl1jZZvC3n0SLOSOkAkiDQu3i2BgtNJa8dKhieLZg-XECPvJ1LTHekmUUdppPz3YZqavmto1478oGgWEu8zaD2JG2_FK</t>
        </is>
      </c>
      <c r="CD542" s="70" t="inlineStr">
        <is>
          <t>a:1M2xy_sUit4KiQOeYE6yJVQLvvaQ9Rt90-ATszl1jZZvC3n0SLOSOkAkiDQu3i2BgtNJa8dKhieLZg-XECPvJ1LTHekmUUdppPz3YZqavmto1478oGgWEu8zaD2JG2_FK-S001</t>
        </is>
      </c>
      <c r="CE542" s="70" t="n">
        <v>1</v>
      </c>
      <c r="CF542" s="71" t="inlineStr">
        <is>
          <t>旅費 &gt; 国内</t>
        </is>
      </c>
      <c r="CG542" s="71" t="n">
        <v>0</v>
      </c>
      <c r="CH542" s="96" t="inlineStr"/>
      <c r="CI542" s="96" t="inlineStr">
        <is>
          <t>user &gt; assistant</t>
        </is>
      </c>
      <c r="CJ542" s="96" t="inlineStr">
        <is>
          <t>f:74be16fb-a5d2-32ab-4361-4e3b5e4bee58</t>
        </is>
      </c>
      <c r="CK542" s="100" t="inlineStr">
        <is>
          <t>a:1M2xy_sUit4KiQOeYE6yJVQLvvaQ9Rt90-ATszl1jZZvC3n0SLOSOkAkiDQu3i2BgtNJa8dKhieLZg-XECPvJ1LTHekmUUdppPz3YZqavmto1478oGgWEu8zaD2JG2_FK-f:74be16fb-a5d2-32ab-4361-4e3b5e4bee58</t>
        </is>
      </c>
      <c r="CL542" s="101" t="inlineStr">
        <is>
          <t>a:1M2xy_sUit4KiQOeYE6yJVQLvvaQ9Rt90-ATszl1jZZvC3n0SLOSOkAkiDQu3i2BgtNJa8dKhieLZg-XECPvJ1LTHekmUUdppPz3YZqavmto1478oGgWEu8zaD2JG2_FK-f:74be16fb-a5d2-32ab-4361-4e3b5e4bee58-FB000</t>
        </is>
      </c>
    </row>
    <row r="543">
      <c r="B543" s="103">
        <f>ROW(A543)-3</f>
        <v/>
      </c>
      <c r="C543" s="71" t="inlineStr">
        <is>
          <t>DM</t>
        </is>
      </c>
      <c r="D543" s="98" t="n">
        <v>46171.40894675926</v>
      </c>
      <c r="E543" s="70" t="n">
        <v>1</v>
      </c>
      <c r="F543" s="71" t="inlineStr">
        <is>
          <t>Syouta Akazawa (赤澤 将太)</t>
        </is>
      </c>
      <c r="G543" s="72" t="inlineStr"/>
      <c r="H543" s="71" t="inlineStr">
        <is>
          <t>制度・運用 &gt; 服務</t>
        </is>
      </c>
      <c r="I543" s="71" t="inlineStr">
        <is>
          <t>制度・運用</t>
        </is>
      </c>
      <c r="J543" s="71" t="inlineStr">
        <is>
          <t>9:00-13:15の勤務で午後休を取得したら１時間残業がついたんだけどなんで？</t>
        </is>
      </c>
      <c r="K543" s="71" t="inlineStr">
        <is>
          <t>検索結果から、勤務時間や休憩、残業の付与についての規定が確認できます。
- 所定の勤務時間を超えて勤務した場合、所属長の命令により時間外勤務（残業）が発生することがあります。
- 休憩時間は通常60分ですが、ショートタイム勤務の場合は休憩が付与されないこともあります。
- 実労働時間が所定の勤務時間を超えた場合、超過分が残業として計上される場合があります。
今回の「9:00-13:15」の勤務は4時間15分ですが、午後休を取得した場合でも、勤務管理上の所定時間や休憩の扱いによって、実労働時間が所定時間を超えたとみなされ、1時間分の残業が付与された可能性があります。
勤務計画や休憩時間の設定、午後休取得時の勤務時間の扱いが影響していると考えられます。勤務管理システムの計算方法や所属長の指示によるものかもしれません。
※AIの回答は必ずしも正確ではありません。参照情報も確認いただき、最終判断は所属部署の公式情報をご確認ください。</t>
        </is>
      </c>
      <c r="L543" s="72" t="inlineStr">
        <is>
          <t>39 勤務時間、休日、休暇、休職及び勤務票等について_202511.docx</t>
        </is>
      </c>
      <c r="M543" s="74"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N543" s="104" t="n">
        <v>0.9336216749999999</v>
      </c>
      <c r="O543" s="76" t="inlineStr">
        <is>
          <t>37 フレックスタイム制について_202407.docx</t>
        </is>
      </c>
      <c r="P543" s="76"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Q543" s="105" t="n">
        <v>0.9366915250000001</v>
      </c>
      <c r="R543" s="106" t="inlineStr">
        <is>
          <t>11 キャリア3就業規則_202512.docx</t>
        </is>
      </c>
      <c r="S543" s="107"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T543" s="105" t="n">
        <v>0.93512405</v>
      </c>
      <c r="U543" s="108" t="inlineStr">
        <is>
          <t>38 育児又は介護のための休職等について_202410.docx</t>
        </is>
      </c>
      <c r="V543" s="107" t="inlineStr">
        <is>
          <t>（ⅱ）夕食時間
　　　午後６時以後出勤する場合を除き、午後７時以後退社する場合
（５）休日
①　休日の設定方法については、原則として当該部門における全日制勤務社員の設定方法に準ずるものとする。　
②　休日の指定及び変更は全日制勤務社員の例による。
（６）特別休暇（育児時間）
育児時間（満１歳に達しない生児を育てる女性社員に対して付与する育児時間をいう。）は、１回45分（双生児のときは１時間）以内で１日１回とする。
（７）服務線表等の作成
育児のための短時間勤務制度の適用を受ける者が生じた場合は、任命責任者は設定した始業時刻及び終業時刻とその人員数を記載した服務線表等を作成しなければならない。
９　給　与
次に掲げるもののほかは、「社員給与規則」（1992年７月１日 社長達第22号、以下「給与規則」という。）及び「社員給与規則の解釈運用について」（1992年７月１日 総第45号）に規定するところによる。
（１）基本給の支給額
全日制勤務社員として本来受けるべき基本給の額に、本人が選択した勤務時間に応じ、次表の支給率（以下「基本給の支給率」という。）を乗じて得た額を支給する。
勤務時間 ４時間 ５時間 ６時間 支給率 ５３.４％ ６６.７％ ８０.０％
（２）成果手当
給与規則第19条を適用して求められた額に基本給の支給率を乗じて得た額を支給する。
（３）基本給額等の減額
基本給の減額方法は全日制勤務社員と同様とする。
　ただし、この場合の１時間当りの基本給額の算出に際しての基本給額の月額は第１号に定める額を、また１日の所定勤務時間は第８項第１号に定める１日の勤務時間をそれぞれ用いるものとする。
　なお、減額対象時間がその日の所定の勤務時間を上回る場合は、所定の勤務時間を減額対象時間とする。
（４）採用調整加算</t>
        </is>
      </c>
      <c r="W543" s="105" t="n">
        <v>0.93132085</v>
      </c>
      <c r="X543" s="106" t="inlineStr"/>
      <c r="Y543" s="76" t="inlineStr"/>
      <c r="Z543" s="109" t="n"/>
      <c r="AA543" s="106" t="inlineStr"/>
      <c r="AB543" s="76" t="inlineStr"/>
      <c r="AC543" s="109" t="n"/>
      <c r="AD543" s="106" t="inlineStr"/>
      <c r="AE543" s="76" t="inlineStr"/>
      <c r="AF543" s="109" t="n"/>
      <c r="AG543" s="106" t="inlineStr"/>
      <c r="AH543" s="79" t="inlineStr"/>
      <c r="AI543" s="110" t="n"/>
      <c r="AJ543" s="79" t="inlineStr"/>
      <c r="AK543" s="79" t="inlineStr"/>
      <c r="AL543" s="110" t="n"/>
      <c r="AM543" s="111" t="inlineStr"/>
      <c r="AN543" s="81" t="inlineStr"/>
      <c r="AO543" s="112" t="n"/>
      <c r="AP543" s="96" t="inlineStr">
        <is>
          <t>⑤その他</t>
        </is>
      </c>
      <c r="AQ543" s="113">
        <f>IF(OR(LEFT(AP543,1)="①", LEFT(AP543,1)="⑤"), "⚪︎", "×")</f>
        <v/>
      </c>
      <c r="AR543" s="96" t="inlineStr"/>
      <c r="AS543" s="114" t="inlineStr"/>
      <c r="AT543" s="113">
        <f>IF(OR(AND($BE543&lt;&gt;"",ISNUMBER(SEARCH($BE543, M543))),AND($BF543&lt;&gt;"",ISNUMBER(SEARCH($BF543, M543))),AND($BG543&lt;&gt;"",ISNUMBER(SEARCH($BG543, M543)))),"〇","-")</f>
        <v/>
      </c>
      <c r="AU543" s="96">
        <f>IF(OR(AND($BE543&lt;&gt;"",ISNUMBER(SEARCH($BE543, P543))),AND($BF543&lt;&gt;"",ISNUMBER(SEARCH($BF543, P543))),AND($BG543&lt;&gt;"",ISNUMBER(SEARCH($BG543, P543)))),"〇","-")</f>
        <v/>
      </c>
      <c r="AV543" s="96">
        <f>IF(OR(AND($BE543&lt;&gt;"",ISNUMBER(SEARCH($BE543, S543))),AND($BF543&lt;&gt;"",ISNUMBER(SEARCH($BF543, S543))),AND($BG543&lt;&gt;"",ISNUMBER(SEARCH($BG543, S543)))),"〇","-")</f>
        <v/>
      </c>
      <c r="AW543" s="113">
        <f>IF(OR(AND($BE543&lt;&gt;"",ISNUMBER(SEARCH($BE543, V543))),AND($BF543&lt;&gt;"",ISNUMBER(SEARCH($BF543, V543))),AND($BG543&lt;&gt;"",ISNUMBER(SEARCH($BG543, V543)))),"〇","-")</f>
        <v/>
      </c>
      <c r="AX543" s="96">
        <f>IF(OR(AND($BE543&lt;&gt;"",ISNUMBER(SEARCH($BE543, Y543))),AND($BF543&lt;&gt;"",ISNUMBER(SEARCH($BF543, Y543))),AND($BG543&lt;&gt;"",ISNUMBER(SEARCH($BG543, Y543)))),"〇","-")</f>
        <v/>
      </c>
      <c r="AY543" s="96">
        <f>IF(OR(AND($BE543&lt;&gt;"",ISNUMBER(SEARCH($BE543, AB543))),AND($BF543&lt;&gt;"",ISNUMBER(SEARCH($BF543, AB543))),AND($BG543&lt;&gt;"",ISNUMBER(SEARCH($BG543, AB543)))),"〇","-")</f>
        <v/>
      </c>
      <c r="AZ543" s="113">
        <f>IF(OR(AND($BE543&lt;&gt;"",ISNUMBER(SEARCH($BE543, AE543))),AND($BF543&lt;&gt;"",ISNUMBER(SEARCH($BF543, AE543))),AND($BG543&lt;&gt;"",ISNUMBER(SEARCH($BG543, AE543)))),"〇","-")</f>
        <v/>
      </c>
      <c r="BA543" s="96">
        <f>IF(OR(AND($BE543&lt;&gt;"",ISNUMBER(SEARCH($BE543, AH543))),AND($BF543&lt;&gt;"",ISNUMBER(SEARCH($BF543, AH543))),AND($BG543&lt;&gt;"",ISNUMBER(SEARCH($BG543, AH543)))),"〇","-")</f>
        <v/>
      </c>
      <c r="BB543" s="96">
        <f>IF(OR(AND($BE543&lt;&gt;"",ISNUMBER(SEARCH($BE543, AK543))),AND($BF543&lt;&gt;"",ISNUMBER(SEARCH($BF543, AK543))),AND($BG543&lt;&gt;"",ISNUMBER(SEARCH($BG543, AK543)))),"〇","-")</f>
        <v/>
      </c>
      <c r="BC543" s="96">
        <f>IF(OR(AND($BE543&lt;&gt;"",ISNUMBER(SEARCH($BE543, AN543))),AND($BF543&lt;&gt;"",ISNUMBER(SEARCH($BF543, AN543))),AND($BG543&lt;&gt;"",ISNUMBER(SEARCH($BG543, AN543)))),"〇","-")</f>
        <v/>
      </c>
      <c r="BD543" s="96" t="inlineStr"/>
      <c r="BE543" s="96" t="inlineStr"/>
      <c r="BF543" s="96" t="inlineStr"/>
      <c r="BG543" s="96" t="inlineStr"/>
      <c r="BH543" s="96">
        <f>IF(OR(AT543="〇",AU543="〇",AV543="〇",AW543="〇",AX543="〇",AY543="〇",AZ543="〇",BA543="〇",BB543="〇",BC543="〇"),"〇","")</f>
        <v/>
      </c>
      <c r="BI543" s="96" t="inlineStr"/>
      <c r="BJ543" s="96" t="inlineStr"/>
      <c r="BK543" s="114" t="inlineStr"/>
      <c r="BL543" s="96" t="inlineStr"/>
      <c r="BM543" s="96" t="inlineStr"/>
      <c r="BN543" s="79" t="inlineStr"/>
      <c r="BO543" s="71" t="n">
        <v>1</v>
      </c>
      <c r="BP543" s="71" t="n">
        <v>0</v>
      </c>
      <c r="BQ543" s="71" t="n">
        <v>0</v>
      </c>
      <c r="BR543" s="71" t="n">
        <v>0</v>
      </c>
      <c r="BS543" s="72" t="n">
        <v>0</v>
      </c>
      <c r="BT543" s="71" t="inlineStr"/>
      <c r="BU543" s="71" t="n">
        <v>1</v>
      </c>
      <c r="BV543" s="72" t="n">
        <v>4</v>
      </c>
      <c r="BW543" s="96" t="n">
        <v>0</v>
      </c>
      <c r="BX543" s="97" t="inlineStr">
        <is>
          <t>20260529T071734-20260529T211624.csv</t>
        </is>
      </c>
      <c r="BY543" s="98" t="n">
        <v>46171.40902777778</v>
      </c>
      <c r="BZ543" s="72" t="n">
        <v>6.922</v>
      </c>
      <c r="CA543" s="71" t="inlineStr">
        <is>
          <t>searchEmployeeRules</t>
        </is>
      </c>
      <c r="CB543" s="99" t="inlineStr">
        <is>
          <t>1780015733332</t>
        </is>
      </c>
      <c r="CC543" s="69" t="inlineStr">
        <is>
          <t>a:1WW2x03voDDPUUZkKRlQFzM7U1q1sPUeRw6nVruRx19x_24PDsqOz-O4sqUIG1KCLvLkhDU9hkOLy7ILEy_IfevKoQDNCoT1YU-iJjVTNAXJ_Xt4BcB3tSiOmWN5jbrRu</t>
        </is>
      </c>
      <c r="CD543" s="70" t="inlineStr">
        <is>
          <t>a:1WW2x03voDDPUUZkKRlQFzM7U1q1sPUeRw6nVruRx19x_24PDsqOz-O4sqUIG1KCLvLkhDU9hkOLy7ILEy_IfevKoQDNCoT1YU-iJjVTNAXJ_Xt4BcB3tSiOmWN5jbrRu-S001</t>
        </is>
      </c>
      <c r="CE543" s="70" t="n">
        <v>1</v>
      </c>
      <c r="CF543" s="71" t="inlineStr">
        <is>
          <t>制度・運用 &gt; 服務</t>
        </is>
      </c>
      <c r="CG543" s="71" t="n">
        <v>0</v>
      </c>
      <c r="CH543" s="96" t="inlineStr"/>
      <c r="CI543" s="96" t="inlineStr">
        <is>
          <t>user &gt; assistant &gt; tool &gt; assistant</t>
        </is>
      </c>
      <c r="CJ543" s="96" t="inlineStr">
        <is>
          <t>1780015733332</t>
        </is>
      </c>
      <c r="CK543" s="100" t="inlineStr">
        <is>
          <t>a:1WW2x03voDDPUUZkKRlQFzM7U1q1sPUeRw6nVruRx19x_24PDsqOz-O4sqUIG1KCLvLkhDU9hkOLy7ILEy_IfevKoQDNCoT1YU-iJjVTNAXJ_Xt4BcB3tSiOmWN5jbrRu-1780015733332</t>
        </is>
      </c>
      <c r="CL543" s="101" t="inlineStr">
        <is>
          <t>a:1WW2x03voDDPUUZkKRlQFzM7U1q1sPUeRw6nVruRx19x_24PDsqOz-O4sqUIG1KCLvLkhDU9hkOLy7ILEy_IfevKoQDNCoT1YU-iJjVTNAXJ_Xt4BcB3tSiOmWN5jbrRu-1780015733332-FB000</t>
        </is>
      </c>
    </row>
    <row r="544">
      <c r="B544" s="103">
        <f>ROW(A544)-3</f>
        <v/>
      </c>
      <c r="C544" s="71" t="inlineStr">
        <is>
          <t>DM</t>
        </is>
      </c>
      <c r="D544" s="98" t="n">
        <v>46171.46524305556</v>
      </c>
      <c r="E544" s="70" t="n">
        <v>1</v>
      </c>
      <c r="F544" s="71" t="inlineStr">
        <is>
          <t>Minami Yamashita (山下 みなみ)</t>
        </is>
      </c>
      <c r="G544" s="72" t="inlineStr"/>
      <c r="H544" s="71" t="inlineStr">
        <is>
          <t>旅費 &gt; その他</t>
        </is>
      </c>
      <c r="I544" s="71" t="inlineStr">
        <is>
          <t>旅費</t>
        </is>
      </c>
      <c r="J544" s="71"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K544"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544" s="72" t="inlineStr">
        <is>
          <t>QA198_policy-operations_travel_travel-assignment_office-work_domestic_training_home-travel-expenses_overseas_operational_travel-others.md</t>
        </is>
      </c>
      <c r="M544"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N544" s="104" t="n">
        <v>0.9198734749999999</v>
      </c>
      <c r="O544" s="76" t="inlineStr">
        <is>
          <t>QA194_policy-operations_travel_travel-assignment_office-work_domestic_training_home-travel-expenses_overseas_operational_travel-others.md</t>
        </is>
      </c>
      <c r="P54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Q544" s="105" t="n">
        <v>0.9253772499999999</v>
      </c>
      <c r="R544" s="106" t="inlineStr">
        <is>
          <t>QA176_policy-operations_travel_travel-assignment_office-work_domestic_training_home-travel-expenses_overseas_operational_travel-others.md</t>
        </is>
      </c>
      <c r="S544" s="107"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T544" s="105" t="n">
        <v>0.91513908</v>
      </c>
      <c r="U544" s="108" t="inlineStr">
        <is>
          <t>QA196_policy-operations_travel_travel-assignment_office-work_domestic_training_home-travel-expenses_overseas_operational_travel-others.md</t>
        </is>
      </c>
      <c r="V544" s="107"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W544" s="105" t="n">
        <v>0.9155653</v>
      </c>
      <c r="X544" s="106" t="inlineStr"/>
      <c r="Y544" s="76" t="inlineStr"/>
      <c r="Z544" s="109" t="n"/>
      <c r="AA544" s="106" t="inlineStr"/>
      <c r="AB544" s="76" t="inlineStr"/>
      <c r="AC544" s="109" t="n"/>
      <c r="AD544" s="106" t="inlineStr"/>
      <c r="AE544" s="76" t="inlineStr"/>
      <c r="AF544" s="109" t="n"/>
      <c r="AG544" s="106" t="inlineStr"/>
      <c r="AH544" s="79" t="inlineStr"/>
      <c r="AI544" s="110" t="n"/>
      <c r="AJ544" s="79" t="inlineStr"/>
      <c r="AK544" s="79" t="inlineStr"/>
      <c r="AL544" s="110" t="n"/>
      <c r="AM544" s="111" t="inlineStr"/>
      <c r="AN544" s="81" t="inlineStr"/>
      <c r="AO544" s="112" t="n"/>
      <c r="AP544" s="96" t="inlineStr">
        <is>
          <t>①該当無</t>
        </is>
      </c>
      <c r="AQ544" s="113">
        <f>IF(OR(LEFT(AP544,1)="①", LEFT(AP544,1)="⑤"), "⚪︎", "×")</f>
        <v/>
      </c>
      <c r="AR544" s="96" t="inlineStr"/>
      <c r="AS544" s="114" t="inlineStr"/>
      <c r="AT544" s="113">
        <f>IF(OR(AND($BE544&lt;&gt;"",ISNUMBER(SEARCH($BE544, M544))),AND($BF544&lt;&gt;"",ISNUMBER(SEARCH($BF544, M544))),AND($BG544&lt;&gt;"",ISNUMBER(SEARCH($BG544, M544)))),"〇","-")</f>
        <v/>
      </c>
      <c r="AU544" s="96">
        <f>IF(OR(AND($BE544&lt;&gt;"",ISNUMBER(SEARCH($BE544, P544))),AND($BF544&lt;&gt;"",ISNUMBER(SEARCH($BF544, P544))),AND($BG544&lt;&gt;"",ISNUMBER(SEARCH($BG544, P544)))),"〇","-")</f>
        <v/>
      </c>
      <c r="AV544" s="96">
        <f>IF(OR(AND($BE544&lt;&gt;"",ISNUMBER(SEARCH($BE544, S544))),AND($BF544&lt;&gt;"",ISNUMBER(SEARCH($BF544, S544))),AND($BG544&lt;&gt;"",ISNUMBER(SEARCH($BG544, S544)))),"〇","-")</f>
        <v/>
      </c>
      <c r="AW544" s="113">
        <f>IF(OR(AND($BE544&lt;&gt;"",ISNUMBER(SEARCH($BE544, V544))),AND($BF544&lt;&gt;"",ISNUMBER(SEARCH($BF544, V544))),AND($BG544&lt;&gt;"",ISNUMBER(SEARCH($BG544, V544)))),"〇","-")</f>
        <v/>
      </c>
      <c r="AX544" s="96">
        <f>IF(OR(AND($BE544&lt;&gt;"",ISNUMBER(SEARCH($BE544, Y544))),AND($BF544&lt;&gt;"",ISNUMBER(SEARCH($BF544, Y544))),AND($BG544&lt;&gt;"",ISNUMBER(SEARCH($BG544, Y544)))),"〇","-")</f>
        <v/>
      </c>
      <c r="AY544" s="96">
        <f>IF(OR(AND($BE544&lt;&gt;"",ISNUMBER(SEARCH($BE544, AB544))),AND($BF544&lt;&gt;"",ISNUMBER(SEARCH($BF544, AB544))),AND($BG544&lt;&gt;"",ISNUMBER(SEARCH($BG544, AB544)))),"〇","-")</f>
        <v/>
      </c>
      <c r="AZ544" s="113">
        <f>IF(OR(AND($BE544&lt;&gt;"",ISNUMBER(SEARCH($BE544, AE544))),AND($BF544&lt;&gt;"",ISNUMBER(SEARCH($BF544, AE544))),AND($BG544&lt;&gt;"",ISNUMBER(SEARCH($BG544, AE544)))),"〇","-")</f>
        <v/>
      </c>
      <c r="BA544" s="96">
        <f>IF(OR(AND($BE544&lt;&gt;"",ISNUMBER(SEARCH($BE544, AH544))),AND($BF544&lt;&gt;"",ISNUMBER(SEARCH($BF544, AH544))),AND($BG544&lt;&gt;"",ISNUMBER(SEARCH($BG544, AH544)))),"〇","-")</f>
        <v/>
      </c>
      <c r="BB544" s="96">
        <f>IF(OR(AND($BE544&lt;&gt;"",ISNUMBER(SEARCH($BE544, AK544))),AND($BF544&lt;&gt;"",ISNUMBER(SEARCH($BF544, AK544))),AND($BG544&lt;&gt;"",ISNUMBER(SEARCH($BG544, AK544)))),"〇","-")</f>
        <v/>
      </c>
      <c r="BC544" s="96">
        <f>IF(OR(AND($BE544&lt;&gt;"",ISNUMBER(SEARCH($BE544, AN544))),AND($BF544&lt;&gt;"",ISNUMBER(SEARCH($BF544, AN544))),AND($BG544&lt;&gt;"",ISNUMBER(SEARCH($BG544, AN544)))),"〇","-")</f>
        <v/>
      </c>
      <c r="BD544" s="96" t="inlineStr"/>
      <c r="BE544" s="96" t="inlineStr"/>
      <c r="BF544" s="96" t="inlineStr"/>
      <c r="BG544" s="96" t="inlineStr"/>
      <c r="BH544" s="96">
        <f>IF(OR(AT544="〇",AU544="〇",AV544="〇",AW544="〇",AX544="〇",AY544="〇",AZ544="〇",BA544="〇",BB544="〇",BC544="〇"),"〇","")</f>
        <v/>
      </c>
      <c r="BI544" s="96" t="inlineStr"/>
      <c r="BJ544" s="96" t="inlineStr"/>
      <c r="BK544" s="114" t="inlineStr"/>
      <c r="BL544" s="96" t="inlineStr"/>
      <c r="BM544" s="96" t="inlineStr"/>
      <c r="BN544" s="79" t="inlineStr"/>
      <c r="BO544" s="71" t="n">
        <v>1</v>
      </c>
      <c r="BP544" s="71" t="n">
        <v>0</v>
      </c>
      <c r="BQ544" s="71" t="n">
        <v>0</v>
      </c>
      <c r="BR544" s="71" t="n">
        <v>1</v>
      </c>
      <c r="BS544" s="72" t="n">
        <v>0</v>
      </c>
      <c r="BT544" s="71" t="inlineStr"/>
      <c r="BU544" s="71" t="n">
        <v>1</v>
      </c>
      <c r="BV544" s="72" t="n">
        <v>4</v>
      </c>
      <c r="BW544" s="96" t="n">
        <v>0</v>
      </c>
      <c r="BX544" s="97" t="inlineStr">
        <is>
          <t>20260529T071734-20260529T211624.csv</t>
        </is>
      </c>
      <c r="BY544" s="98" t="n">
        <v>46171.4653587963</v>
      </c>
      <c r="BZ544" s="72" t="n">
        <v>9.977</v>
      </c>
      <c r="CA544" s="71" t="inlineStr">
        <is>
          <t>searchEmployeeRules</t>
        </is>
      </c>
      <c r="CB544" s="99" t="inlineStr">
        <is>
          <t>1780020596156</t>
        </is>
      </c>
      <c r="CC544" s="69" t="inlineStr">
        <is>
          <t>a:1GAL5jQCG2vFpyZRD-wG7-X-JPZjtSRbqZ4X7CeV4EXUnp4HpAZf60WfgGX1W3OxWck-Kx5job7BXVsiio0JcHJu4aXtva38JDMDM1hqMlQabUOf9H_5IKM3PYCFqqJrt</t>
        </is>
      </c>
      <c r="CD544" s="70" t="inlineStr">
        <is>
          <t>a:1GAL5jQCG2vFpyZRD-wG7-X-JPZjtSRbqZ4X7CeV4EXUnp4HpAZf60WfgGX1W3OxWck-Kx5job7BXVsiio0JcHJu4aXtva38JDMDM1hqMlQabUOf9H_5IKM3PYCFqqJrt-S001</t>
        </is>
      </c>
      <c r="CE544" s="70" t="n">
        <v>1</v>
      </c>
      <c r="CF544" s="71" t="inlineStr">
        <is>
          <t>旅費 &gt; その他</t>
        </is>
      </c>
      <c r="CG544" s="71" t="n">
        <v>0</v>
      </c>
      <c r="CH544" s="96" t="inlineStr"/>
      <c r="CI544" s="96" t="inlineStr">
        <is>
          <t>user &gt; assistant &gt; assistant &gt; tool &gt; assistant</t>
        </is>
      </c>
      <c r="CJ544" s="96" t="inlineStr">
        <is>
          <t>1780020596156</t>
        </is>
      </c>
      <c r="CK544" s="100" t="inlineStr">
        <is>
          <t>a:1GAL5jQCG2vFpyZRD-wG7-X-JPZjtSRbqZ4X7CeV4EXUnp4HpAZf60WfgGX1W3OxWck-Kx5job7BXVsiio0JcHJu4aXtva38JDMDM1hqMlQabUOf9H_5IKM3PYCFqqJrt-1780020596156</t>
        </is>
      </c>
      <c r="CL544" s="101" t="inlineStr">
        <is>
          <t>a:1GAL5jQCG2vFpyZRD-wG7-X-JPZjtSRbqZ4X7CeV4EXUnp4HpAZf60WfgGX1W3OxWck-Kx5job7BXVsiio0JcHJu4aXtva38JDMDM1hqMlQabUOf9H_5IKM3PYCFqqJrt-1780020596156-FB000</t>
        </is>
      </c>
    </row>
    <row r="545">
      <c r="B545" s="103">
        <f>ROW(A545)-3</f>
        <v/>
      </c>
      <c r="C545" s="71" t="inlineStr">
        <is>
          <t>DM</t>
        </is>
      </c>
      <c r="D545" s="98" t="n">
        <v>46171.48436342592</v>
      </c>
      <c r="E545" s="70" t="n">
        <v>0</v>
      </c>
      <c r="F545" s="71" t="inlineStr">
        <is>
          <t>Asami Horie (堀江 麻美)</t>
        </is>
      </c>
      <c r="G545" s="72" t="inlineStr"/>
      <c r="H545" s="71" t="inlineStr">
        <is>
          <t>旅費 &gt; その他</t>
        </is>
      </c>
      <c r="I545" s="71" t="inlineStr">
        <is>
          <t>旅費</t>
        </is>
      </c>
      <c r="J545" s="71" t="inlineStr">
        <is>
          <t>テスト。自宅→出張先→山王タワーに行った場合に使用するプロジェクトコードを教えて。</t>
        </is>
      </c>
      <c r="K545" s="71" t="inlineStr">
        <is>
          <t>自宅から出張先、そして山王タワーに行く場合に使用するプロジェクトコードについては、利用できるPJコードが部署ごとに異なるため、所属部署の総括担当へ確認する必要があります。
なお、ドコモ総務人事部付出向者の場合は「4203023MB00000300000000」が帰郷実費のPJコードとして案内されています。
※AIの回答は必ずしも正確ではありません。参照情報も確認いただき、最終判断は所属部署の公式情報をご確認ください。</t>
        </is>
      </c>
      <c r="L545" s="72" t="inlineStr">
        <is>
          <t>QA173_policy-operations_travel_travel-assignment_office-work_domestic_training_home-travel-expenses_overseas_operational_travel-others.md</t>
        </is>
      </c>
      <c r="M545" s="74"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N545" s="104" t="n">
        <v>0.908462585</v>
      </c>
      <c r="O545" s="76" t="inlineStr">
        <is>
          <t>QA196_policy-operations_travel_travel-assignment_office-work_domestic_training_home-travel-expenses_overseas_operational_travel-others.md</t>
        </is>
      </c>
      <c r="P545"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Q545" s="105" t="n">
        <v>0.9053808999999999</v>
      </c>
      <c r="R545" s="106" t="inlineStr">
        <is>
          <t>QA211_policy-operations_travel_travel-assignment_office-work_domestic_training_home-travel-expenses_overseas_operational_travel-others.md</t>
        </is>
      </c>
      <c r="S545" s="107"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T545" s="105" t="n">
        <v>0.90679148</v>
      </c>
      <c r="U545" s="108" t="inlineStr">
        <is>
          <t>QA204_policy-operations_travel_travel-assignment_office-work_domestic_training_home-travel-expenses_overseas_operational_travel-others.md</t>
        </is>
      </c>
      <c r="V545" s="107"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W545" s="105" t="n">
        <v>0.904081</v>
      </c>
      <c r="X545" s="106" t="inlineStr"/>
      <c r="Y545" s="76" t="inlineStr"/>
      <c r="Z545" s="109" t="n"/>
      <c r="AA545" s="106" t="inlineStr"/>
      <c r="AB545" s="76" t="inlineStr"/>
      <c r="AC545" s="109" t="n"/>
      <c r="AD545" s="106" t="inlineStr"/>
      <c r="AE545" s="76" t="inlineStr"/>
      <c r="AF545" s="109" t="n"/>
      <c r="AG545" s="106" t="inlineStr"/>
      <c r="AH545" s="79" t="inlineStr"/>
      <c r="AI545" s="110" t="n"/>
      <c r="AJ545" s="79" t="inlineStr"/>
      <c r="AK545" s="79" t="inlineStr"/>
      <c r="AL545" s="110" t="n"/>
      <c r="AM545" s="111" t="inlineStr"/>
      <c r="AN545" s="81" t="inlineStr"/>
      <c r="AO545" s="112" t="n"/>
      <c r="AP545" s="96" t="inlineStr">
        <is>
          <t>⑤その他</t>
        </is>
      </c>
      <c r="AQ545" s="113">
        <f>IF(OR(LEFT(AP545,1)="①", LEFT(AP545,1)="⑤"), "⚪︎", "×")</f>
        <v/>
      </c>
      <c r="AR545" s="96" t="inlineStr"/>
      <c r="AS545" s="114" t="inlineStr"/>
      <c r="AT545" s="113">
        <f>IF(OR(AND($BE545&lt;&gt;"",ISNUMBER(SEARCH($BE545, M545))),AND($BF545&lt;&gt;"",ISNUMBER(SEARCH($BF545, M545))),AND($BG545&lt;&gt;"",ISNUMBER(SEARCH($BG545, M545)))),"〇","-")</f>
        <v/>
      </c>
      <c r="AU545" s="96">
        <f>IF(OR(AND($BE545&lt;&gt;"",ISNUMBER(SEARCH($BE545, P545))),AND($BF545&lt;&gt;"",ISNUMBER(SEARCH($BF545, P545))),AND($BG545&lt;&gt;"",ISNUMBER(SEARCH($BG545, P545)))),"〇","-")</f>
        <v/>
      </c>
      <c r="AV545" s="96">
        <f>IF(OR(AND($BE545&lt;&gt;"",ISNUMBER(SEARCH($BE545, S545))),AND($BF545&lt;&gt;"",ISNUMBER(SEARCH($BF545, S545))),AND($BG545&lt;&gt;"",ISNUMBER(SEARCH($BG545, S545)))),"〇","-")</f>
        <v/>
      </c>
      <c r="AW545" s="113">
        <f>IF(OR(AND($BE545&lt;&gt;"",ISNUMBER(SEARCH($BE545, V545))),AND($BF545&lt;&gt;"",ISNUMBER(SEARCH($BF545, V545))),AND($BG545&lt;&gt;"",ISNUMBER(SEARCH($BG545, V545)))),"〇","-")</f>
        <v/>
      </c>
      <c r="AX545" s="96">
        <f>IF(OR(AND($BE545&lt;&gt;"",ISNUMBER(SEARCH($BE545, Y545))),AND($BF545&lt;&gt;"",ISNUMBER(SEARCH($BF545, Y545))),AND($BG545&lt;&gt;"",ISNUMBER(SEARCH($BG545, Y545)))),"〇","-")</f>
        <v/>
      </c>
      <c r="AY545" s="96">
        <f>IF(OR(AND($BE545&lt;&gt;"",ISNUMBER(SEARCH($BE545, AB545))),AND($BF545&lt;&gt;"",ISNUMBER(SEARCH($BF545, AB545))),AND($BG545&lt;&gt;"",ISNUMBER(SEARCH($BG545, AB545)))),"〇","-")</f>
        <v/>
      </c>
      <c r="AZ545" s="113">
        <f>IF(OR(AND($BE545&lt;&gt;"",ISNUMBER(SEARCH($BE545, AE545))),AND($BF545&lt;&gt;"",ISNUMBER(SEARCH($BF545, AE545))),AND($BG545&lt;&gt;"",ISNUMBER(SEARCH($BG545, AE545)))),"〇","-")</f>
        <v/>
      </c>
      <c r="BA545" s="96">
        <f>IF(OR(AND($BE545&lt;&gt;"",ISNUMBER(SEARCH($BE545, AH545))),AND($BF545&lt;&gt;"",ISNUMBER(SEARCH($BF545, AH545))),AND($BG545&lt;&gt;"",ISNUMBER(SEARCH($BG545, AH545)))),"〇","-")</f>
        <v/>
      </c>
      <c r="BB545" s="96">
        <f>IF(OR(AND($BE545&lt;&gt;"",ISNUMBER(SEARCH($BE545, AK545))),AND($BF545&lt;&gt;"",ISNUMBER(SEARCH($BF545, AK545))),AND($BG545&lt;&gt;"",ISNUMBER(SEARCH($BG545, AK545)))),"〇","-")</f>
        <v/>
      </c>
      <c r="BC545" s="96">
        <f>IF(OR(AND($BE545&lt;&gt;"",ISNUMBER(SEARCH($BE545, AN545))),AND($BF545&lt;&gt;"",ISNUMBER(SEARCH($BF545, AN545))),AND($BG545&lt;&gt;"",ISNUMBER(SEARCH($BG545, AN545)))),"〇","-")</f>
        <v/>
      </c>
      <c r="BD545" s="96" t="inlineStr"/>
      <c r="BE545" s="96" t="inlineStr"/>
      <c r="BF545" s="96" t="inlineStr"/>
      <c r="BG545" s="96" t="inlineStr"/>
      <c r="BH545" s="96">
        <f>IF(OR(AT545="〇",AU545="〇",AV545="〇",AW545="〇",AX545="〇",AY545="〇",AZ545="〇",BA545="〇",BB545="〇",BC545="〇"),"〇","")</f>
        <v/>
      </c>
      <c r="BI545" s="96" t="inlineStr"/>
      <c r="BJ545" s="96" t="inlineStr"/>
      <c r="BK545" s="114" t="inlineStr"/>
      <c r="BL545" s="96" t="inlineStr"/>
      <c r="BM545" s="96" t="inlineStr"/>
      <c r="BN545" s="79" t="inlineStr"/>
      <c r="BO545" s="71" t="n">
        <v>1</v>
      </c>
      <c r="BP545" s="71" t="n">
        <v>0</v>
      </c>
      <c r="BQ545" s="71" t="n">
        <v>0</v>
      </c>
      <c r="BR545" s="71" t="n">
        <v>0</v>
      </c>
      <c r="BS545" s="72" t="n">
        <v>0</v>
      </c>
      <c r="BT545" s="71" t="inlineStr"/>
      <c r="BU545" s="71" t="n">
        <v>1</v>
      </c>
      <c r="BV545" s="72" t="n">
        <v>4</v>
      </c>
      <c r="BW545" s="96" t="n">
        <v>0</v>
      </c>
      <c r="BX545" s="97" t="inlineStr">
        <is>
          <t>20260529T071734-20260529T211624.csv</t>
        </is>
      </c>
      <c r="BY545" s="98" t="n">
        <v>46171.48444444445</v>
      </c>
      <c r="BZ545" s="72" t="n">
        <v>6.746</v>
      </c>
      <c r="CA545" s="71" t="inlineStr">
        <is>
          <t>searchEmployeeRules</t>
        </is>
      </c>
      <c r="CB545" s="99" t="inlineStr">
        <is>
          <t>1780022248864</t>
        </is>
      </c>
      <c r="CC545" s="69" t="inlineStr">
        <is>
          <t>a:11CPdek5nOKXJYkJ8_P_bOTbHfvbSkGlYmcV8EEkWmp7GitsIanpiKjN-b0abWaOKKFOXDsoXt-GrYALrzR1n1wT3RAFORWLxZ43rgUDiwXQ_d7ZIGkI0BXMF8qkduEqZ</t>
        </is>
      </c>
      <c r="CD545" s="70" t="inlineStr">
        <is>
          <t>a:11CPdek5nOKXJYkJ8_P_bOTbHfvbSkGlYmcV8EEkWmp7GitsIanpiKjN-b0abWaOKKFOXDsoXt-GrYALrzR1n1wT3RAFORWLxZ43rgUDiwXQ_d7ZIGkI0BXMF8qkduEqZ-S001</t>
        </is>
      </c>
      <c r="CE545" s="70" t="n">
        <v>1</v>
      </c>
      <c r="CF545" s="71" t="inlineStr">
        <is>
          <t>旅費 &gt; その他</t>
        </is>
      </c>
      <c r="CG545" s="71" t="n">
        <v>0</v>
      </c>
      <c r="CH545" s="96" t="inlineStr"/>
      <c r="CI545" s="96" t="inlineStr">
        <is>
          <t>user &gt; assistant &gt; assistant &gt; tool &gt; assistant</t>
        </is>
      </c>
      <c r="CJ545" s="96" t="inlineStr">
        <is>
          <t>1780022248864</t>
        </is>
      </c>
      <c r="CK545" s="100" t="inlineStr">
        <is>
          <t>a:11CPdek5nOKXJYkJ8_P_bOTbHfvbSkGlYmcV8EEkWmp7GitsIanpiKjN-b0abWaOKKFOXDsoXt-GrYALrzR1n1wT3RAFORWLxZ43rgUDiwXQ_d7ZIGkI0BXMF8qkduEqZ-1780022248864</t>
        </is>
      </c>
      <c r="CL545" s="101" t="inlineStr">
        <is>
          <t>a:11CPdek5nOKXJYkJ8_P_bOTbHfvbSkGlYmcV8EEkWmp7GitsIanpiKjN-b0abWaOKKFOXDsoXt-GrYALrzR1n1wT3RAFORWLxZ43rgUDiwXQ_d7ZIGkI0BXMF8qkduEqZ-1780022248864-FB000</t>
        </is>
      </c>
    </row>
    <row r="546">
      <c r="B546" s="103">
        <f>ROW(A546)-3</f>
        <v/>
      </c>
      <c r="C546" s="71" t="inlineStr">
        <is>
          <t>DM</t>
        </is>
      </c>
      <c r="D546" s="98" t="n">
        <v>46171.48521990741</v>
      </c>
      <c r="E546" s="70" t="n">
        <v>1</v>
      </c>
      <c r="F546" s="71" t="inlineStr">
        <is>
          <t>Asami Horie (堀江 麻美)</t>
        </is>
      </c>
      <c r="G546" s="72" t="inlineStr"/>
      <c r="H546" s="71" t="inlineStr">
        <is>
          <t>旅費 &gt; その他</t>
        </is>
      </c>
      <c r="I546" s="71" t="inlineStr">
        <is>
          <t>旅費</t>
        </is>
      </c>
      <c r="J546" s="71" t="inlineStr">
        <is>
          <t>新幹線と電車を利用した出社をする場合、どのように申請すればいい？</t>
        </is>
      </c>
      <c r="K546" s="71" t="inlineStr">
        <is>
          <t>新幹線と電車を利用して出社する場合の申請方法は以下の通りです。
- 支給対象となる経路（自宅から勤務事業所まで）の交通費を申請します。
- 新幹線利用の場合、実際に利用した区間・金額で申請し、在来線区間は在来線運賃で申請します。
- 領収書や予約メール、カード明細、EX予約サービスのご利用票など、金額確認ができる証明書を添付してください。
- 証明書が紛失した場合は、紛失理由と上長名等を記載したファイルを添付します。
申請金額と領収書の金額が異なっていても問題ありませんが、支給対象区間の運賃が上限となります。
※AIの回答は必ずしも正確ではありません。参照情報も確認いただき、最終判断は所属部署の公式情報をご確認ください。</t>
        </is>
      </c>
      <c r="L546" s="72" t="inlineStr">
        <is>
          <t>QA202_policy-operations_travel_travel-assignment_office-work_domestic_training_home-travel-expenses_overseas_operational_travel-others.md</t>
        </is>
      </c>
      <c r="M546" s="74"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N546" s="104" t="n">
        <v>0.941652835</v>
      </c>
      <c r="O546" s="76" t="inlineStr">
        <is>
          <t>QA210_policy-operations_travel_travel-assignment_office-work_domestic_training_home-travel-expenses_overseas_operational_travel-others.md</t>
        </is>
      </c>
      <c r="P546"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Q546" s="105" t="n">
        <v>0.9452556999999999</v>
      </c>
      <c r="R546" s="106" t="inlineStr">
        <is>
          <t>QA196_policy-operations_travel_travel-assignment_office-work_domestic_training_home-travel-expenses_overseas_operational_travel-others.md</t>
        </is>
      </c>
      <c r="S546" s="107"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T546" s="105" t="n">
        <v>0.9398216500000001</v>
      </c>
      <c r="U546" s="108" t="inlineStr">
        <is>
          <t>16 私有車使用出張細則.pdf</t>
        </is>
      </c>
      <c r="V546" s="107"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W546" s="105" t="n">
        <v>0.92290085</v>
      </c>
      <c r="X546" s="106" t="inlineStr"/>
      <c r="Y546" s="76" t="inlineStr"/>
      <c r="Z546" s="109" t="n"/>
      <c r="AA546" s="106" t="inlineStr"/>
      <c r="AB546" s="76" t="inlineStr"/>
      <c r="AC546" s="109" t="n"/>
      <c r="AD546" s="106" t="inlineStr"/>
      <c r="AE546" s="76" t="inlineStr"/>
      <c r="AF546" s="109" t="n"/>
      <c r="AG546" s="106" t="inlineStr"/>
      <c r="AH546" s="79" t="inlineStr"/>
      <c r="AI546" s="110" t="n"/>
      <c r="AJ546" s="79" t="inlineStr"/>
      <c r="AK546" s="79" t="inlineStr"/>
      <c r="AL546" s="110" t="n"/>
      <c r="AM546" s="111" t="inlineStr"/>
      <c r="AN546" s="81" t="inlineStr"/>
      <c r="AO546" s="112" t="n"/>
      <c r="AP546" s="96" t="inlineStr">
        <is>
          <t>⑤その他</t>
        </is>
      </c>
      <c r="AQ546" s="113">
        <f>IF(OR(LEFT(AP546,1)="①", LEFT(AP546,1)="⑤"), "⚪︎", "×")</f>
        <v/>
      </c>
      <c r="AR546" s="96" t="inlineStr"/>
      <c r="AS546" s="114" t="inlineStr"/>
      <c r="AT546" s="113">
        <f>IF(OR(AND($BE546&lt;&gt;"",ISNUMBER(SEARCH($BE546, M546))),AND($BF546&lt;&gt;"",ISNUMBER(SEARCH($BF546, M546))),AND($BG546&lt;&gt;"",ISNUMBER(SEARCH($BG546, M546)))),"〇","-")</f>
        <v/>
      </c>
      <c r="AU546" s="96">
        <f>IF(OR(AND($BE546&lt;&gt;"",ISNUMBER(SEARCH($BE546, P546))),AND($BF546&lt;&gt;"",ISNUMBER(SEARCH($BF546, P546))),AND($BG546&lt;&gt;"",ISNUMBER(SEARCH($BG546, P546)))),"〇","-")</f>
        <v/>
      </c>
      <c r="AV546" s="96">
        <f>IF(OR(AND($BE546&lt;&gt;"",ISNUMBER(SEARCH($BE546, S546))),AND($BF546&lt;&gt;"",ISNUMBER(SEARCH($BF546, S546))),AND($BG546&lt;&gt;"",ISNUMBER(SEARCH($BG546, S546)))),"〇","-")</f>
        <v/>
      </c>
      <c r="AW546" s="113">
        <f>IF(OR(AND($BE546&lt;&gt;"",ISNUMBER(SEARCH($BE546, V546))),AND($BF546&lt;&gt;"",ISNUMBER(SEARCH($BF546, V546))),AND($BG546&lt;&gt;"",ISNUMBER(SEARCH($BG546, V546)))),"〇","-")</f>
        <v/>
      </c>
      <c r="AX546" s="96">
        <f>IF(OR(AND($BE546&lt;&gt;"",ISNUMBER(SEARCH($BE546, Y546))),AND($BF546&lt;&gt;"",ISNUMBER(SEARCH($BF546, Y546))),AND($BG546&lt;&gt;"",ISNUMBER(SEARCH($BG546, Y546)))),"〇","-")</f>
        <v/>
      </c>
      <c r="AY546" s="96">
        <f>IF(OR(AND($BE546&lt;&gt;"",ISNUMBER(SEARCH($BE546, AB546))),AND($BF546&lt;&gt;"",ISNUMBER(SEARCH($BF546, AB546))),AND($BG546&lt;&gt;"",ISNUMBER(SEARCH($BG546, AB546)))),"〇","-")</f>
        <v/>
      </c>
      <c r="AZ546" s="113">
        <f>IF(OR(AND($BE546&lt;&gt;"",ISNUMBER(SEARCH($BE546, AE546))),AND($BF546&lt;&gt;"",ISNUMBER(SEARCH($BF546, AE546))),AND($BG546&lt;&gt;"",ISNUMBER(SEARCH($BG546, AE546)))),"〇","-")</f>
        <v/>
      </c>
      <c r="BA546" s="96">
        <f>IF(OR(AND($BE546&lt;&gt;"",ISNUMBER(SEARCH($BE546, AH546))),AND($BF546&lt;&gt;"",ISNUMBER(SEARCH($BF546, AH546))),AND($BG546&lt;&gt;"",ISNUMBER(SEARCH($BG546, AH546)))),"〇","-")</f>
        <v/>
      </c>
      <c r="BB546" s="96">
        <f>IF(OR(AND($BE546&lt;&gt;"",ISNUMBER(SEARCH($BE546, AK546))),AND($BF546&lt;&gt;"",ISNUMBER(SEARCH($BF546, AK546))),AND($BG546&lt;&gt;"",ISNUMBER(SEARCH($BG546, AK546)))),"〇","-")</f>
        <v/>
      </c>
      <c r="BC546" s="96">
        <f>IF(OR(AND($BE546&lt;&gt;"",ISNUMBER(SEARCH($BE546, AN546))),AND($BF546&lt;&gt;"",ISNUMBER(SEARCH($BF546, AN546))),AND($BG546&lt;&gt;"",ISNUMBER(SEARCH($BG546, AN546)))),"〇","-")</f>
        <v/>
      </c>
      <c r="BD546" s="96" t="inlineStr"/>
      <c r="BE546" s="96" t="inlineStr"/>
      <c r="BF546" s="96" t="inlineStr"/>
      <c r="BG546" s="96" t="inlineStr"/>
      <c r="BH546" s="96">
        <f>IF(OR(AT546="〇",AU546="〇",AV546="〇",AW546="〇",AX546="〇",AY546="〇",AZ546="〇",BA546="〇",BB546="〇",BC546="〇"),"〇","")</f>
        <v/>
      </c>
      <c r="BI546" s="96" t="inlineStr"/>
      <c r="BJ546" s="96" t="inlineStr"/>
      <c r="BK546" s="114" t="inlineStr"/>
      <c r="BL546" s="96" t="inlineStr"/>
      <c r="BM546" s="96" t="inlineStr"/>
      <c r="BN546" s="79" t="inlineStr"/>
      <c r="BO546" s="71" t="n">
        <v>1</v>
      </c>
      <c r="BP546" s="71" t="n">
        <v>0</v>
      </c>
      <c r="BQ546" s="71" t="n">
        <v>0</v>
      </c>
      <c r="BR546" s="71" t="n">
        <v>0</v>
      </c>
      <c r="BS546" s="72" t="n">
        <v>0</v>
      </c>
      <c r="BT546" s="71" t="inlineStr"/>
      <c r="BU546" s="71" t="n">
        <v>1</v>
      </c>
      <c r="BV546" s="72" t="n">
        <v>4</v>
      </c>
      <c r="BW546" s="96" t="n">
        <v>0</v>
      </c>
      <c r="BX546" s="97" t="inlineStr">
        <is>
          <t>20260529T071734-20260529T211624.csv</t>
        </is>
      </c>
      <c r="BY546" s="98" t="n">
        <v>46171.48530092592</v>
      </c>
      <c r="BZ546" s="72" t="n">
        <v>6.898</v>
      </c>
      <c r="CA546" s="71" t="inlineStr">
        <is>
          <t>searchEmployeeRules</t>
        </is>
      </c>
      <c r="CB546" s="99" t="inlineStr">
        <is>
          <t>1780022323399</t>
        </is>
      </c>
      <c r="CC546" s="69" t="inlineStr">
        <is>
          <t>a:11CPdek5nOKXJYkJ8_P_bOTbHfvbSkGlYmcV8EEkWmp7GitsIanpiKjN-b0abWaOKKFOXDsoXt-GrYALrzR1n1wT3RAFORWLxZ43rgUDiwXQ_d7ZIGkI0BXMF8qkduEqZ</t>
        </is>
      </c>
      <c r="CD546" s="70" t="inlineStr">
        <is>
          <t>a:11CPdek5nOKXJYkJ8_P_bOTbHfvbSkGlYmcV8EEkWmp7GitsIanpiKjN-b0abWaOKKFOXDsoXt-GrYALrzR1n1wT3RAFORWLxZ43rgUDiwXQ_d7ZIGkI0BXMF8qkduEqZ-S001</t>
        </is>
      </c>
      <c r="CE546" s="70" t="n">
        <v>1</v>
      </c>
      <c r="CF546" s="71" t="inlineStr">
        <is>
          <t>旅費 &gt; その他</t>
        </is>
      </c>
      <c r="CG546" s="71" t="n">
        <v>0</v>
      </c>
      <c r="CH546" s="96" t="inlineStr"/>
      <c r="CI546" s="96" t="inlineStr">
        <is>
          <t>user &gt; assistant &gt; tool &gt; assistant</t>
        </is>
      </c>
      <c r="CJ546" s="96" t="inlineStr">
        <is>
          <t>1780022323399</t>
        </is>
      </c>
      <c r="CK546" s="100" t="inlineStr">
        <is>
          <t>a:11CPdek5nOKXJYkJ8_P_bOTbHfvbSkGlYmcV8EEkWmp7GitsIanpiKjN-b0abWaOKKFOXDsoXt-GrYALrzR1n1wT3RAFORWLxZ43rgUDiwXQ_d7ZIGkI0BXMF8qkduEqZ-1780022323399</t>
        </is>
      </c>
      <c r="CL546" s="101" t="inlineStr">
        <is>
          <t>a:11CPdek5nOKXJYkJ8_P_bOTbHfvbSkGlYmcV8EEkWmp7GitsIanpiKjN-b0abWaOKKFOXDsoXt-GrYALrzR1n1wT3RAFORWLxZ43rgUDiwXQ_d7ZIGkI0BXMF8qkduEqZ-1780022323399-FB000</t>
        </is>
      </c>
    </row>
    <row r="547">
      <c r="B547" s="103">
        <f>ROW(A547)-3</f>
        <v/>
      </c>
      <c r="C547" s="71" t="inlineStr">
        <is>
          <t>DM</t>
        </is>
      </c>
      <c r="D547" s="98" t="n">
        <v>46171.49914351852</v>
      </c>
      <c r="E547" s="70" t="n">
        <v>0</v>
      </c>
      <c r="F547" s="71" t="inlineStr">
        <is>
          <t>Daiki Okazono (岡園 大輝)</t>
        </is>
      </c>
      <c r="G547" s="72" t="inlineStr"/>
      <c r="H547" s="71" t="inlineStr">
        <is>
          <t>福利厚生 &gt; その他</t>
        </is>
      </c>
      <c r="I547" s="71" t="inlineStr">
        <is>
          <t>福利厚生</t>
        </is>
      </c>
      <c r="J547" s="71" t="inlineStr">
        <is>
          <t>リモートワーク手当てについて</t>
        </is>
      </c>
      <c r="K547" s="71" t="inlineStr">
        <is>
          <t>リモートワーク手当てについては、給与支給時に実績分として支給される仕組みです。例えば、退職翌月の給与では、リモートワーク等の各種手当が実績分として支給されることが明記されています。
具体的な支給額や条件については検索結果に記載がありませんでしたが、リモートワーク手当は勤務実績に応じて支給されることが確認できます。
※AIの回答は必ずしも正確ではありません。参照情報も確認いただき、最終判断は所属部署の公式情報をご確認ください。</t>
        </is>
      </c>
      <c r="L547" s="72" t="inlineStr">
        <is>
          <t>QA12_policy-operations_benefits_benefits-others.md</t>
        </is>
      </c>
      <c r="M547" s="74" t="inlineStr">
        <is>
          <t>質問
2025年4月の給与はどのように支払われるのか
回答
退職翌月4月の給与は
ドコモからは実績分(時間外、リモートワーク等各種手当)のみ支給となります。
※基本給は3月支給給与に含まれます。</t>
        </is>
      </c>
      <c r="N547" s="104" t="n">
        <v>0.9332634</v>
      </c>
      <c r="O547" s="76" t="inlineStr">
        <is>
          <t>QA5_policy-operations_benefits_benefits-others.md</t>
        </is>
      </c>
      <c r="P547" s="76" t="inlineStr">
        <is>
          <t>質問
退職手当の振込先は現行の給与振り込み先と異なっても良いでしょうか。
回答
問題ございません。</t>
        </is>
      </c>
      <c r="Q547" s="105" t="n">
        <v>0.91808182</v>
      </c>
      <c r="R547" s="106" t="inlineStr">
        <is>
          <t>QA18_policy-operations_benefits_benefits-others.md</t>
        </is>
      </c>
      <c r="S547" s="107"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T547" s="105" t="n">
        <v>0.916071115</v>
      </c>
      <c r="U547" s="108" t="inlineStr">
        <is>
          <t>QA13_policy-operations_benefits_benefits-others.md</t>
        </is>
      </c>
      <c r="V547" s="107"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W547" s="105" t="n">
        <v>0.9137759999999999</v>
      </c>
      <c r="X547" s="106" t="inlineStr"/>
      <c r="Y547" s="76" t="inlineStr"/>
      <c r="Z547" s="109" t="n"/>
      <c r="AA547" s="106" t="inlineStr"/>
      <c r="AB547" s="76" t="inlineStr"/>
      <c r="AC547" s="109" t="n"/>
      <c r="AD547" s="106" t="inlineStr"/>
      <c r="AE547" s="76" t="inlineStr"/>
      <c r="AF547" s="109" t="n"/>
      <c r="AG547" s="106" t="inlineStr"/>
      <c r="AH547" s="79" t="inlineStr"/>
      <c r="AI547" s="110" t="n"/>
      <c r="AJ547" s="79" t="inlineStr"/>
      <c r="AK547" s="79" t="inlineStr"/>
      <c r="AL547" s="110" t="n"/>
      <c r="AM547" s="111" t="inlineStr"/>
      <c r="AN547" s="81" t="inlineStr"/>
      <c r="AO547" s="112" t="n"/>
      <c r="AP547" s="96" t="inlineStr">
        <is>
          <t>⑤その他</t>
        </is>
      </c>
      <c r="AQ547" s="113">
        <f>IF(OR(LEFT(AP547,1)="①", LEFT(AP547,1)="⑤"), "⚪︎", "×")</f>
        <v/>
      </c>
      <c r="AR547" s="96" t="inlineStr"/>
      <c r="AS547" s="114" t="inlineStr"/>
      <c r="AT547" s="113">
        <f>IF(OR(AND($BE547&lt;&gt;"",ISNUMBER(SEARCH($BE547, M547))),AND($BF547&lt;&gt;"",ISNUMBER(SEARCH($BF547, M547))),AND($BG547&lt;&gt;"",ISNUMBER(SEARCH($BG547, M547)))),"〇","-")</f>
        <v/>
      </c>
      <c r="AU547" s="96">
        <f>IF(OR(AND($BE547&lt;&gt;"",ISNUMBER(SEARCH($BE547, P547))),AND($BF547&lt;&gt;"",ISNUMBER(SEARCH($BF547, P547))),AND($BG547&lt;&gt;"",ISNUMBER(SEARCH($BG547, P547)))),"〇","-")</f>
        <v/>
      </c>
      <c r="AV547" s="96">
        <f>IF(OR(AND($BE547&lt;&gt;"",ISNUMBER(SEARCH($BE547, S547))),AND($BF547&lt;&gt;"",ISNUMBER(SEARCH($BF547, S547))),AND($BG547&lt;&gt;"",ISNUMBER(SEARCH($BG547, S547)))),"〇","-")</f>
        <v/>
      </c>
      <c r="AW547" s="113">
        <f>IF(OR(AND($BE547&lt;&gt;"",ISNUMBER(SEARCH($BE547, V547))),AND($BF547&lt;&gt;"",ISNUMBER(SEARCH($BF547, V547))),AND($BG547&lt;&gt;"",ISNUMBER(SEARCH($BG547, V547)))),"〇","-")</f>
        <v/>
      </c>
      <c r="AX547" s="96">
        <f>IF(OR(AND($BE547&lt;&gt;"",ISNUMBER(SEARCH($BE547, Y547))),AND($BF547&lt;&gt;"",ISNUMBER(SEARCH($BF547, Y547))),AND($BG547&lt;&gt;"",ISNUMBER(SEARCH($BG547, Y547)))),"〇","-")</f>
        <v/>
      </c>
      <c r="AY547" s="96">
        <f>IF(OR(AND($BE547&lt;&gt;"",ISNUMBER(SEARCH($BE547, AB547))),AND($BF547&lt;&gt;"",ISNUMBER(SEARCH($BF547, AB547))),AND($BG547&lt;&gt;"",ISNUMBER(SEARCH($BG547, AB547)))),"〇","-")</f>
        <v/>
      </c>
      <c r="AZ547" s="113">
        <f>IF(OR(AND($BE547&lt;&gt;"",ISNUMBER(SEARCH($BE547, AE547))),AND($BF547&lt;&gt;"",ISNUMBER(SEARCH($BF547, AE547))),AND($BG547&lt;&gt;"",ISNUMBER(SEARCH($BG547, AE547)))),"〇","-")</f>
        <v/>
      </c>
      <c r="BA547" s="96">
        <f>IF(OR(AND($BE547&lt;&gt;"",ISNUMBER(SEARCH($BE547, AH547))),AND($BF547&lt;&gt;"",ISNUMBER(SEARCH($BF547, AH547))),AND($BG547&lt;&gt;"",ISNUMBER(SEARCH($BG547, AH547)))),"〇","-")</f>
        <v/>
      </c>
      <c r="BB547" s="96">
        <f>IF(OR(AND($BE547&lt;&gt;"",ISNUMBER(SEARCH($BE547, AK547))),AND($BF547&lt;&gt;"",ISNUMBER(SEARCH($BF547, AK547))),AND($BG547&lt;&gt;"",ISNUMBER(SEARCH($BG547, AK547)))),"〇","-")</f>
        <v/>
      </c>
      <c r="BC547" s="96">
        <f>IF(OR(AND($BE547&lt;&gt;"",ISNUMBER(SEARCH($BE547, AN547))),AND($BF547&lt;&gt;"",ISNUMBER(SEARCH($BF547, AN547))),AND($BG547&lt;&gt;"",ISNUMBER(SEARCH($BG547, AN547)))),"〇","-")</f>
        <v/>
      </c>
      <c r="BD547" s="96" t="inlineStr"/>
      <c r="BE547" s="96" t="inlineStr"/>
      <c r="BF547" s="96" t="inlineStr"/>
      <c r="BG547" s="96" t="inlineStr"/>
      <c r="BH547" s="96">
        <f>IF(OR(AT547="〇",AU547="〇",AV547="〇",AW547="〇",AX547="〇",AY547="〇",AZ547="〇",BA547="〇",BB547="〇",BC547="〇"),"〇","")</f>
        <v/>
      </c>
      <c r="BI547" s="96" t="inlineStr"/>
      <c r="BJ547" s="96" t="inlineStr"/>
      <c r="BK547" s="114" t="inlineStr"/>
      <c r="BL547" s="96" t="inlineStr"/>
      <c r="BM547" s="96" t="inlineStr"/>
      <c r="BN547" s="79" t="inlineStr"/>
      <c r="BO547" s="71" t="n">
        <v>1</v>
      </c>
      <c r="BP547" s="71" t="n">
        <v>0</v>
      </c>
      <c r="BQ547" s="71" t="n">
        <v>0</v>
      </c>
      <c r="BR547" s="71" t="n">
        <v>0</v>
      </c>
      <c r="BS547" s="72" t="n">
        <v>0</v>
      </c>
      <c r="BT547" s="71" t="inlineStr"/>
      <c r="BU547" s="71" t="n">
        <v>1</v>
      </c>
      <c r="BV547" s="72" t="n">
        <v>4</v>
      </c>
      <c r="BW547" s="96" t="n">
        <v>0</v>
      </c>
      <c r="BX547" s="97" t="inlineStr">
        <is>
          <t>20260529T071734-20260529T211624.csv</t>
        </is>
      </c>
      <c r="BY547" s="98" t="n">
        <v>46171.49921296296</v>
      </c>
      <c r="BZ547" s="72" t="n">
        <v>6.355</v>
      </c>
      <c r="CA547" s="71" t="inlineStr">
        <is>
          <t>searchEmployeeRules</t>
        </is>
      </c>
      <c r="CB547" s="99" t="inlineStr">
        <is>
          <t>1780023525512</t>
        </is>
      </c>
      <c r="CC547" s="69" t="inlineStr">
        <is>
          <t>a:1yDXee3f2iw65B3wnuQHVVkTbIEuFD3VEAdkESCd6zZcjt4dmkyCqR8o5g1iQqWCHEbkD6KCgouepr4BWZVrZUEPsBWvH1xLQi8CwYls3UsQiLGPtQoKyUzmfuDQCsKTY</t>
        </is>
      </c>
      <c r="CD547" s="70" t="inlineStr">
        <is>
          <t>a:1yDXee3f2iw65B3wnuQHVVkTbIEuFD3VEAdkESCd6zZcjt4dmkyCqR8o5g1iQqWCHEbkD6KCgouepr4BWZVrZUEPsBWvH1xLQi8CwYls3UsQiLGPtQoKyUzmfuDQCsKTY-S001</t>
        </is>
      </c>
      <c r="CE547" s="70" t="n">
        <v>1</v>
      </c>
      <c r="CF547" s="71" t="inlineStr">
        <is>
          <t>福利厚生 &gt; その他</t>
        </is>
      </c>
      <c r="CG547" s="71" t="n">
        <v>0</v>
      </c>
      <c r="CH547" s="96" t="inlineStr"/>
      <c r="CI547" s="96" t="inlineStr">
        <is>
          <t>user &gt; assistant &gt; assistant &gt; tool &gt; assistant</t>
        </is>
      </c>
      <c r="CJ547" s="96" t="inlineStr">
        <is>
          <t>1780023525512</t>
        </is>
      </c>
      <c r="CK547" s="100" t="inlineStr">
        <is>
          <t>a:1yDXee3f2iw65B3wnuQHVVkTbIEuFD3VEAdkESCd6zZcjt4dmkyCqR8o5g1iQqWCHEbkD6KCgouepr4BWZVrZUEPsBWvH1xLQi8CwYls3UsQiLGPtQoKyUzmfuDQCsKTY-1780023525512</t>
        </is>
      </c>
      <c r="CL547" s="101" t="inlineStr">
        <is>
          <t>a:1yDXee3f2iw65B3wnuQHVVkTbIEuFD3VEAdkESCd6zZcjt4dmkyCqR8o5g1iQqWCHEbkD6KCgouepr4BWZVrZUEPsBWvH1xLQi8CwYls3UsQiLGPtQoKyUzmfuDQCsKTY-1780023525512-FB000</t>
        </is>
      </c>
    </row>
    <row r="548">
      <c r="B548" s="103">
        <f>ROW(A548)-3</f>
        <v/>
      </c>
      <c r="C548" s="71" t="inlineStr">
        <is>
          <t>DM</t>
        </is>
      </c>
      <c r="D548" s="98" t="n">
        <v>46171.49972222222</v>
      </c>
      <c r="E548" s="70" t="inlineStr">
        <is>
          <t>-</t>
        </is>
      </c>
      <c r="F548" s="71" t="inlineStr">
        <is>
          <t>Daiki Okazono (岡園 大輝)</t>
        </is>
      </c>
      <c r="G548" s="72" t="inlineStr">
        <is>
          <t>制度・運用</t>
        </is>
      </c>
      <c r="H548" s="71" t="inlineStr">
        <is>
          <t>福利厚生 &gt; その他</t>
        </is>
      </c>
      <c r="I548" s="71" t="inlineStr">
        <is>
          <t>福利厚生</t>
        </is>
      </c>
      <c r="J548" s="71" t="inlineStr">
        <is>
          <t>[カテゴリ選択]</t>
        </is>
      </c>
      <c r="K548" s="71" t="inlineStr"/>
      <c r="L548" s="72" t="inlineStr"/>
      <c r="M548" s="74" t="inlineStr"/>
      <c r="N548" s="115" t="n"/>
      <c r="O548" s="76" t="inlineStr"/>
      <c r="P548" s="76" t="inlineStr"/>
      <c r="Q548" s="109" t="n"/>
      <c r="R548" s="106" t="inlineStr"/>
      <c r="S548" s="107" t="inlineStr"/>
      <c r="T548" s="108" t="n"/>
      <c r="U548" s="108" t="inlineStr"/>
      <c r="V548" s="107" t="inlineStr"/>
      <c r="W548" s="109" t="n"/>
      <c r="X548" s="106" t="inlineStr"/>
      <c r="Y548" s="76" t="inlineStr"/>
      <c r="Z548" s="109" t="n"/>
      <c r="AA548" s="106" t="inlineStr"/>
      <c r="AB548" s="76" t="inlineStr"/>
      <c r="AC548" s="109" t="n"/>
      <c r="AD548" s="106" t="inlineStr"/>
      <c r="AE548" s="76" t="inlineStr"/>
      <c r="AF548" s="109" t="n"/>
      <c r="AG548" s="106" t="inlineStr"/>
      <c r="AH548" s="79" t="inlineStr"/>
      <c r="AI548" s="110" t="n"/>
      <c r="AJ548" s="79" t="inlineStr"/>
      <c r="AK548" s="79" t="inlineStr"/>
      <c r="AL548" s="110" t="n"/>
      <c r="AM548" s="111" t="inlineStr"/>
      <c r="AN548" s="81" t="inlineStr"/>
      <c r="AO548" s="112" t="n"/>
      <c r="AP548" s="96" t="inlineStr">
        <is>
          <t>④集計対象外</t>
        </is>
      </c>
      <c r="AQ548" s="96" t="inlineStr">
        <is>
          <t>×</t>
        </is>
      </c>
      <c r="AR548" s="96" t="inlineStr"/>
      <c r="AS548" s="114" t="inlineStr"/>
      <c r="AT548" s="96">
        <f>IF(OR(AND($BE548&lt;&gt;"",ISNUMBER(SEARCH($BE548, M548))),AND($BF548&lt;&gt;"",ISNUMBER(SEARCH($BF548, M548))),AND($BG548&lt;&gt;"",ISNUMBER(SEARCH($BG548, M548)))),"〇","-")</f>
        <v/>
      </c>
      <c r="AU548" s="96">
        <f>IF(OR(AND($BE548&lt;&gt;"",ISNUMBER(SEARCH($BE548, P548))),AND($BF548&lt;&gt;"",ISNUMBER(SEARCH($BF548, P548))),AND($BG548&lt;&gt;"",ISNUMBER(SEARCH($BG548, P548)))),"〇","-")</f>
        <v/>
      </c>
      <c r="AV548" s="96">
        <f>IF(OR(AND($BE548&lt;&gt;"",ISNUMBER(SEARCH($BE548, S548))),AND($BF548&lt;&gt;"",ISNUMBER(SEARCH($BF548, S548))),AND($BG548&lt;&gt;"",ISNUMBER(SEARCH($BG548, S548)))),"〇","-")</f>
        <v/>
      </c>
      <c r="AW548" s="96">
        <f>IF(OR(AND($BE548&lt;&gt;"",ISNUMBER(SEARCH($BE548, V548))),AND($BF548&lt;&gt;"",ISNUMBER(SEARCH($BF548, V548))),AND($BG548&lt;&gt;"",ISNUMBER(SEARCH($BG548, V548)))),"〇","-")</f>
        <v/>
      </c>
      <c r="AX548" s="96">
        <f>IF(OR(AND($BE548&lt;&gt;"",ISNUMBER(SEARCH($BE548, Y548))),AND($BF548&lt;&gt;"",ISNUMBER(SEARCH($BF548, Y548))),AND($BG548&lt;&gt;"",ISNUMBER(SEARCH($BG548, Y548)))),"〇","-")</f>
        <v/>
      </c>
      <c r="AY548" s="96">
        <f>IF(OR(AND($BE548&lt;&gt;"",ISNUMBER(SEARCH($BE548, AB548))),AND($BF548&lt;&gt;"",ISNUMBER(SEARCH($BF548, AB548))),AND($BG548&lt;&gt;"",ISNUMBER(SEARCH($BG548, AB548)))),"〇","-")</f>
        <v/>
      </c>
      <c r="AZ548" s="96">
        <f>IF(OR(AND($BE548&lt;&gt;"",ISNUMBER(SEARCH($BE548, AE548))),AND($BF548&lt;&gt;"",ISNUMBER(SEARCH($BF548, AE548))),AND($BG548&lt;&gt;"",ISNUMBER(SEARCH($BG548, AE548)))),"〇","-")</f>
        <v/>
      </c>
      <c r="BA548" s="96">
        <f>IF(OR(AND($BE548&lt;&gt;"",ISNUMBER(SEARCH($BE548, AH548))),AND($BF548&lt;&gt;"",ISNUMBER(SEARCH($BF548, AH548))),AND($BG548&lt;&gt;"",ISNUMBER(SEARCH($BG548, AH548)))),"〇","-")</f>
        <v/>
      </c>
      <c r="BB548" s="96">
        <f>IF(OR(AND($BE548&lt;&gt;"",ISNUMBER(SEARCH($BE548, AK548))),AND($BF548&lt;&gt;"",ISNUMBER(SEARCH($BF548, AK548))),AND($BG548&lt;&gt;"",ISNUMBER(SEARCH($BG548, AK548)))),"〇","-")</f>
        <v/>
      </c>
      <c r="BC548" s="96">
        <f>IF(OR(AND($BE548&lt;&gt;"",ISNUMBER(SEARCH($BE548, AN548))),AND($BF548&lt;&gt;"",ISNUMBER(SEARCH($BF548, AN548))),AND($BG548&lt;&gt;"",ISNUMBER(SEARCH($BG548, AN548)))),"〇","-")</f>
        <v/>
      </c>
      <c r="BD548" s="96" t="inlineStr"/>
      <c r="BE548" s="96" t="inlineStr"/>
      <c r="BF548" s="96" t="inlineStr"/>
      <c r="BG548" s="96" t="inlineStr"/>
      <c r="BH548" s="96">
        <f>IF(OR(AT548="〇",AU548="〇",AV548="〇",AW548="〇",AX548="〇",AY548="〇",AZ548="〇",BA548="〇",BB548="〇",BC548="〇"),"〇","")</f>
        <v/>
      </c>
      <c r="BI548" s="96" t="inlineStr"/>
      <c r="BJ548" s="96" t="inlineStr"/>
      <c r="BK548" s="114" t="inlineStr"/>
      <c r="BL548" s="96" t="inlineStr"/>
      <c r="BM548" s="96" t="inlineStr"/>
      <c r="BN548" s="79" t="inlineStr"/>
      <c r="BO548" s="71" t="n">
        <v>0</v>
      </c>
      <c r="BP548" s="71" t="n">
        <v>1</v>
      </c>
      <c r="BQ548" s="71" t="n">
        <v>0</v>
      </c>
      <c r="BR548" s="71" t="n">
        <v>0</v>
      </c>
      <c r="BS548" s="72" t="n">
        <v>0</v>
      </c>
      <c r="BT548" s="71" t="inlineStr"/>
      <c r="BU548" s="71" t="n">
        <v>1</v>
      </c>
      <c r="BV548" s="72" t="n">
        <v>0</v>
      </c>
      <c r="BW548" s="96" t="n">
        <v>0</v>
      </c>
      <c r="BX548" s="97" t="inlineStr">
        <is>
          <t>20260529T071734-20260529T211624.csv</t>
        </is>
      </c>
      <c r="BY548" s="98" t="n">
        <v>46171.49972222222</v>
      </c>
      <c r="BZ548" s="72" t="n">
        <v>0</v>
      </c>
      <c r="CA548" s="71" t="inlineStr"/>
      <c r="CB548" s="99" t="inlineStr">
        <is>
          <t>f:7f22f7d3-6279-dfab-58ca-8b38a5d313a2</t>
        </is>
      </c>
      <c r="CC548" s="69" t="inlineStr">
        <is>
          <t>a:1yDXee3f2iw65B3wnuQHVVkTbIEuFD3VEAdkESCd6zZcjt4dmkyCqR8o5g1iQqWCHEbkD6KCgouepr4BWZVrZUEPsBWvH1xLQi8CwYls3UsQiLGPtQoKyUzmfuDQCsKTY</t>
        </is>
      </c>
      <c r="CD548" s="70" t="inlineStr">
        <is>
          <t>a:1yDXee3f2iw65B3wnuQHVVkTbIEuFD3VEAdkESCd6zZcjt4dmkyCqR8o5g1iQqWCHEbkD6KCgouepr4BWZVrZUEPsBWvH1xLQi8CwYls3UsQiLGPtQoKyUzmfuDQCsKTY-S001</t>
        </is>
      </c>
      <c r="CE548" s="70" t="n">
        <v>1</v>
      </c>
      <c r="CF548" s="71" t="inlineStr">
        <is>
          <t>制度・運用</t>
        </is>
      </c>
      <c r="CG548" s="71" t="n">
        <v>0</v>
      </c>
      <c r="CH548" s="96" t="inlineStr"/>
      <c r="CI548" s="96" t="inlineStr">
        <is>
          <t>user</t>
        </is>
      </c>
      <c r="CJ548" s="96" t="inlineStr">
        <is>
          <t>f:7f22f7d3-6279-dfab-58ca-8b38a5d313a2</t>
        </is>
      </c>
      <c r="CK548" s="100" t="inlineStr">
        <is>
          <t>a:1yDXee3f2iw65B3wnuQHVVkTbIEuFD3VEAdkESCd6zZcjt4dmkyCqR8o5g1iQqWCHEbkD6KCgouepr4BWZVrZUEPsBWvH1xLQi8CwYls3UsQiLGPtQoKyUzmfuDQCsKTY-f:7f22f7d3-6279-dfab-58ca-8b38a5d313a2</t>
        </is>
      </c>
      <c r="CL548" s="101" t="inlineStr">
        <is>
          <t>a:1yDXee3f2iw65B3wnuQHVVkTbIEuFD3VEAdkESCd6zZcjt4dmkyCqR8o5g1iQqWCHEbkD6KCgouepr4BWZVrZUEPsBWvH1xLQi8CwYls3UsQiLGPtQoKyUzmfuDQCsKTY-f:7f22f7d3-6279-dfab-58ca-8b38a5d313a2-FB000</t>
        </is>
      </c>
    </row>
    <row r="549">
      <c r="B549" s="103">
        <f>ROW(A549)-3</f>
        <v/>
      </c>
      <c r="C549" s="71" t="inlineStr">
        <is>
          <t>DM</t>
        </is>
      </c>
      <c r="D549" s="98" t="n">
        <v>46171.49983796296</v>
      </c>
      <c r="E549" s="70" t="n">
        <v>1</v>
      </c>
      <c r="F549" s="71" t="inlineStr">
        <is>
          <t>Daiki Okazono (岡園 大輝)</t>
        </is>
      </c>
      <c r="G549" s="72" t="inlineStr">
        <is>
          <t>制度・運用</t>
        </is>
      </c>
      <c r="H549" s="71" t="inlineStr">
        <is>
          <t>福利厚生 &gt; その他</t>
        </is>
      </c>
      <c r="I549" s="71" t="inlineStr">
        <is>
          <t>福利厚生</t>
        </is>
      </c>
      <c r="J549" s="71" t="inlineStr">
        <is>
          <t>リモートワーク手当てについて</t>
        </is>
      </c>
      <c r="K549" s="71" t="inlineStr">
        <is>
          <t>リモートワーク手当について、以下の通りです。
- リモートワーク手当は、社員が自宅や単身赴任者の帰郷地でリモートワークを実施し、実際に労働した時間が1日3時間以上の場合に支給されます。
- 通信費やプロバイダ利用料、光熱費などリモートワークに関わる費用は、原則として社員の自己負担となります。
- ただし、必要と認められる場合は、リモートワーク実施場所までの交通費が旅費規程に基づき支給されることがあります。
ご自身の勤務形態や条件に応じて、該当するかご確認ください。
※AIの回答は必ずしも正確ではありません。参照情報も確認いただき、最終判断は所属部署の公式情報をご確認ください。</t>
        </is>
      </c>
      <c r="L549" s="72" t="inlineStr">
        <is>
          <t>01 社員就業規則等_202512.docx</t>
        </is>
      </c>
      <c r="M549" s="74"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N549" s="104" t="n">
        <v>0.9516249299999999</v>
      </c>
      <c r="O549" s="76" t="inlineStr">
        <is>
          <t>13 エキスパート2就業規則_202512.docx</t>
        </is>
      </c>
      <c r="P549" s="76" t="inlineStr">
        <is>
          <t>リモートワーク手当
第  75  条　リモートワーク手当は、第26条に定めるリモートワークをエキスパートⅡの現住居、または第99条に定める単身赴任者に対する帰郷実費の支給対象となる帰郷地で実施し、かつ、現実に労働した時間の合計が１日３時間以上のエキスパートⅡを対象に支給する。
時間外手当
第　76　条　時間外手当は、エキスパートⅡが所定の勤務時間をこえて勤務をすることを命ぜられたとき（第77条に規定する休日手当の対象となる場合を除く。）、その勤務した時間につき、１時間あたりの基礎となる賃金に100分の135を乗じた額が支給される。
なお、所定の勤務時間をこえて勤務をすることを命ぜられ、その時間の合計が月60時間を超えた場合（第77条に規定する休日手当の対象となる時間を含む）、その勤務した時間につき、１時間あたりの基礎となる賃金に100分の150を乗じた額が支給される。
休日手当
第　77　条　休日手当は、エキスパートⅡが週休日又は休日に勤務することを命ぜられたとき、その勤務した時間につき、１時間あたりの基礎となる賃金に100分の145を乗じた額が支給される。
深夜手当
第　78　条　深夜手当は、エキスパートⅡが午後10時から翌日の午前５時までの間に勤務することを命ぜられたとき、その間に勤務した時間につき、１時間あたりの基礎となる賃金に100分の40を乗じた</t>
        </is>
      </c>
      <c r="Q549" s="105" t="n">
        <v>0.9491073999999999</v>
      </c>
      <c r="R549" s="106" t="inlineStr">
        <is>
          <t>12 エキスパート1就業規則_202512.docx</t>
        </is>
      </c>
      <c r="S549" s="107" t="inlineStr">
        <is>
          <t>午前５時から午後10時（コアタイム及び休憩時間を除く。）とする。
第　３　節　リモートワーク
リモートワーク
第　29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休日
第 30 条　エキスパート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t>
        </is>
      </c>
      <c r="T549" s="105" t="n">
        <v>0.9375008</v>
      </c>
      <c r="U549" s="108" t="inlineStr">
        <is>
          <t>49 リモートワークの取扱いについて_202511.docx</t>
        </is>
      </c>
      <c r="V549" s="107"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W549" s="105" t="n">
        <v>0.9382787349999999</v>
      </c>
      <c r="X549" s="106" t="inlineStr"/>
      <c r="Y549" s="76" t="inlineStr"/>
      <c r="Z549" s="109" t="n"/>
      <c r="AA549" s="106" t="inlineStr"/>
      <c r="AB549" s="76" t="inlineStr"/>
      <c r="AC549" s="109" t="n"/>
      <c r="AD549" s="106" t="inlineStr"/>
      <c r="AE549" s="76" t="inlineStr"/>
      <c r="AF549" s="109" t="n"/>
      <c r="AG549" s="106" t="inlineStr"/>
      <c r="AH549" s="79" t="inlineStr"/>
      <c r="AI549" s="110" t="n"/>
      <c r="AJ549" s="79" t="inlineStr"/>
      <c r="AK549" s="79" t="inlineStr"/>
      <c r="AL549" s="110" t="n"/>
      <c r="AM549" s="111" t="inlineStr"/>
      <c r="AN549" s="81" t="inlineStr"/>
      <c r="AO549" s="112" t="n"/>
      <c r="AP549" s="96" t="inlineStr">
        <is>
          <t>⑤その他</t>
        </is>
      </c>
      <c r="AQ549" s="113">
        <f>IF(OR(LEFT(AP549,1)="①", LEFT(AP549,1)="⑤"), "⚪︎", "×")</f>
        <v/>
      </c>
      <c r="AR549" s="96" t="inlineStr"/>
      <c r="AS549" s="114" t="inlineStr"/>
      <c r="AT549" s="113">
        <f>IF(OR(AND($BE549&lt;&gt;"",ISNUMBER(SEARCH($BE549, M549))),AND($BF549&lt;&gt;"",ISNUMBER(SEARCH($BF549, M549))),AND($BG549&lt;&gt;"",ISNUMBER(SEARCH($BG549, M549)))),"〇","-")</f>
        <v/>
      </c>
      <c r="AU549" s="96">
        <f>IF(OR(AND($BE549&lt;&gt;"",ISNUMBER(SEARCH($BE549, P549))),AND($BF549&lt;&gt;"",ISNUMBER(SEARCH($BF549, P549))),AND($BG549&lt;&gt;"",ISNUMBER(SEARCH($BG549, P549)))),"〇","-")</f>
        <v/>
      </c>
      <c r="AV549" s="96">
        <f>IF(OR(AND($BE549&lt;&gt;"",ISNUMBER(SEARCH($BE549, S549))),AND($BF549&lt;&gt;"",ISNUMBER(SEARCH($BF549, S549))),AND($BG549&lt;&gt;"",ISNUMBER(SEARCH($BG549, S549)))),"〇","-")</f>
        <v/>
      </c>
      <c r="AW549" s="113">
        <f>IF(OR(AND($BE549&lt;&gt;"",ISNUMBER(SEARCH($BE549, V549))),AND($BF549&lt;&gt;"",ISNUMBER(SEARCH($BF549, V549))),AND($BG549&lt;&gt;"",ISNUMBER(SEARCH($BG549, V549)))),"〇","-")</f>
        <v/>
      </c>
      <c r="AX549" s="96">
        <f>IF(OR(AND($BE549&lt;&gt;"",ISNUMBER(SEARCH($BE549, Y549))),AND($BF549&lt;&gt;"",ISNUMBER(SEARCH($BF549, Y549))),AND($BG549&lt;&gt;"",ISNUMBER(SEARCH($BG549, Y549)))),"〇","-")</f>
        <v/>
      </c>
      <c r="AY549" s="96">
        <f>IF(OR(AND($BE549&lt;&gt;"",ISNUMBER(SEARCH($BE549, AB549))),AND($BF549&lt;&gt;"",ISNUMBER(SEARCH($BF549, AB549))),AND($BG549&lt;&gt;"",ISNUMBER(SEARCH($BG549, AB549)))),"〇","-")</f>
        <v/>
      </c>
      <c r="AZ549" s="113">
        <f>IF(OR(AND($BE549&lt;&gt;"",ISNUMBER(SEARCH($BE549, AE549))),AND($BF549&lt;&gt;"",ISNUMBER(SEARCH($BF549, AE549))),AND($BG549&lt;&gt;"",ISNUMBER(SEARCH($BG549, AE549)))),"〇","-")</f>
        <v/>
      </c>
      <c r="BA549" s="96">
        <f>IF(OR(AND($BE549&lt;&gt;"",ISNUMBER(SEARCH($BE549, AH549))),AND($BF549&lt;&gt;"",ISNUMBER(SEARCH($BF549, AH549))),AND($BG549&lt;&gt;"",ISNUMBER(SEARCH($BG549, AH549)))),"〇","-")</f>
        <v/>
      </c>
      <c r="BB549" s="96">
        <f>IF(OR(AND($BE549&lt;&gt;"",ISNUMBER(SEARCH($BE549, AK549))),AND($BF549&lt;&gt;"",ISNUMBER(SEARCH($BF549, AK549))),AND($BG549&lt;&gt;"",ISNUMBER(SEARCH($BG549, AK549)))),"〇","-")</f>
        <v/>
      </c>
      <c r="BC549" s="96">
        <f>IF(OR(AND($BE549&lt;&gt;"",ISNUMBER(SEARCH($BE549, AN549))),AND($BF549&lt;&gt;"",ISNUMBER(SEARCH($BF549, AN549))),AND($BG549&lt;&gt;"",ISNUMBER(SEARCH($BG549, AN549)))),"〇","-")</f>
        <v/>
      </c>
      <c r="BD549" s="96" t="inlineStr"/>
      <c r="BE549" s="96" t="inlineStr"/>
      <c r="BF549" s="96" t="inlineStr"/>
      <c r="BG549" s="96" t="inlineStr"/>
      <c r="BH549" s="96">
        <f>IF(OR(AT549="〇",AU549="〇",AV549="〇",AW549="〇",AX549="〇",AY549="〇",AZ549="〇",BA549="〇",BB549="〇",BC549="〇"),"〇","")</f>
        <v/>
      </c>
      <c r="BI549" s="96" t="inlineStr"/>
      <c r="BJ549" s="96" t="inlineStr"/>
      <c r="BK549" s="114" t="inlineStr"/>
      <c r="BL549" s="96" t="inlineStr"/>
      <c r="BM549" s="96" t="inlineStr"/>
      <c r="BN549" s="79" t="inlineStr"/>
      <c r="BO549" s="71" t="n">
        <v>1</v>
      </c>
      <c r="BP549" s="71" t="n">
        <v>0</v>
      </c>
      <c r="BQ549" s="71" t="n">
        <v>0</v>
      </c>
      <c r="BR549" s="71" t="n">
        <v>0</v>
      </c>
      <c r="BS549" s="72" t="n">
        <v>0</v>
      </c>
      <c r="BT549" s="71" t="inlineStr"/>
      <c r="BU549" s="71" t="n">
        <v>1</v>
      </c>
      <c r="BV549" s="72" t="n">
        <v>4</v>
      </c>
      <c r="BW549" s="96" t="n">
        <v>0</v>
      </c>
      <c r="BX549" s="97" t="inlineStr">
        <is>
          <t>20260529T071734-20260529T211624.csv</t>
        </is>
      </c>
      <c r="BY549" s="98" t="n">
        <v>46171.49991898148</v>
      </c>
      <c r="BZ549" s="72" t="n">
        <v>6.422</v>
      </c>
      <c r="CA549" s="71" t="inlineStr">
        <is>
          <t>searchEmployeeRules</t>
        </is>
      </c>
      <c r="CB549" s="99" t="inlineStr">
        <is>
          <t>1780023586519</t>
        </is>
      </c>
      <c r="CC549" s="69" t="inlineStr">
        <is>
          <t>a:1yDXee3f2iw65B3wnuQHVVkTbIEuFD3VEAdkESCd6zZcjt4dmkyCqR8o5g1iQqWCHEbkD6KCgouepr4BWZVrZUEPsBWvH1xLQi8CwYls3UsQiLGPtQoKyUzmfuDQCsKTY</t>
        </is>
      </c>
      <c r="CD549" s="70" t="inlineStr">
        <is>
          <t>a:1yDXee3f2iw65B3wnuQHVVkTbIEuFD3VEAdkESCd6zZcjt4dmkyCqR8o5g1iQqWCHEbkD6KCgouepr4BWZVrZUEPsBWvH1xLQi8CwYls3UsQiLGPtQoKyUzmfuDQCsKTY-S001</t>
        </is>
      </c>
      <c r="CE549" s="70" t="n">
        <v>1</v>
      </c>
      <c r="CF549" s="71" t="inlineStr">
        <is>
          <t>制度・運用</t>
        </is>
      </c>
      <c r="CG549" s="71" t="n">
        <v>0</v>
      </c>
      <c r="CH549" s="96" t="inlineStr"/>
      <c r="CI549" s="96" t="inlineStr">
        <is>
          <t>user &gt; assistant &gt; tool &gt; assistant</t>
        </is>
      </c>
      <c r="CJ549" s="96" t="inlineStr">
        <is>
          <t>1780023586519</t>
        </is>
      </c>
      <c r="CK549" s="100" t="inlineStr">
        <is>
          <t>a:1yDXee3f2iw65B3wnuQHVVkTbIEuFD3VEAdkESCd6zZcjt4dmkyCqR8o5g1iQqWCHEbkD6KCgouepr4BWZVrZUEPsBWvH1xLQi8CwYls3UsQiLGPtQoKyUzmfuDQCsKTY-1780023586519</t>
        </is>
      </c>
      <c r="CL549" s="101" t="inlineStr">
        <is>
          <t>a:1yDXee3f2iw65B3wnuQHVVkTbIEuFD3VEAdkESCd6zZcjt4dmkyCqR8o5g1iQqWCHEbkD6KCgouepr4BWZVrZUEPsBWvH1xLQi8CwYls3UsQiLGPtQoKyUzmfuDQCsKTY-1780023586519-FB000</t>
        </is>
      </c>
    </row>
    <row r="550">
      <c r="B550" s="103">
        <f>ROW(A550)-3</f>
        <v/>
      </c>
      <c r="C550" s="71" t="inlineStr">
        <is>
          <t>DM</t>
        </is>
      </c>
      <c r="D550" s="98" t="n">
        <v>46171.50340277778</v>
      </c>
      <c r="E550" s="70" t="n">
        <v>9</v>
      </c>
      <c r="F550" s="71" t="inlineStr">
        <is>
          <t>Teruko Araki (荒木 照子)</t>
        </is>
      </c>
      <c r="G550" s="72" t="inlineStr">
        <is>
          <t>制度・運用</t>
        </is>
      </c>
      <c r="H550" s="71" t="inlineStr">
        <is>
          <t>制度・運用</t>
        </is>
      </c>
      <c r="I550" s="71" t="inlineStr">
        <is>
          <t>制度・運用</t>
        </is>
      </c>
      <c r="J550" s="71" t="inlineStr">
        <is>
          <t>復職の発令は復職委員会の翌日ですか？</t>
        </is>
      </c>
      <c r="K550" s="71" t="inlineStr">
        <is>
          <t>復職の発令については、復職審査委員会や産業医が復職を可と認定した場合、任命責任者が「すみやかに復職を発令しなければならない」とされています。
「翌日」と明記された規定はありませんが、認定後は速やかに発令される運用です。事務手続きが遅延した場合でも、所定の日に遡及して発令されることもあります。
つまり、復職委員会の翌日と決まっているわけではなく、認定後できるだけ早く発令される仕組みです。
※AIの回答は必ずしも正確ではありません。参照情報も確認いただき、最終判断は所属部署の公式情報をご確認ください。</t>
        </is>
      </c>
      <c r="L550" s="72" t="inlineStr">
        <is>
          <t>39 勤務時間、休日、休暇、休職及び勤務票等について_202511.docx</t>
        </is>
      </c>
      <c r="M550" s="74" t="inlineStr">
        <is>
          <t>日の２週間前までに、任命責任者（「社員の任命に関する責任規程」（1992年７月１日社長達第19号）に基づき休職及び復職に関する任命責任を有する者をいう。以下同じ。）に申出を行うものとする。
なお、休職から復職した社員が再び休職を希望する場合は、その休職希望日は復職した日から３年以降に設定することとする。
５．休職の発令
任命責任者は、本人の申し出た休職開始予定日を踏まえ、発令することとする。
６．休職期間の延伸
休職期間の延伸は、当初発令された休職期間満了の日においてもなお、国内の事業所における勤務が困難な状態が継続している場合において、引き続き６年間となる期間まで延伸することができるものとする。
なお、延伸の申出は、帯同休職期間延伸申出書（別紙様式２）により、当初発令された休職期間満了の日の２週間前までに任命責任者に行うものとし、任命責任者は、その本人の申し出を踏まえ、休職延伸の発令をすることとする。
７．休職の発令
（１）休職となった社員の賃金に関する取り扱いは、「社員給与規則」（1992年７月１日社長達第22号）に定めるところによる。
（２）休職期間がある社員の特別手当に関する取り扱いは、「夏期及び年末定期特別手当の支給方法の制定について」（1992年７月１日総第49号）に定めるところによる。
（３）休職期間のある社員の退職手当の累積については、「退職手当規程」（1992年７月１日社長達第23号）に定めるところによる。
８．復職
休職期間が満了したときにおいては、復職するものとする。
（注）任命責任者は、事前に休職期間が満了する旨を適宜な方法により当該社員に連絡する
なお、休職期間中において、休職の事由が消滅した場合は、当該社員は帯同休職復職申出書（別紙様式３）により、すみやかに申し出るものとし、任命責任者はその申出に基づいて復職を発令することとする。
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t>
        </is>
      </c>
      <c r="N550" s="104" t="n">
        <v>0.92541772</v>
      </c>
      <c r="O550" s="76" t="inlineStr">
        <is>
          <t>No22_【別表、別紙、様式】健康管理規程.pdf</t>
        </is>
      </c>
      <c r="P550" s="76" t="inlineStr">
        <is>
          <t>様式 ６
所属組織職名
氏 名
事 項
年 月 日
選任者氏名
選 任 書
復職審査委員会委員を命ずる
年 月 日</t>
        </is>
      </c>
      <c r="Q550" s="105" t="n">
        <v>0.9287578750000001</v>
      </c>
      <c r="R550" s="106" t="inlineStr">
        <is>
          <t>39 勤務時間、休日、休暇、休職及び勤務票等について_202511.docx</t>
        </is>
      </c>
      <c r="S550" s="107" t="inlineStr">
        <is>
          <t>４号又は第５号により提出された診断書及びその他の資料により精神疾患者復職委員会が行う。
７　復職
任命責任者は精神疾患者復職審査委員会又は産業医が復職を可と認定したときは、すみやかに復職を発令しなければならない。
刑事休職により休職となった社員であって、裁判所の審理の過程等から実質的に第１項第５号に該当すると認められるに至ったときは、復職を発令することができる。
刑事休職により休職となった社員（前号により復職となった社員を除く。）であって、判決が確定したときは、確定した日の日付ですみやかに復職を発令しなければならない。
８　発令の遡及
休職期間が満了した社員の復職又は休職延伸の発令は、やむを得ない理由により事務手続が遅延した場合であっても、所定の日に遡及して行うものとする。
病気休職により休職となった社員で休職期間満了の１月（特定疾患又は一般疾患の場合は２週間、精神疾患によるものであって３年の休職期間が満了となるものについては３月）前までに所定の診断書等を提出し、復職となったときは、復職の発令の日から辞令書がその社員に到達した日までは、勤務したものとみなして取り扱う。
前号以外の復職の場合は、復職の発令の日から出勤した日の前日までは、欠勤とする。
９　事前通知
任命責任者は病気休職により休職となった社員で３年の休職期間が満了するものに対しては、その社員の便宜を考慮してその期間が満了する1月前までに、休職期間が満了する旨を文書をもってその社員に通知する。
１０　再採用
（１）第４第１項第１号により退職した者が、退職後１年６月（勤務年数10年以上の者については２年）以内にその負傷又は疾病が治ゆし、再採用を申し出た場合において、第８号による健康診断の結果「採用可」とされ、勤務が可能であると認定された者については、「社員給与規則」（1992年７月１日、社長達第22号、以下「給与規則」という。）第13条及び第15条により決定された基本給の額をもって社員として採用する。</t>
        </is>
      </c>
      <c r="T550" s="105" t="n">
        <v>0.92260632</v>
      </c>
      <c r="U550" s="108" t="inlineStr">
        <is>
          <t>47 人事服務関係の願、届について_202504.docx</t>
        </is>
      </c>
      <c r="V550" s="107" t="inlineStr">
        <is>
          <t>様式６〔休職（復職）願〕
休　職（復　職）願 〔任命責任者〕 殿 下記のとおり休職（復職）　　　　　　　　　　　　　　　　　　年　　　月　　　日 したいので、よろしくお願いします。　　　　〔所属〕 〔職名〕 〔氏名〕 記 １．休職の種類 ２．休職期間 ３．事由
（注）１．「休職の種類」欄には、「組合専従休職」、「議員休職」の別を記入すること。
　　　２．「事由」欄には、それぞれ組合役員名、公職名を記入すること。
復職を願い出る場合は、「休職期間」欄には「復職」と記入し、「事由」欄に休職の事由が
消滅した事情等を記入すること。</t>
        </is>
      </c>
      <c r="W550" s="105" t="n">
        <v>0.92264075</v>
      </c>
      <c r="X550" s="106" t="inlineStr"/>
      <c r="Y550" s="76" t="inlineStr"/>
      <c r="Z550" s="109" t="n"/>
      <c r="AA550" s="106" t="inlineStr"/>
      <c r="AB550" s="76" t="inlineStr"/>
      <c r="AC550" s="109" t="n"/>
      <c r="AD550" s="106" t="inlineStr"/>
      <c r="AE550" s="76" t="inlineStr"/>
      <c r="AF550" s="109" t="n"/>
      <c r="AG550" s="106" t="inlineStr"/>
      <c r="AH550" s="79" t="inlineStr"/>
      <c r="AI550" s="110" t="n"/>
      <c r="AJ550" s="79" t="inlineStr"/>
      <c r="AK550" s="79" t="inlineStr"/>
      <c r="AL550" s="110" t="n"/>
      <c r="AM550" s="111" t="inlineStr"/>
      <c r="AN550" s="81" t="inlineStr"/>
      <c r="AO550" s="112" t="n"/>
      <c r="AP550" s="96" t="inlineStr">
        <is>
          <t>⑤その他</t>
        </is>
      </c>
      <c r="AQ550" s="113">
        <f>IF(OR(LEFT(AP550,1)="①", LEFT(AP550,1)="⑤"), "⚪︎", "×")</f>
        <v/>
      </c>
      <c r="AR550" s="96" t="inlineStr"/>
      <c r="AS550" s="114" t="inlineStr"/>
      <c r="AT550" s="113">
        <f>IF(OR(AND($BE550&lt;&gt;"",ISNUMBER(SEARCH($BE550, M550))),AND($BF550&lt;&gt;"",ISNUMBER(SEARCH($BF550, M550))),AND($BG550&lt;&gt;"",ISNUMBER(SEARCH($BG550, M550)))),"〇","-")</f>
        <v/>
      </c>
      <c r="AU550" s="96">
        <f>IF(OR(AND($BE550&lt;&gt;"",ISNUMBER(SEARCH($BE550, P550))),AND($BF550&lt;&gt;"",ISNUMBER(SEARCH($BF550, P550))),AND($BG550&lt;&gt;"",ISNUMBER(SEARCH($BG550, P550)))),"〇","-")</f>
        <v/>
      </c>
      <c r="AV550" s="96">
        <f>IF(OR(AND($BE550&lt;&gt;"",ISNUMBER(SEARCH($BE550, S550))),AND($BF550&lt;&gt;"",ISNUMBER(SEARCH($BF550, S550))),AND($BG550&lt;&gt;"",ISNUMBER(SEARCH($BG550, S550)))),"〇","-")</f>
        <v/>
      </c>
      <c r="AW550" s="113">
        <f>IF(OR(AND($BE550&lt;&gt;"",ISNUMBER(SEARCH($BE550, V550))),AND($BF550&lt;&gt;"",ISNUMBER(SEARCH($BF550, V550))),AND($BG550&lt;&gt;"",ISNUMBER(SEARCH($BG550, V550)))),"〇","-")</f>
        <v/>
      </c>
      <c r="AX550" s="96">
        <f>IF(OR(AND($BE550&lt;&gt;"",ISNUMBER(SEARCH($BE550, Y550))),AND($BF550&lt;&gt;"",ISNUMBER(SEARCH($BF550, Y550))),AND($BG550&lt;&gt;"",ISNUMBER(SEARCH($BG550, Y550)))),"〇","-")</f>
        <v/>
      </c>
      <c r="AY550" s="96">
        <f>IF(OR(AND($BE550&lt;&gt;"",ISNUMBER(SEARCH($BE550, AB550))),AND($BF550&lt;&gt;"",ISNUMBER(SEARCH($BF550, AB550))),AND($BG550&lt;&gt;"",ISNUMBER(SEARCH($BG550, AB550)))),"〇","-")</f>
        <v/>
      </c>
      <c r="AZ550" s="113">
        <f>IF(OR(AND($BE550&lt;&gt;"",ISNUMBER(SEARCH($BE550, AE550))),AND($BF550&lt;&gt;"",ISNUMBER(SEARCH($BF550, AE550))),AND($BG550&lt;&gt;"",ISNUMBER(SEARCH($BG550, AE550)))),"〇","-")</f>
        <v/>
      </c>
      <c r="BA550" s="96">
        <f>IF(OR(AND($BE550&lt;&gt;"",ISNUMBER(SEARCH($BE550, AH550))),AND($BF550&lt;&gt;"",ISNUMBER(SEARCH($BF550, AH550))),AND($BG550&lt;&gt;"",ISNUMBER(SEARCH($BG550, AH550)))),"〇","-")</f>
        <v/>
      </c>
      <c r="BB550" s="96">
        <f>IF(OR(AND($BE550&lt;&gt;"",ISNUMBER(SEARCH($BE550, AK550))),AND($BF550&lt;&gt;"",ISNUMBER(SEARCH($BF550, AK550))),AND($BG550&lt;&gt;"",ISNUMBER(SEARCH($BG550, AK550)))),"〇","-")</f>
        <v/>
      </c>
      <c r="BC550" s="96">
        <f>IF(OR(AND($BE550&lt;&gt;"",ISNUMBER(SEARCH($BE550, AN550))),AND($BF550&lt;&gt;"",ISNUMBER(SEARCH($BF550, AN550))),AND($BG550&lt;&gt;"",ISNUMBER(SEARCH($BG550, AN550)))),"〇","-")</f>
        <v/>
      </c>
      <c r="BD550" s="96" t="inlineStr"/>
      <c r="BE550" s="96" t="inlineStr"/>
      <c r="BF550" s="96" t="inlineStr"/>
      <c r="BG550" s="96" t="inlineStr"/>
      <c r="BH550" s="96">
        <f>IF(OR(AT550="〇",AU550="〇",AV550="〇",AW550="〇",AX550="〇",AY550="〇",AZ550="〇",BA550="〇",BB550="〇",BC550="〇"),"〇","")</f>
        <v/>
      </c>
      <c r="BI550" s="96" t="inlineStr"/>
      <c r="BJ550" s="96" t="inlineStr"/>
      <c r="BK550" s="114" t="inlineStr"/>
      <c r="BL550" s="96" t="inlineStr"/>
      <c r="BM550" s="96" t="inlineStr"/>
      <c r="BN550" s="79" t="inlineStr"/>
      <c r="BO550" s="71" t="n">
        <v>1</v>
      </c>
      <c r="BP550" s="71" t="n">
        <v>0</v>
      </c>
      <c r="BQ550" s="71" t="n">
        <v>0</v>
      </c>
      <c r="BR550" s="71" t="n">
        <v>0</v>
      </c>
      <c r="BS550" s="72" t="n">
        <v>0</v>
      </c>
      <c r="BT550" s="71" t="inlineStr"/>
      <c r="BU550" s="71" t="n">
        <v>1</v>
      </c>
      <c r="BV550" s="72" t="n">
        <v>4</v>
      </c>
      <c r="BW550" s="96" t="n">
        <v>0</v>
      </c>
      <c r="BX550" s="97" t="inlineStr">
        <is>
          <t>20260529T071734-20260529T211624.csv</t>
        </is>
      </c>
      <c r="BY550" s="98" t="n">
        <v>46171.50347222222</v>
      </c>
      <c r="BZ550" s="72" t="n">
        <v>5.933</v>
      </c>
      <c r="CA550" s="71" t="inlineStr">
        <is>
          <t>searchEmployeeRules</t>
        </is>
      </c>
      <c r="CB550" s="99" t="inlineStr">
        <is>
          <t>1780023893871</t>
        </is>
      </c>
      <c r="CC550" s="69" t="inlineStr">
        <is>
          <t>a:1Au_OUIb2d_9P9EsKm8kwmDh9KYuvKiAdh4gMIeNNKkz-DoHnDGgpNHtVDxAZT8yMRN6wR3a73IyPHQoU0Oh2o1iq0npyO62XsZNW_ZJi1S8VWjpjN_bXllTJbkqLpuqu</t>
        </is>
      </c>
      <c r="CD550" s="70" t="inlineStr">
        <is>
          <t>a:1Au_OUIb2d_9P9EsKm8kwmDh9KYuvKiAdh4gMIeNNKkz-DoHnDGgpNHtVDxAZT8yMRN6wR3a73IyPHQoU0Oh2o1iq0npyO62XsZNW_ZJi1S8VWjpjN_bXllTJbkqLpuqu-S001</t>
        </is>
      </c>
      <c r="CE550" s="70" t="n">
        <v>1</v>
      </c>
      <c r="CF550" s="71" t="inlineStr">
        <is>
          <t>制度・運用</t>
        </is>
      </c>
      <c r="CG550" s="71" t="n">
        <v>0</v>
      </c>
      <c r="CH550" s="96" t="inlineStr"/>
      <c r="CI550" s="96" t="inlineStr">
        <is>
          <t>user &gt; assistant &gt; tool &gt; assistant</t>
        </is>
      </c>
      <c r="CJ550" s="96" t="inlineStr">
        <is>
          <t>1780023893871</t>
        </is>
      </c>
      <c r="CK550" s="100" t="inlineStr">
        <is>
          <t>a:1Au_OUIb2d_9P9EsKm8kwmDh9KYuvKiAdh4gMIeNNKkz-DoHnDGgpNHtVDxAZT8yMRN6wR3a73IyPHQoU0Oh2o1iq0npyO62XsZNW_ZJi1S8VWjpjN_bXllTJbkqLpuqu-1780023893871</t>
        </is>
      </c>
      <c r="CL550" s="101" t="inlineStr">
        <is>
          <t>a:1Au_OUIb2d_9P9EsKm8kwmDh9KYuvKiAdh4gMIeNNKkz-DoHnDGgpNHtVDxAZT8yMRN6wR3a73IyPHQoU0Oh2o1iq0npyO62XsZNW_ZJi1S8VWjpjN_bXllTJbkqLpuqu-1780023893871-FB000</t>
        </is>
      </c>
    </row>
    <row r="551">
      <c r="B551" s="103">
        <f>ROW(A551)-3</f>
        <v/>
      </c>
      <c r="C551" s="71" t="inlineStr">
        <is>
          <t>DM</t>
        </is>
      </c>
      <c r="D551" s="98" t="n">
        <v>46171.50357638889</v>
      </c>
      <c r="E551" s="70" t="inlineStr">
        <is>
          <t>-</t>
        </is>
      </c>
      <c r="F551" s="71" t="inlineStr">
        <is>
          <t>Teruko Araki (荒木 照子)</t>
        </is>
      </c>
      <c r="G551" s="72" t="inlineStr">
        <is>
          <t>制度・運用</t>
        </is>
      </c>
      <c r="H551" s="71" t="inlineStr">
        <is>
          <t>制度・運用</t>
        </is>
      </c>
      <c r="I551" s="71" t="inlineStr">
        <is>
          <t>制度・運用</t>
        </is>
      </c>
      <c r="J551" s="71" t="inlineStr">
        <is>
          <t>[カテゴリ選択]</t>
        </is>
      </c>
      <c r="K551" s="71" t="inlineStr"/>
      <c r="L551" s="72" t="inlineStr"/>
      <c r="M551" s="74" t="inlineStr"/>
      <c r="N551" s="115" t="n"/>
      <c r="O551" s="76" t="inlineStr"/>
      <c r="P551" s="76" t="inlineStr"/>
      <c r="Q551" s="109" t="n"/>
      <c r="R551" s="106" t="inlineStr"/>
      <c r="S551" s="107" t="inlineStr"/>
      <c r="T551" s="108" t="n"/>
      <c r="U551" s="108" t="inlineStr"/>
      <c r="V551" s="107" t="inlineStr"/>
      <c r="W551" s="109" t="n"/>
      <c r="X551" s="106" t="inlineStr"/>
      <c r="Y551" s="76" t="inlineStr"/>
      <c r="Z551" s="109" t="n"/>
      <c r="AA551" s="106" t="inlineStr"/>
      <c r="AB551" s="76" t="inlineStr"/>
      <c r="AC551" s="109" t="n"/>
      <c r="AD551" s="106" t="inlineStr"/>
      <c r="AE551" s="76" t="inlineStr"/>
      <c r="AF551" s="109" t="n"/>
      <c r="AG551" s="106" t="inlineStr"/>
      <c r="AH551" s="79" t="inlineStr"/>
      <c r="AI551" s="110" t="n"/>
      <c r="AJ551" s="79" t="inlineStr"/>
      <c r="AK551" s="79" t="inlineStr"/>
      <c r="AL551" s="110" t="n"/>
      <c r="AM551" s="111" t="inlineStr"/>
      <c r="AN551" s="81" t="inlineStr"/>
      <c r="AO551" s="112" t="n"/>
      <c r="AP551" s="96" t="inlineStr">
        <is>
          <t>④集計対象外</t>
        </is>
      </c>
      <c r="AQ551" s="96" t="inlineStr">
        <is>
          <t>×</t>
        </is>
      </c>
      <c r="AR551" s="96" t="inlineStr"/>
      <c r="AS551" s="114" t="inlineStr"/>
      <c r="AT551" s="96">
        <f>IF(OR(AND($BE551&lt;&gt;"",ISNUMBER(SEARCH($BE551, M551))),AND($BF551&lt;&gt;"",ISNUMBER(SEARCH($BF551, M551))),AND($BG551&lt;&gt;"",ISNUMBER(SEARCH($BG551, M551)))),"〇","-")</f>
        <v/>
      </c>
      <c r="AU551" s="96">
        <f>IF(OR(AND($BE551&lt;&gt;"",ISNUMBER(SEARCH($BE551, P551))),AND($BF551&lt;&gt;"",ISNUMBER(SEARCH($BF551, P551))),AND($BG551&lt;&gt;"",ISNUMBER(SEARCH($BG551, P551)))),"〇","-")</f>
        <v/>
      </c>
      <c r="AV551" s="96">
        <f>IF(OR(AND($BE551&lt;&gt;"",ISNUMBER(SEARCH($BE551, S551))),AND($BF551&lt;&gt;"",ISNUMBER(SEARCH($BF551, S551))),AND($BG551&lt;&gt;"",ISNUMBER(SEARCH($BG551, S551)))),"〇","-")</f>
        <v/>
      </c>
      <c r="AW551" s="96">
        <f>IF(OR(AND($BE551&lt;&gt;"",ISNUMBER(SEARCH($BE551, V551))),AND($BF551&lt;&gt;"",ISNUMBER(SEARCH($BF551, V551))),AND($BG551&lt;&gt;"",ISNUMBER(SEARCH($BG551, V551)))),"〇","-")</f>
        <v/>
      </c>
      <c r="AX551" s="96">
        <f>IF(OR(AND($BE551&lt;&gt;"",ISNUMBER(SEARCH($BE551, Y551))),AND($BF551&lt;&gt;"",ISNUMBER(SEARCH($BF551, Y551))),AND($BG551&lt;&gt;"",ISNUMBER(SEARCH($BG551, Y551)))),"〇","-")</f>
        <v/>
      </c>
      <c r="AY551" s="96">
        <f>IF(OR(AND($BE551&lt;&gt;"",ISNUMBER(SEARCH($BE551, AB551))),AND($BF551&lt;&gt;"",ISNUMBER(SEARCH($BF551, AB551))),AND($BG551&lt;&gt;"",ISNUMBER(SEARCH($BG551, AB551)))),"〇","-")</f>
        <v/>
      </c>
      <c r="AZ551" s="96">
        <f>IF(OR(AND($BE551&lt;&gt;"",ISNUMBER(SEARCH($BE551, AE551))),AND($BF551&lt;&gt;"",ISNUMBER(SEARCH($BF551, AE551))),AND($BG551&lt;&gt;"",ISNUMBER(SEARCH($BG551, AE551)))),"〇","-")</f>
        <v/>
      </c>
      <c r="BA551" s="96">
        <f>IF(OR(AND($BE551&lt;&gt;"",ISNUMBER(SEARCH($BE551, AH551))),AND($BF551&lt;&gt;"",ISNUMBER(SEARCH($BF551, AH551))),AND($BG551&lt;&gt;"",ISNUMBER(SEARCH($BG551, AH551)))),"〇","-")</f>
        <v/>
      </c>
      <c r="BB551" s="96">
        <f>IF(OR(AND($BE551&lt;&gt;"",ISNUMBER(SEARCH($BE551, AK551))),AND($BF551&lt;&gt;"",ISNUMBER(SEARCH($BF551, AK551))),AND($BG551&lt;&gt;"",ISNUMBER(SEARCH($BG551, AK551)))),"〇","-")</f>
        <v/>
      </c>
      <c r="BC551" s="96">
        <f>IF(OR(AND($BE551&lt;&gt;"",ISNUMBER(SEARCH($BE551, AN551))),AND($BF551&lt;&gt;"",ISNUMBER(SEARCH($BF551, AN551))),AND($BG551&lt;&gt;"",ISNUMBER(SEARCH($BG551, AN551)))),"〇","-")</f>
        <v/>
      </c>
      <c r="BD551" s="96" t="inlineStr"/>
      <c r="BE551" s="96" t="inlineStr"/>
      <c r="BF551" s="96" t="inlineStr"/>
      <c r="BG551" s="96" t="inlineStr"/>
      <c r="BH551" s="96">
        <f>IF(OR(AT551="〇",AU551="〇",AV551="〇",AW551="〇",AX551="〇",AY551="〇",AZ551="〇",BA551="〇",BB551="〇",BC551="〇"),"〇","")</f>
        <v/>
      </c>
      <c r="BI551" s="96" t="inlineStr"/>
      <c r="BJ551" s="96" t="inlineStr"/>
      <c r="BK551" s="114" t="inlineStr"/>
      <c r="BL551" s="96" t="inlineStr"/>
      <c r="BM551" s="96" t="inlineStr"/>
      <c r="BN551" s="79" t="inlineStr"/>
      <c r="BO551" s="71" t="n">
        <v>0</v>
      </c>
      <c r="BP551" s="71" t="n">
        <v>1</v>
      </c>
      <c r="BQ551" s="71" t="n">
        <v>0</v>
      </c>
      <c r="BR551" s="71" t="n">
        <v>0</v>
      </c>
      <c r="BS551" s="72" t="n">
        <v>0</v>
      </c>
      <c r="BT551" s="71" t="inlineStr"/>
      <c r="BU551" s="71" t="n">
        <v>1</v>
      </c>
      <c r="BV551" s="72" t="n">
        <v>0</v>
      </c>
      <c r="BW551" s="96" t="n">
        <v>0</v>
      </c>
      <c r="BX551" s="97" t="inlineStr">
        <is>
          <t>20260529T071734-20260529T211624.csv</t>
        </is>
      </c>
      <c r="BY551" s="98" t="n">
        <v>46171.50357638889</v>
      </c>
      <c r="BZ551" s="72" t="n">
        <v>0</v>
      </c>
      <c r="CA551" s="71" t="inlineStr"/>
      <c r="CB551" s="99" t="inlineStr">
        <is>
          <t>f:35434a19-f226-7cf5-4cd9-094f8cb09bee</t>
        </is>
      </c>
      <c r="CC551" s="69" t="inlineStr">
        <is>
          <t>a:1Au_OUIb2d_9P9EsKm8kwmDh9KYuvKiAdh4gMIeNNKkz-DoHnDGgpNHtVDxAZT8yMRN6wR3a73IyPHQoU0Oh2o1iq0npyO62XsZNW_ZJi1S8VWjpjN_bXllTJbkqLpuqu</t>
        </is>
      </c>
      <c r="CD551" s="70" t="inlineStr">
        <is>
          <t>a:1Au_OUIb2d_9P9EsKm8kwmDh9KYuvKiAdh4gMIeNNKkz-DoHnDGgpNHtVDxAZT8yMRN6wR3a73IyPHQoU0Oh2o1iq0npyO62XsZNW_ZJi1S8VWjpjN_bXllTJbkqLpuqu-S001</t>
        </is>
      </c>
      <c r="CE551" s="70" t="n">
        <v>1</v>
      </c>
      <c r="CF551" s="71" t="inlineStr">
        <is>
          <t>制度・運用</t>
        </is>
      </c>
      <c r="CG551" s="71" t="n">
        <v>0</v>
      </c>
      <c r="CH551" s="96" t="inlineStr"/>
      <c r="CI551" s="96" t="inlineStr">
        <is>
          <t>user</t>
        </is>
      </c>
      <c r="CJ551" s="96" t="inlineStr">
        <is>
          <t>f:35434a19-f226-7cf5-4cd9-094f8cb09bee</t>
        </is>
      </c>
      <c r="CK551" s="100" t="inlineStr">
        <is>
          <t>a:1Au_OUIb2d_9P9EsKm8kwmDh9KYuvKiAdh4gMIeNNKkz-DoHnDGgpNHtVDxAZT8yMRN6wR3a73IyPHQoU0Oh2o1iq0npyO62XsZNW_ZJi1S8VWjpjN_bXllTJbkqLpuqu-f:35434a19-f226-7cf5-4cd9-094f8cb09bee</t>
        </is>
      </c>
      <c r="CL551" s="101" t="inlineStr">
        <is>
          <t>a:1Au_OUIb2d_9P9EsKm8kwmDh9KYuvKiAdh4gMIeNNKkz-DoHnDGgpNHtVDxAZT8yMRN6wR3a73IyPHQoU0Oh2o1iq0npyO62XsZNW_ZJi1S8VWjpjN_bXllTJbkqLpuqu-f:35434a19-f226-7cf5-4cd9-094f8cb09bee-FB000</t>
        </is>
      </c>
    </row>
    <row r="552">
      <c r="B552" s="103">
        <f>ROW(A552)-3</f>
        <v/>
      </c>
      <c r="C552" s="71" t="inlineStr">
        <is>
          <t>DM</t>
        </is>
      </c>
      <c r="D552" s="98" t="n">
        <v>46171.53181712963</v>
      </c>
      <c r="E552" s="70" t="n">
        <v>0</v>
      </c>
      <c r="F552" s="71" t="inlineStr">
        <is>
          <t>Hiroki Haga (芳賀 大輝)</t>
        </is>
      </c>
      <c r="G552" s="72" t="inlineStr"/>
      <c r="H552" s="71" t="inlineStr">
        <is>
          <t>福利厚生 &gt; その他</t>
        </is>
      </c>
      <c r="I552" s="71" t="inlineStr">
        <is>
          <t>福利厚生</t>
        </is>
      </c>
      <c r="J552" s="71" t="inlineStr">
        <is>
          <t>給与明細に記載されている"電通生協掛金"の内容を知りたい</t>
        </is>
      </c>
      <c r="K55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552" s="72" t="inlineStr">
        <is>
          <t>QA105_policy-operations_benefits_benefits-others.md</t>
        </is>
      </c>
      <c r="M552" s="74" t="inlineStr">
        <is>
          <t>質問
相互扶助部年金の途中解約時の扱いについて詳しく教えてください。
回答
会費全額返金となります。手続きは、電気通信共済会お客様センタへご連絡ください。</t>
        </is>
      </c>
      <c r="N552" s="104" t="n">
        <v>0.923614085</v>
      </c>
      <c r="O552" s="76" t="inlineStr">
        <is>
          <t>QA29_policy-operations_benefits_benefits-others.md</t>
        </is>
      </c>
      <c r="P552" s="76" t="inlineStr">
        <is>
          <t>質問
規約型企業年金裁定請求書で「金額一時金として受給」を選択した場合、退職手当・年金等試算調書に記載されている「全額一時金選択」の金額が支払われることでよいのか
回答
ご認識の通りです。
退職手当・年金等試算調書に記載されている「支給額」部分は会社から「年金原資額」部分は日本生命からそれぞれ支払われます。
※税額がある場合や退職手当の精算がある場合は控除された金額が支払われます。</t>
        </is>
      </c>
      <c r="Q552" s="105" t="n">
        <v>0.92435515</v>
      </c>
      <c r="R552" s="106" t="inlineStr">
        <is>
          <t>No50 カフェテリアメニュ-における団体保険の取扱いについて（総人第966号）【2026.3.31改正】.pdf</t>
        </is>
      </c>
      <c r="S552" s="107" t="inlineStr">
        <is>
          <t>本通達は2026年４月１日から実施する。  なお、本規程の制定に伴い、「団体給料補償保険（ＧＬＴＤ）＜会社付保＞制度の取扱いについて」 （総人第155400001755-01号 2024年3月28日）は廃止する。
3</t>
        </is>
      </c>
      <c r="T552" s="105" t="n">
        <v>0.9221121</v>
      </c>
      <c r="U552" s="108" t="inlineStr">
        <is>
          <t>QA28_policy-operations_benefits_benefits-others.md</t>
        </is>
      </c>
      <c r="V552" s="107"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W552" s="105" t="n">
        <v>0.9225322</v>
      </c>
      <c r="X552" s="106" t="inlineStr"/>
      <c r="Y552" s="76" t="inlineStr"/>
      <c r="Z552" s="109" t="n"/>
      <c r="AA552" s="106" t="inlineStr"/>
      <c r="AB552" s="76" t="inlineStr"/>
      <c r="AC552" s="109" t="n"/>
      <c r="AD552" s="106" t="inlineStr"/>
      <c r="AE552" s="76" t="inlineStr"/>
      <c r="AF552" s="109" t="n"/>
      <c r="AG552" s="106" t="inlineStr"/>
      <c r="AH552" s="79" t="inlineStr"/>
      <c r="AI552" s="110" t="n"/>
      <c r="AJ552" s="79" t="inlineStr"/>
      <c r="AK552" s="79" t="inlineStr"/>
      <c r="AL552" s="110" t="n"/>
      <c r="AM552" s="111" t="inlineStr"/>
      <c r="AN552" s="81" t="inlineStr"/>
      <c r="AO552" s="112" t="n"/>
      <c r="AP552" s="96" t="inlineStr">
        <is>
          <t>①該当無</t>
        </is>
      </c>
      <c r="AQ552" s="113">
        <f>IF(OR(LEFT(AP552,1)="①", LEFT(AP552,1)="⑤"), "⚪︎", "×")</f>
        <v/>
      </c>
      <c r="AR552" s="96" t="inlineStr"/>
      <c r="AS552" s="114" t="inlineStr"/>
      <c r="AT552" s="113">
        <f>IF(OR(AND($BE552&lt;&gt;"",ISNUMBER(SEARCH($BE552, M552))),AND($BF552&lt;&gt;"",ISNUMBER(SEARCH($BF552, M552))),AND($BG552&lt;&gt;"",ISNUMBER(SEARCH($BG552, M552)))),"〇","-")</f>
        <v/>
      </c>
      <c r="AU552" s="96">
        <f>IF(OR(AND($BE552&lt;&gt;"",ISNUMBER(SEARCH($BE552, P552))),AND($BF552&lt;&gt;"",ISNUMBER(SEARCH($BF552, P552))),AND($BG552&lt;&gt;"",ISNUMBER(SEARCH($BG552, P552)))),"〇","-")</f>
        <v/>
      </c>
      <c r="AV552" s="96">
        <f>IF(OR(AND($BE552&lt;&gt;"",ISNUMBER(SEARCH($BE552, S552))),AND($BF552&lt;&gt;"",ISNUMBER(SEARCH($BF552, S552))),AND($BG552&lt;&gt;"",ISNUMBER(SEARCH($BG552, S552)))),"〇","-")</f>
        <v/>
      </c>
      <c r="AW552" s="113">
        <f>IF(OR(AND($BE552&lt;&gt;"",ISNUMBER(SEARCH($BE552, V552))),AND($BF552&lt;&gt;"",ISNUMBER(SEARCH($BF552, V552))),AND($BG552&lt;&gt;"",ISNUMBER(SEARCH($BG552, V552)))),"〇","-")</f>
        <v/>
      </c>
      <c r="AX552" s="96">
        <f>IF(OR(AND($BE552&lt;&gt;"",ISNUMBER(SEARCH($BE552, Y552))),AND($BF552&lt;&gt;"",ISNUMBER(SEARCH($BF552, Y552))),AND($BG552&lt;&gt;"",ISNUMBER(SEARCH($BG552, Y552)))),"〇","-")</f>
        <v/>
      </c>
      <c r="AY552" s="96">
        <f>IF(OR(AND($BE552&lt;&gt;"",ISNUMBER(SEARCH($BE552, AB552))),AND($BF552&lt;&gt;"",ISNUMBER(SEARCH($BF552, AB552))),AND($BG552&lt;&gt;"",ISNUMBER(SEARCH($BG552, AB552)))),"〇","-")</f>
        <v/>
      </c>
      <c r="AZ552" s="113">
        <f>IF(OR(AND($BE552&lt;&gt;"",ISNUMBER(SEARCH($BE552, AE552))),AND($BF552&lt;&gt;"",ISNUMBER(SEARCH($BF552, AE552))),AND($BG552&lt;&gt;"",ISNUMBER(SEARCH($BG552, AE552)))),"〇","-")</f>
        <v/>
      </c>
      <c r="BA552" s="96">
        <f>IF(OR(AND($BE552&lt;&gt;"",ISNUMBER(SEARCH($BE552, AH552))),AND($BF552&lt;&gt;"",ISNUMBER(SEARCH($BF552, AH552))),AND($BG552&lt;&gt;"",ISNUMBER(SEARCH($BG552, AH552)))),"〇","-")</f>
        <v/>
      </c>
      <c r="BB552" s="96">
        <f>IF(OR(AND($BE552&lt;&gt;"",ISNUMBER(SEARCH($BE552, AK552))),AND($BF552&lt;&gt;"",ISNUMBER(SEARCH($BF552, AK552))),AND($BG552&lt;&gt;"",ISNUMBER(SEARCH($BG552, AK552)))),"〇","-")</f>
        <v/>
      </c>
      <c r="BC552" s="96">
        <f>IF(OR(AND($BE552&lt;&gt;"",ISNUMBER(SEARCH($BE552, AN552))),AND($BF552&lt;&gt;"",ISNUMBER(SEARCH($BF552, AN552))),AND($BG552&lt;&gt;"",ISNUMBER(SEARCH($BG552, AN552)))),"〇","-")</f>
        <v/>
      </c>
      <c r="BD552" s="96" t="inlineStr"/>
      <c r="BE552" s="96" t="inlineStr"/>
      <c r="BF552" s="96" t="inlineStr"/>
      <c r="BG552" s="96" t="inlineStr"/>
      <c r="BH552" s="96">
        <f>IF(OR(AT552="〇",AU552="〇",AV552="〇",AW552="〇",AX552="〇",AY552="〇",AZ552="〇",BA552="〇",BB552="〇",BC552="〇"),"〇","")</f>
        <v/>
      </c>
      <c r="BI552" s="96" t="inlineStr"/>
      <c r="BJ552" s="96" t="inlineStr"/>
      <c r="BK552" s="114" t="inlineStr"/>
      <c r="BL552" s="96" t="inlineStr"/>
      <c r="BM552" s="96" t="inlineStr"/>
      <c r="BN552" s="79" t="inlineStr"/>
      <c r="BO552" s="71" t="n">
        <v>1</v>
      </c>
      <c r="BP552" s="71" t="n">
        <v>0</v>
      </c>
      <c r="BQ552" s="71" t="n">
        <v>0</v>
      </c>
      <c r="BR552" s="71" t="n">
        <v>1</v>
      </c>
      <c r="BS552" s="72" t="n">
        <v>0</v>
      </c>
      <c r="BT552" s="71" t="inlineStr"/>
      <c r="BU552" s="71" t="n">
        <v>1</v>
      </c>
      <c r="BV552" s="72" t="n">
        <v>4</v>
      </c>
      <c r="BW552" s="96" t="n">
        <v>0</v>
      </c>
      <c r="BX552" s="97" t="inlineStr">
        <is>
          <t>20260529T071734-20260529T211624.csv</t>
        </is>
      </c>
      <c r="BY552" s="98" t="n">
        <v>46171.53188657408</v>
      </c>
      <c r="BZ552" s="72" t="n">
        <v>6.109</v>
      </c>
      <c r="CA552" s="71" t="inlineStr">
        <is>
          <t>searchEmployeeRules</t>
        </is>
      </c>
      <c r="CB552" s="99" t="inlineStr">
        <is>
          <t>1780026348832</t>
        </is>
      </c>
      <c r="CC552" s="69" t="inlineStr">
        <is>
          <t>a:1MOQQT4I0rACIwLupmZthd1ccEUGeleR27nylB79eHFrLeeNJUgYSqFJitJewfXvTHDo9aIAJmpY0Rd_Fuodhmpa-mbjCdy2KUs0Sxe8zODCawnfrp99JrS0yFbRLHUKg</t>
        </is>
      </c>
      <c r="CD552" s="70" t="inlineStr">
        <is>
          <t>a:1MOQQT4I0rACIwLupmZthd1ccEUGeleR27nylB79eHFrLeeNJUgYSqFJitJewfXvTHDo9aIAJmpY0Rd_Fuodhmpa-mbjCdy2KUs0Sxe8zODCawnfrp99JrS0yFbRLHUKg-S001</t>
        </is>
      </c>
      <c r="CE552" s="70" t="n">
        <v>1</v>
      </c>
      <c r="CF552" s="71" t="inlineStr">
        <is>
          <t>福利厚生 &gt; その他</t>
        </is>
      </c>
      <c r="CG552" s="71" t="n">
        <v>0</v>
      </c>
      <c r="CH552" s="96" t="inlineStr"/>
      <c r="CI552" s="96" t="inlineStr">
        <is>
          <t>user &gt; assistant &gt; assistant &gt; tool &gt; assistant</t>
        </is>
      </c>
      <c r="CJ552" s="96" t="inlineStr">
        <is>
          <t>1780026348832</t>
        </is>
      </c>
      <c r="CK552" s="100" t="inlineStr">
        <is>
          <t>a:1MOQQT4I0rACIwLupmZthd1ccEUGeleR27nylB79eHFrLeeNJUgYSqFJitJewfXvTHDo9aIAJmpY0Rd_Fuodhmpa-mbjCdy2KUs0Sxe8zODCawnfrp99JrS0yFbRLHUKg-1780026348832</t>
        </is>
      </c>
      <c r="CL552" s="101" t="inlineStr">
        <is>
          <t>a:1MOQQT4I0rACIwLupmZthd1ccEUGeleR27nylB79eHFrLeeNJUgYSqFJitJewfXvTHDo9aIAJmpY0Rd_Fuodhmpa-mbjCdy2KUs0Sxe8zODCawnfrp99JrS0yFbRLHUKg-1780026348832-FB000</t>
        </is>
      </c>
    </row>
    <row r="553">
      <c r="B553" s="103">
        <f>ROW(A553)-3</f>
        <v/>
      </c>
      <c r="C553" s="71" t="inlineStr">
        <is>
          <t>DM</t>
        </is>
      </c>
      <c r="D553" s="98" t="n">
        <v>46171.5419675926</v>
      </c>
      <c r="E553" s="70" t="n">
        <v>0</v>
      </c>
      <c r="F553" s="71" t="inlineStr">
        <is>
          <t>Hiroko Hagiwara (萩原 弘子)</t>
        </is>
      </c>
      <c r="G553" s="72" t="inlineStr"/>
      <c r="H553" s="71" t="inlineStr">
        <is>
          <t>制度・運用</t>
        </is>
      </c>
      <c r="I553" s="71" t="inlineStr">
        <is>
          <t>制度・運用</t>
        </is>
      </c>
      <c r="J553" s="71" t="inlineStr">
        <is>
          <t>半休の取り方を教えて</t>
        </is>
      </c>
      <c r="K553" s="71" t="inlineStr">
        <is>
          <t>半休の取得方法について、以下の通りです。
- 年次休暇は、日単位だけでなく半日単位でも取得できます。
- 半日休暇は、所定拘束時間（勤務時間＋休憩時間）の2分の1を休む形となります。
- 半休の取得位置は、勤務時間の初めまたは終わりに設定されます。
- 半日休暇を2回取得すると、1日分の休暇として扱われます。
- 半休の申請・承認は直属上長が行います。休暇願の提出は省略されます。
なお、当日が休日の場合や1日休務している場合、休職・出勤停止中の場合、日直・宿直のみの場合は半休を取得できません。
ご希望のタイミングで半休を取得したい場合は、勤務時間の始めまたは終わりに申請してください。
※AIの回答は必ずしも正確ではありません。参照情報も確認いただき、最終判断は所属部署の公式情報をご確認ください。</t>
        </is>
      </c>
      <c r="L553" s="72" t="inlineStr">
        <is>
          <t>13 エキスパート2就業規則_202512.docx</t>
        </is>
      </c>
      <c r="M553"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N553" s="104" t="n">
        <v>0.9145700999999999</v>
      </c>
      <c r="O553" s="76" t="inlineStr">
        <is>
          <t>40 特認休暇について_202511.docx</t>
        </is>
      </c>
      <c r="P553" s="76" t="inlineStr">
        <is>
          <t>２　当日、前号の休暇を受けないで勤務した者に対しては、２月末日までに半日の休暇を代替として付与する。
３　休暇の承認は、直属上長が行うものとするが、休暇願（「人事服務関係の願、届について」（1992年７月１日総第22号）に定める様式）の提出は省略することとする。
４　本休暇は有給とする。
（注）１　半日とは、休暇を付与する日（代替として付与する場合はその日）の所定の拘束時間（所定の勤務時間に休憩時間を含めた時間をいう。）の２分の１とし、その付与位置は勤務時間の初め又は終りに置くものとする。
２　次の者については休暇を付与しないことになる。
ア　当日、休日にあたる者（休日勤務をした者を含む。）
イ　当日、休暇等のため1日休務している者
ウ　当日、休職又は出勤停止中である者
エ　当日、勤務せず、日直又は宿直のみを行う者
３　当日出張中の者についても、当日勤務する者と同様に取り扱う。
５　本通達は、キャリアS、キャリアⅠ、キャリアⅡ、キャリアⅢ、エキスパートⅠ、エキスパートⅡ、アドバンスト・プロフェッショナル、常勤嘱託及び臨時雇について準用する。
なお、準用する場合については、第４項注意書き２ウ中、「休職」とあるのを「休職」または「休業」に読み替えるものとする。
第３章　被災者支援活動に従事する社員の服務について
社会経済に著しい影響を及ぼす大規模災害発生における被災者支援活動にボランティアとして能動的に取り組む社員の服務については、以下のとおりとする。
１．対象とする災害
　　「災害対策基本法」（昭和36年11月15日法律第223号）第24条に基づき、内閣府に「緊急災害対策本部」又は「非常災害対策本部」が設置された大規模災害とする。
２．対象とする期間
  前項にいう「緊急災害対策本部」又は「非常災害対策本部」が設置された日から3カ月間とする。
３．対象とする活動
地方公共団体又は「社会福祉法」（昭和26年３月29日法律45号）第109条及び第110条に規定する社会福祉協議会が主催・要請する被災者支援活動へ連続1週間以上参加する場合とする。
４．休暇の付与日数等
　　３日を限度に付与することとする。（休暇は活動期間の最終の３労働日に設定する。）
　　なお、取得回数は、同一災害について１人１回限りとする。
５．取得手続き</t>
        </is>
      </c>
      <c r="Q553" s="105" t="n">
        <v>0.915712265</v>
      </c>
      <c r="R553" s="106" t="inlineStr">
        <is>
          <t>12 エキスパート1就業規則_202512.docx</t>
        </is>
      </c>
      <c r="S553" s="107"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T553" s="105" t="n">
        <v>0.91271335</v>
      </c>
      <c r="U553" s="108" t="inlineStr">
        <is>
          <t>39 勤務時間、休日、休暇、休職及び勤務票等について_202511.docx</t>
        </is>
      </c>
      <c r="V553" s="107"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W553" s="105" t="n">
        <v>0.912380725</v>
      </c>
      <c r="X553" s="106" t="inlineStr"/>
      <c r="Y553" s="76" t="inlineStr"/>
      <c r="Z553" s="109" t="n"/>
      <c r="AA553" s="106" t="inlineStr"/>
      <c r="AB553" s="76" t="inlineStr"/>
      <c r="AC553" s="109" t="n"/>
      <c r="AD553" s="106" t="inlineStr"/>
      <c r="AE553" s="76" t="inlineStr"/>
      <c r="AF553" s="109" t="n"/>
      <c r="AG553" s="106" t="inlineStr"/>
      <c r="AH553" s="79" t="inlineStr"/>
      <c r="AI553" s="110" t="n"/>
      <c r="AJ553" s="79" t="inlineStr"/>
      <c r="AK553" s="79" t="inlineStr"/>
      <c r="AL553" s="110" t="n"/>
      <c r="AM553" s="111" t="inlineStr"/>
      <c r="AN553" s="81" t="inlineStr"/>
      <c r="AO553" s="112" t="n"/>
      <c r="AP553" s="96" t="inlineStr">
        <is>
          <t>⑤その他</t>
        </is>
      </c>
      <c r="AQ553" s="113">
        <f>IF(OR(LEFT(AP553,1)="①", LEFT(AP553,1)="⑤"), "⚪︎", "×")</f>
        <v/>
      </c>
      <c r="AR553" s="96" t="inlineStr"/>
      <c r="AS553" s="114" t="inlineStr"/>
      <c r="AT553" s="113">
        <f>IF(OR(AND($BE553&lt;&gt;"",ISNUMBER(SEARCH($BE553, M553))),AND($BF553&lt;&gt;"",ISNUMBER(SEARCH($BF553, M553))),AND($BG553&lt;&gt;"",ISNUMBER(SEARCH($BG553, M553)))),"〇","-")</f>
        <v/>
      </c>
      <c r="AU553" s="96">
        <f>IF(OR(AND($BE553&lt;&gt;"",ISNUMBER(SEARCH($BE553, P553))),AND($BF553&lt;&gt;"",ISNUMBER(SEARCH($BF553, P553))),AND($BG553&lt;&gt;"",ISNUMBER(SEARCH($BG553, P553)))),"〇","-")</f>
        <v/>
      </c>
      <c r="AV553" s="96">
        <f>IF(OR(AND($BE553&lt;&gt;"",ISNUMBER(SEARCH($BE553, S553))),AND($BF553&lt;&gt;"",ISNUMBER(SEARCH($BF553, S553))),AND($BG553&lt;&gt;"",ISNUMBER(SEARCH($BG553, S553)))),"〇","-")</f>
        <v/>
      </c>
      <c r="AW553" s="113">
        <f>IF(OR(AND($BE553&lt;&gt;"",ISNUMBER(SEARCH($BE553, V553))),AND($BF553&lt;&gt;"",ISNUMBER(SEARCH($BF553, V553))),AND($BG553&lt;&gt;"",ISNUMBER(SEARCH($BG553, V553)))),"〇","-")</f>
        <v/>
      </c>
      <c r="AX553" s="96">
        <f>IF(OR(AND($BE553&lt;&gt;"",ISNUMBER(SEARCH($BE553, Y553))),AND($BF553&lt;&gt;"",ISNUMBER(SEARCH($BF553, Y553))),AND($BG553&lt;&gt;"",ISNUMBER(SEARCH($BG553, Y553)))),"〇","-")</f>
        <v/>
      </c>
      <c r="AY553" s="96">
        <f>IF(OR(AND($BE553&lt;&gt;"",ISNUMBER(SEARCH($BE553, AB553))),AND($BF553&lt;&gt;"",ISNUMBER(SEARCH($BF553, AB553))),AND($BG553&lt;&gt;"",ISNUMBER(SEARCH($BG553, AB553)))),"〇","-")</f>
        <v/>
      </c>
      <c r="AZ553" s="113">
        <f>IF(OR(AND($BE553&lt;&gt;"",ISNUMBER(SEARCH($BE553, AE553))),AND($BF553&lt;&gt;"",ISNUMBER(SEARCH($BF553, AE553))),AND($BG553&lt;&gt;"",ISNUMBER(SEARCH($BG553, AE553)))),"〇","-")</f>
        <v/>
      </c>
      <c r="BA553" s="96">
        <f>IF(OR(AND($BE553&lt;&gt;"",ISNUMBER(SEARCH($BE553, AH553))),AND($BF553&lt;&gt;"",ISNUMBER(SEARCH($BF553, AH553))),AND($BG553&lt;&gt;"",ISNUMBER(SEARCH($BG553, AH553)))),"〇","-")</f>
        <v/>
      </c>
      <c r="BB553" s="96">
        <f>IF(OR(AND($BE553&lt;&gt;"",ISNUMBER(SEARCH($BE553, AK553))),AND($BF553&lt;&gt;"",ISNUMBER(SEARCH($BF553, AK553))),AND($BG553&lt;&gt;"",ISNUMBER(SEARCH($BG553, AK553)))),"〇","-")</f>
        <v/>
      </c>
      <c r="BC553" s="96">
        <f>IF(OR(AND($BE553&lt;&gt;"",ISNUMBER(SEARCH($BE553, AN553))),AND($BF553&lt;&gt;"",ISNUMBER(SEARCH($BF553, AN553))),AND($BG553&lt;&gt;"",ISNUMBER(SEARCH($BG553, AN553)))),"〇","-")</f>
        <v/>
      </c>
      <c r="BD553" s="96" t="inlineStr"/>
      <c r="BE553" s="96" t="inlineStr"/>
      <c r="BF553" s="96" t="inlineStr"/>
      <c r="BG553" s="96" t="inlineStr"/>
      <c r="BH553" s="96">
        <f>IF(OR(AT553="〇",AU553="〇",AV553="〇",AW553="〇",AX553="〇",AY553="〇",AZ553="〇",BA553="〇",BB553="〇",BC553="〇"),"〇","")</f>
        <v/>
      </c>
      <c r="BI553" s="96" t="inlineStr"/>
      <c r="BJ553" s="96" t="inlineStr"/>
      <c r="BK553" s="114" t="inlineStr"/>
      <c r="BL553" s="96" t="inlineStr"/>
      <c r="BM553" s="96" t="inlineStr"/>
      <c r="BN553" s="79" t="inlineStr"/>
      <c r="BO553" s="71" t="n">
        <v>1</v>
      </c>
      <c r="BP553" s="71" t="n">
        <v>0</v>
      </c>
      <c r="BQ553" s="71" t="n">
        <v>0</v>
      </c>
      <c r="BR553" s="71" t="n">
        <v>0</v>
      </c>
      <c r="BS553" s="72" t="n">
        <v>0</v>
      </c>
      <c r="BT553" s="71" t="inlineStr"/>
      <c r="BU553" s="71" t="n">
        <v>1</v>
      </c>
      <c r="BV553" s="72" t="n">
        <v>4</v>
      </c>
      <c r="BW553" s="96" t="n">
        <v>0</v>
      </c>
      <c r="BX553" s="97" t="inlineStr">
        <is>
          <t>20260529T071734-20260529T211624.csv</t>
        </is>
      </c>
      <c r="BY553" s="98" t="n">
        <v>46171.54204861111</v>
      </c>
      <c r="BZ553" s="72" t="n">
        <v>7.111</v>
      </c>
      <c r="CA553" s="71" t="inlineStr">
        <is>
          <t>searchEmployeeRules</t>
        </is>
      </c>
      <c r="CB553" s="99" t="inlineStr">
        <is>
          <t>1780027225835</t>
        </is>
      </c>
      <c r="CC553" s="69" t="inlineStr">
        <is>
          <t>a:1EYl5aii7p2C8jAEk-abYlVR_WPGSyz6SZtdbu57jha8mq4uNUrLDJv2_vDTcmbzGgxT92HG7Cuo9IMsO14hkrK5T15onMJ2EpJdc6ExLnhugTAYk90FlYSC9H5m4NVM7</t>
        </is>
      </c>
      <c r="CD553" s="70" t="inlineStr">
        <is>
          <t>a:1EYl5aii7p2C8jAEk-abYlVR_WPGSyz6SZtdbu57jha8mq4uNUrLDJv2_vDTcmbzGgxT92HG7Cuo9IMsO14hkrK5T15onMJ2EpJdc6ExLnhugTAYk90FlYSC9H5m4NVM7-S001</t>
        </is>
      </c>
      <c r="CE553" s="70" t="n">
        <v>1</v>
      </c>
      <c r="CF553" s="71" t="inlineStr">
        <is>
          <t>制度・運用</t>
        </is>
      </c>
      <c r="CG553" s="71" t="n">
        <v>0</v>
      </c>
      <c r="CH553" s="96" t="inlineStr"/>
      <c r="CI553" s="96" t="inlineStr">
        <is>
          <t>user &gt; assistant &gt; assistant &gt; tool &gt; assistant</t>
        </is>
      </c>
      <c r="CJ553" s="96" t="inlineStr">
        <is>
          <t>1780027225835</t>
        </is>
      </c>
      <c r="CK553" s="100" t="inlineStr">
        <is>
          <t>a:1EYl5aii7p2C8jAEk-abYlVR_WPGSyz6SZtdbu57jha8mq4uNUrLDJv2_vDTcmbzGgxT92HG7Cuo9IMsO14hkrK5T15onMJ2EpJdc6ExLnhugTAYk90FlYSC9H5m4NVM7-1780027225835</t>
        </is>
      </c>
      <c r="CL553" s="101" t="inlineStr">
        <is>
          <t>a:1EYl5aii7p2C8jAEk-abYlVR_WPGSyz6SZtdbu57jha8mq4uNUrLDJv2_vDTcmbzGgxT92HG7Cuo9IMsO14hkrK5T15onMJ2EpJdc6ExLnhugTAYk90FlYSC9H5m4NVM7-1780027225835-FB000</t>
        </is>
      </c>
    </row>
    <row r="554">
      <c r="B554" s="103">
        <f>ROW(A554)-3</f>
        <v/>
      </c>
      <c r="C554" s="71" t="inlineStr">
        <is>
          <t>DM</t>
        </is>
      </c>
      <c r="D554" s="98" t="n">
        <v>46171.54277777778</v>
      </c>
      <c r="E554" s="70" t="n">
        <v>1</v>
      </c>
      <c r="F554" s="71" t="inlineStr">
        <is>
          <t>Hiroko Hagiwara (萩原 弘子)</t>
        </is>
      </c>
      <c r="G554" s="72" t="inlineStr"/>
      <c r="H554" s="71" t="inlineStr">
        <is>
          <t>制度・運用</t>
        </is>
      </c>
      <c r="I554" s="71" t="inlineStr">
        <is>
          <t>制度・運用</t>
        </is>
      </c>
      <c r="J554" s="71" t="inlineStr">
        <is>
          <t>8時から開始したら終業時間は何時？</t>
        </is>
      </c>
      <c r="K554" s="71" t="inlineStr">
        <is>
          <t>半休は所定拘束時間の半分の休暇となります。
例えば、通常の勤務時間が8時間の場合、
- 8時から勤務開始で半休を取得すると、勤務時間は4時間となり、
- 終業時間は12時（8時＋4時間）となります。
ただし、休憩時間を含めた所定拘束時間の半分が半休の時間となるため、
具体的な終業時間は勤務時間や休憩時間の設定によって異なります。
勤務時間の詳細がわかれば、より正確な終業時間をお伝えできます。
※AIの回答は必ずしも正確ではありません。参照情報も確認いただき、最終判断は所属部署の公式情報をご確認ください。</t>
        </is>
      </c>
      <c r="L554" s="72" t="inlineStr"/>
      <c r="M554" s="74" t="inlineStr"/>
      <c r="N554" s="115" t="n"/>
      <c r="O554" s="76" t="inlineStr"/>
      <c r="P554" s="76" t="inlineStr"/>
      <c r="Q554" s="109" t="n"/>
      <c r="R554" s="106" t="inlineStr"/>
      <c r="S554" s="107" t="inlineStr"/>
      <c r="T554" s="108" t="n"/>
      <c r="U554" s="108" t="inlineStr"/>
      <c r="V554" s="107" t="inlineStr"/>
      <c r="W554" s="109" t="n"/>
      <c r="X554" s="106" t="inlineStr"/>
      <c r="Y554" s="76" t="inlineStr"/>
      <c r="Z554" s="109" t="n"/>
      <c r="AA554" s="106" t="inlineStr"/>
      <c r="AB554" s="76" t="inlineStr"/>
      <c r="AC554" s="109" t="n"/>
      <c r="AD554" s="106" t="inlineStr"/>
      <c r="AE554" s="76" t="inlineStr"/>
      <c r="AF554" s="109" t="n"/>
      <c r="AG554" s="106" t="inlineStr"/>
      <c r="AH554" s="79" t="inlineStr"/>
      <c r="AI554" s="110" t="n"/>
      <c r="AJ554" s="79" t="inlineStr"/>
      <c r="AK554" s="79" t="inlineStr"/>
      <c r="AL554" s="110" t="n"/>
      <c r="AM554" s="111" t="inlineStr"/>
      <c r="AN554" s="81" t="inlineStr"/>
      <c r="AO554" s="112" t="n"/>
      <c r="AP554" s="96" t="inlineStr">
        <is>
          <t>⑤その他</t>
        </is>
      </c>
      <c r="AQ554" s="96">
        <f>IF(OR(LEFT(AP554,1)="①", LEFT(AP554,1)="⑤"), "⚪︎", "×")</f>
        <v/>
      </c>
      <c r="AR554" s="96" t="inlineStr"/>
      <c r="AS554" s="114" t="inlineStr"/>
      <c r="AT554" s="96">
        <f>IF(OR(AND($BE554&lt;&gt;"",ISNUMBER(SEARCH($BE554, M554))),AND($BF554&lt;&gt;"",ISNUMBER(SEARCH($BF554, M554))),AND($BG554&lt;&gt;"",ISNUMBER(SEARCH($BG554, M554)))),"〇","-")</f>
        <v/>
      </c>
      <c r="AU554" s="96">
        <f>IF(OR(AND($BE554&lt;&gt;"",ISNUMBER(SEARCH($BE554, P554))),AND($BF554&lt;&gt;"",ISNUMBER(SEARCH($BF554, P554))),AND($BG554&lt;&gt;"",ISNUMBER(SEARCH($BG554, P554)))),"〇","-")</f>
        <v/>
      </c>
      <c r="AV554" s="96">
        <f>IF(OR(AND($BE554&lt;&gt;"",ISNUMBER(SEARCH($BE554, S554))),AND($BF554&lt;&gt;"",ISNUMBER(SEARCH($BF554, S554))),AND($BG554&lt;&gt;"",ISNUMBER(SEARCH($BG554, S554)))),"〇","-")</f>
        <v/>
      </c>
      <c r="AW554" s="96">
        <f>IF(OR(AND($BE554&lt;&gt;"",ISNUMBER(SEARCH($BE554, V554))),AND($BF554&lt;&gt;"",ISNUMBER(SEARCH($BF554, V554))),AND($BG554&lt;&gt;"",ISNUMBER(SEARCH($BG554, V554)))),"〇","-")</f>
        <v/>
      </c>
      <c r="AX554" s="96">
        <f>IF(OR(AND($BE554&lt;&gt;"",ISNUMBER(SEARCH($BE554, Y554))),AND($BF554&lt;&gt;"",ISNUMBER(SEARCH($BF554, Y554))),AND($BG554&lt;&gt;"",ISNUMBER(SEARCH($BG554, Y554)))),"〇","-")</f>
        <v/>
      </c>
      <c r="AY554" s="96">
        <f>IF(OR(AND($BE554&lt;&gt;"",ISNUMBER(SEARCH($BE554, AB554))),AND($BF554&lt;&gt;"",ISNUMBER(SEARCH($BF554, AB554))),AND($BG554&lt;&gt;"",ISNUMBER(SEARCH($BG554, AB554)))),"〇","-")</f>
        <v/>
      </c>
      <c r="AZ554" s="96">
        <f>IF(OR(AND($BE554&lt;&gt;"",ISNUMBER(SEARCH($BE554, AE554))),AND($BF554&lt;&gt;"",ISNUMBER(SEARCH($BF554, AE554))),AND($BG554&lt;&gt;"",ISNUMBER(SEARCH($BG554, AE554)))),"〇","-")</f>
        <v/>
      </c>
      <c r="BA554" s="96">
        <f>IF(OR(AND($BE554&lt;&gt;"",ISNUMBER(SEARCH($BE554, AH554))),AND($BF554&lt;&gt;"",ISNUMBER(SEARCH($BF554, AH554))),AND($BG554&lt;&gt;"",ISNUMBER(SEARCH($BG554, AH554)))),"〇","-")</f>
        <v/>
      </c>
      <c r="BB554" s="96">
        <f>IF(OR(AND($BE554&lt;&gt;"",ISNUMBER(SEARCH($BE554, AK554))),AND($BF554&lt;&gt;"",ISNUMBER(SEARCH($BF554, AK554))),AND($BG554&lt;&gt;"",ISNUMBER(SEARCH($BG554, AK554)))),"〇","-")</f>
        <v/>
      </c>
      <c r="BC554" s="96">
        <f>IF(OR(AND($BE554&lt;&gt;"",ISNUMBER(SEARCH($BE554, AN554))),AND($BF554&lt;&gt;"",ISNUMBER(SEARCH($BF554, AN554))),AND($BG554&lt;&gt;"",ISNUMBER(SEARCH($BG554, AN554)))),"〇","-")</f>
        <v/>
      </c>
      <c r="BD554" s="96" t="inlineStr"/>
      <c r="BE554" s="96" t="inlineStr"/>
      <c r="BF554" s="96" t="inlineStr"/>
      <c r="BG554" s="96" t="inlineStr"/>
      <c r="BH554" s="96">
        <f>IF(OR(AT554="〇",AU554="〇",AV554="〇",AW554="〇",AX554="〇",AY554="〇",AZ554="〇",BA554="〇",BB554="〇",BC554="〇"),"〇","")</f>
        <v/>
      </c>
      <c r="BI554" s="96" t="inlineStr"/>
      <c r="BJ554" s="96" t="inlineStr"/>
      <c r="BK554" s="114" t="inlineStr"/>
      <c r="BL554" s="96" t="inlineStr"/>
      <c r="BM554" s="96" t="inlineStr"/>
      <c r="BN554" s="79" t="inlineStr"/>
      <c r="BO554" s="71" t="n">
        <v>1</v>
      </c>
      <c r="BP554" s="71" t="n">
        <v>0</v>
      </c>
      <c r="BQ554" s="71" t="n">
        <v>0</v>
      </c>
      <c r="BR554" s="71" t="n">
        <v>0</v>
      </c>
      <c r="BS554" s="72" t="n">
        <v>0</v>
      </c>
      <c r="BT554" s="71" t="inlineStr"/>
      <c r="BU554" s="71" t="n">
        <v>1</v>
      </c>
      <c r="BV554" s="72" t="n">
        <v>0</v>
      </c>
      <c r="BW554" s="96" t="n">
        <v>0</v>
      </c>
      <c r="BX554" s="97" t="inlineStr">
        <is>
          <t>20260529T071734-20260529T211624.csv</t>
        </is>
      </c>
      <c r="BY554" s="98" t="n">
        <v>46171.5428125</v>
      </c>
      <c r="BZ554" s="72" t="n">
        <v>3.008</v>
      </c>
      <c r="CA554" s="71" t="inlineStr"/>
      <c r="CB554" s="99" t="inlineStr">
        <is>
          <t>1780027296098</t>
        </is>
      </c>
      <c r="CC554" s="69" t="inlineStr">
        <is>
          <t>a:1EYl5aii7p2C8jAEk-abYlVR_WPGSyz6SZtdbu57jha8mq4uNUrLDJv2_vDTcmbzGgxT92HG7Cuo9IMsO14hkrK5T15onMJ2EpJdc6ExLnhugTAYk90FlYSC9H5m4NVM7</t>
        </is>
      </c>
      <c r="CD554" s="70" t="inlineStr">
        <is>
          <t>a:1EYl5aii7p2C8jAEk-abYlVR_WPGSyz6SZtdbu57jha8mq4uNUrLDJv2_vDTcmbzGgxT92HG7Cuo9IMsO14hkrK5T15onMJ2EpJdc6ExLnhugTAYk90FlYSC9H5m4NVM7-S001</t>
        </is>
      </c>
      <c r="CE554" s="70" t="n">
        <v>1</v>
      </c>
      <c r="CF554" s="71" t="inlineStr">
        <is>
          <t>制度・運用</t>
        </is>
      </c>
      <c r="CG554" s="71" t="n">
        <v>0</v>
      </c>
      <c r="CH554" s="96" t="inlineStr"/>
      <c r="CI554" s="96" t="inlineStr">
        <is>
          <t>user &gt; assistant</t>
        </is>
      </c>
      <c r="CJ554" s="96" t="inlineStr">
        <is>
          <t>1780027296098</t>
        </is>
      </c>
      <c r="CK554" s="100" t="inlineStr">
        <is>
          <t>a:1EYl5aii7p2C8jAEk-abYlVR_WPGSyz6SZtdbu57jha8mq4uNUrLDJv2_vDTcmbzGgxT92HG7Cuo9IMsO14hkrK5T15onMJ2EpJdc6ExLnhugTAYk90FlYSC9H5m4NVM7-1780027296098</t>
        </is>
      </c>
      <c r="CL554" s="101" t="inlineStr">
        <is>
          <t>a:1EYl5aii7p2C8jAEk-abYlVR_WPGSyz6SZtdbu57jha8mq4uNUrLDJv2_vDTcmbzGgxT92HG7Cuo9IMsO14hkrK5T15onMJ2EpJdc6ExLnhugTAYk90FlYSC9H5m4NVM7-1780027296098-FB000</t>
        </is>
      </c>
    </row>
    <row r="555">
      <c r="B555" s="103">
        <f>ROW(A555)-3</f>
        <v/>
      </c>
      <c r="C555" s="71" t="inlineStr">
        <is>
          <t>DM</t>
        </is>
      </c>
      <c r="D555" s="98" t="n">
        <v>46171.54831018519</v>
      </c>
      <c r="E555" s="70" t="n">
        <v>0</v>
      </c>
      <c r="F555" s="71" t="inlineStr">
        <is>
          <t>Mitsuaki Miyakawa (宮川 光章)</t>
        </is>
      </c>
      <c r="G555" s="72" t="inlineStr"/>
      <c r="H555" s="71" t="inlineStr">
        <is>
          <t>福利厚生 &gt; 財形</t>
        </is>
      </c>
      <c r="I555" s="71" t="inlineStr">
        <is>
          <t>福利厚生</t>
        </is>
      </c>
      <c r="J555" s="71" t="inlineStr">
        <is>
          <t>財形貯蓄の再開申請はどこに送付すればいいですか</t>
        </is>
      </c>
      <c r="K555" s="71" t="inlineStr">
        <is>
          <t>財形貯蓄の再開申請書は、以下の送付先に送付してください。
【送付先】
〒330-0061  
埼玉県さいたま市浦和区常盤5-8-17  
さいたま新常盤ビル7F  
NTTグループ財形担当
【連絡先】
電話：048-789-7182  
メール：nttg-zaikei@nttba-east.co.jp
申請書を送付する際は、封筒の表に「財形申込書在中」と朱書してください。
※AIの回答は必ずしも正確ではありません。参照情報も確認いただき、最終判断は所属部署の公式情報をご確認ください。</t>
        </is>
      </c>
      <c r="L555" s="72" t="inlineStr">
        <is>
          <t>財形貯蓄等の取扱いについて.pdf</t>
        </is>
      </c>
      <c r="M555" s="74"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N555" s="104" t="n">
        <v>0.93288785</v>
      </c>
      <c r="O555" s="76" t="inlineStr">
        <is>
          <t>財形貯蓄等の取扱いについて.pdf</t>
        </is>
      </c>
      <c r="P555" s="76" t="inlineStr">
        <is>
          <t>但し、一般財形は除く。
③ その他やむを得ない事情により本人が希望する場合
２．申込受付方法等
(1) 財形貯蓄等の申込等は、当該申込等を行う社員が勤務する事業所の厚生事務担当（以下「厚生担当」と
いう。）、または各金融機関において別表のとおり受付けることとする。
(2) 各申込等にかかる実施時期については次のとおりとする。
① 新規申込み及び積立金額の変更
受 付 期 間
積立（変更）開始時期
4 月 1 日～4 月 15 日
5 月の給与支給時から
10 月１日～10 月 11 日
11 月の給与支給時から
＜注＞受付期間及び積立(変更)開始時期については、金融機関等の状況により変更する場合がある。
② 払戻し及び退職等の申告〔受付場所が各金融機関となっている事項〕
随時受付を行い、金融機関が受付けたのち(金融機関における事務処理日数経過後）すみやかに実施
する。
③ 上記以外の申込等〔受付場所が厚生担当となっている事項〕
随時受付を行うが、毎月 1 日及び 15 日（以下「申込締切日」という。）までに厚生担当が受付けたも
のについて、申込締切日の属する月の翌月から実施する。
＜注＞上記に従い、解約の場合の払戻金は申込締切日の属する月の翌月の送金となるので注意を要す
る。
（払戻金を早急に必要とする場合は、解約によらず払戻しにより対処する）
(3) 社員に対する残高等の通知は、毎年 2 回、原則として 4 月及び 9 月に行うこととする。（各金融機関か
ら通知書を送付）
３．事務の実施単位等
(1) 財形貯蓄等は、会社を 1 単位として実施する。
(2) 財形貯蓄等に関する事務については、ＮＴＴグループ財形担当において一元的に取扱うこととする。
４．財形取扱金融機関の指定等
(1) 会社において財形貯蓄等の取扱を行う金融機関については、本社の総務人事部において指定のうえ「財
形貯蓄等の事務取扱いに関する「覚書」、「協定書」又は「申込書」（以下「覚書等」という。）を締結する
こととする。
但し、覚書等締結後において、継続して 2 年間にわたり実際の財形貯蓄等契約者がいない金融機関につ
いては、原則、2 年を経過した時点をもって覚書等を解除することとする。</t>
        </is>
      </c>
      <c r="Q555" s="105" t="n">
        <v>0.932266535</v>
      </c>
      <c r="R555" s="106" t="inlineStr">
        <is>
          <t>財形貯蓄等の取扱いについて.pdf</t>
        </is>
      </c>
      <c r="S555" s="107" t="inlineStr">
        <is>
          <t>〔様式８〕
財形関係書類送付書
送 付 先
〒330-0061 埼玉県さいたま市浦和区常盤 5-8-17 さいたま新常盤ビル 7Ｆ ＮＴＴグループ財形担当
ＴＥＬ ０４８－７８９－７１８２ e-mail nttg-zaikei@nttba-east.co.jp
書
類
名
送 付数 添付物の有無
1.財産形成貯蓄申込書 （様式１）
部 有( 部) 無
2.財産形成年金貯蓄申込書 （様式２）
部 有( 部) 無
3.財産形成住宅貯蓄申込書 （様式３）
部 有( 部) 無
4.財産形成貯蓄等契約変更申込書 （様式４）
部 有( 部) 無
5.財産形成貯蓄等解約申込書 （様式５）
部 有( 部) 無
6.財産形成貯蓄等払戻請求書 （様式６）
部 有( 部) 無
7.財産形成年金貯蓄契約変更申込書 （様式７）
部 有( 部) 無
送付書類
8.財産形成年金貯蓄の非課税適用確認申告書
部 有( 部) 無
9. 育児休業等非課税特例措置申告書
部 有( 部) 無
10.
【備考欄】
送付月日
年 月 日
分冊数
／
事 業 所 名
担 当 者 名
送 付 元
ＴＥＬ番 号 （ ） －
ＦＡＸ番 号 （ ） －
e-mail
（注）１．送付書類のうち１から７までの書類等については、上表の「書類名」ごとに輪ゴム等によ
り一まとめにすること。
２．申込書を送付する際は、封筒等の表に「財形申込書在中」と朱書すること。
３．特に依頼等がある場合は備考欄に記入すること。</t>
        </is>
      </c>
      <c r="T555" s="105" t="n">
        <v>0.92973393</v>
      </c>
      <c r="U555" s="108" t="inlineStr">
        <is>
          <t>財形貯蓄等の取扱いについて.pdf</t>
        </is>
      </c>
      <c r="V555" s="107" t="inlineStr">
        <is>
          <t>〔参考〕財形貯蓄申込書等の事務処理フロー
社
本 人 控
申 込 書 等
入 金
員
等
事
業
所
申 込 書 等
申 込 書 等
金融機関用
本 人 控
（随時） （新規、積変は定例募集期間中）
申 込 書 等
金融機関用
審 査
（例月→毎月１日・１５日締切） （定例募集→募集期間の末日締切）
金融機関用
・払戻請求書（一部 又は全額払戻用） （会社専用の様式） ・退職等申告書 （金融機関所定の株式）
発 送
上記以外の申込書等
（新規、積変、勤務 先異動等）
回 答
照会・回答
・ 解 約 （ ５ 日 締 切 ･ ･ ･ 当 月 末 日 ～ 翌 月 上 旬 ・ 20 日 締 切 ･ ･ ･
・ 一 部 又 は 全 額 払 戻 し （ 概 ね ５ 営 業 日 ）
（会社専用の様式）
Ｎ
Ｔ
Ｔ
グ
ル
（例月→毎月５日・２０日） （定例募集→４月１ 5 日・
１０月１１日）
申 込 書 等
金融機関用
受 付
NG
不備指摘
翌 月 上 旬 ～ 翌 月 中 旬 ）
ー
OK
申込書訂正
プ
財
形
保 管 ＤＶＤ
※ 機 械 処 理
担
当
発 送
（ＮＴＴグループ財形担当発送日） ・５日〆：給与支給日の２営業日前 ・20 日〆：月末最終営業日
金
申 込 書 等
受 付
融
金融機関用
審 査
申 込 書 等
金融機関用
機
機械処理
関
振込等
（凡例） ：ＮＴＴグループ財形担当を経由する申込書等の流れ ：直接金融機関に送付する申込書等の流れ
※：ＮＴＴグループ財形担当での機械処理 ①申込書到着確認 ②ＯＣＲでの申込書のイメージ読み取り</t>
        </is>
      </c>
      <c r="W555" s="105" t="n">
        <v>0.9230855</v>
      </c>
      <c r="X555" s="106" t="inlineStr"/>
      <c r="Y555" s="76" t="inlineStr"/>
      <c r="Z555" s="109" t="n"/>
      <c r="AA555" s="106" t="inlineStr"/>
      <c r="AB555" s="76" t="inlineStr"/>
      <c r="AC555" s="109" t="n"/>
      <c r="AD555" s="106" t="inlineStr"/>
      <c r="AE555" s="76" t="inlineStr"/>
      <c r="AF555" s="109" t="n"/>
      <c r="AG555" s="106" t="inlineStr"/>
      <c r="AH555" s="79" t="inlineStr"/>
      <c r="AI555" s="110" t="n"/>
      <c r="AJ555" s="79" t="inlineStr"/>
      <c r="AK555" s="79" t="inlineStr"/>
      <c r="AL555" s="110" t="n"/>
      <c r="AM555" s="111" t="inlineStr"/>
      <c r="AN555" s="81" t="inlineStr"/>
      <c r="AO555" s="112" t="n"/>
      <c r="AP555" s="96" t="inlineStr">
        <is>
          <t>⑤その他</t>
        </is>
      </c>
      <c r="AQ555" s="113">
        <f>IF(OR(LEFT(AP555,1)="①", LEFT(AP555,1)="⑤"), "⚪︎", "×")</f>
        <v/>
      </c>
      <c r="AR555" s="96" t="inlineStr"/>
      <c r="AS555" s="114" t="inlineStr"/>
      <c r="AT555" s="113">
        <f>IF(OR(AND($BE555&lt;&gt;"",ISNUMBER(SEARCH($BE555, M555))),AND($BF555&lt;&gt;"",ISNUMBER(SEARCH($BF555, M555))),AND($BG555&lt;&gt;"",ISNUMBER(SEARCH($BG555, M555)))),"〇","-")</f>
        <v/>
      </c>
      <c r="AU555" s="96">
        <f>IF(OR(AND($BE555&lt;&gt;"",ISNUMBER(SEARCH($BE555, P555))),AND($BF555&lt;&gt;"",ISNUMBER(SEARCH($BF555, P555))),AND($BG555&lt;&gt;"",ISNUMBER(SEARCH($BG555, P555)))),"〇","-")</f>
        <v/>
      </c>
      <c r="AV555" s="96">
        <f>IF(OR(AND($BE555&lt;&gt;"",ISNUMBER(SEARCH($BE555, S555))),AND($BF555&lt;&gt;"",ISNUMBER(SEARCH($BF555, S555))),AND($BG555&lt;&gt;"",ISNUMBER(SEARCH($BG555, S555)))),"〇","-")</f>
        <v/>
      </c>
      <c r="AW555" s="113">
        <f>IF(OR(AND($BE555&lt;&gt;"",ISNUMBER(SEARCH($BE555, V555))),AND($BF555&lt;&gt;"",ISNUMBER(SEARCH($BF555, V555))),AND($BG555&lt;&gt;"",ISNUMBER(SEARCH($BG555, V555)))),"〇","-")</f>
        <v/>
      </c>
      <c r="AX555" s="96">
        <f>IF(OR(AND($BE555&lt;&gt;"",ISNUMBER(SEARCH($BE555, Y555))),AND($BF555&lt;&gt;"",ISNUMBER(SEARCH($BF555, Y555))),AND($BG555&lt;&gt;"",ISNUMBER(SEARCH($BG555, Y555)))),"〇","-")</f>
        <v/>
      </c>
      <c r="AY555" s="96">
        <f>IF(OR(AND($BE555&lt;&gt;"",ISNUMBER(SEARCH($BE555, AB555))),AND($BF555&lt;&gt;"",ISNUMBER(SEARCH($BF555, AB555))),AND($BG555&lt;&gt;"",ISNUMBER(SEARCH($BG555, AB555)))),"〇","-")</f>
        <v/>
      </c>
      <c r="AZ555" s="113">
        <f>IF(OR(AND($BE555&lt;&gt;"",ISNUMBER(SEARCH($BE555, AE555))),AND($BF555&lt;&gt;"",ISNUMBER(SEARCH($BF555, AE555))),AND($BG555&lt;&gt;"",ISNUMBER(SEARCH($BG555, AE555)))),"〇","-")</f>
        <v/>
      </c>
      <c r="BA555" s="96">
        <f>IF(OR(AND($BE555&lt;&gt;"",ISNUMBER(SEARCH($BE555, AH555))),AND($BF555&lt;&gt;"",ISNUMBER(SEARCH($BF555, AH555))),AND($BG555&lt;&gt;"",ISNUMBER(SEARCH($BG555, AH555)))),"〇","-")</f>
        <v/>
      </c>
      <c r="BB555" s="96">
        <f>IF(OR(AND($BE555&lt;&gt;"",ISNUMBER(SEARCH($BE555, AK555))),AND($BF555&lt;&gt;"",ISNUMBER(SEARCH($BF555, AK555))),AND($BG555&lt;&gt;"",ISNUMBER(SEARCH($BG555, AK555)))),"〇","-")</f>
        <v/>
      </c>
      <c r="BC555" s="96">
        <f>IF(OR(AND($BE555&lt;&gt;"",ISNUMBER(SEARCH($BE555, AN555))),AND($BF555&lt;&gt;"",ISNUMBER(SEARCH($BF555, AN555))),AND($BG555&lt;&gt;"",ISNUMBER(SEARCH($BG555, AN555)))),"〇","-")</f>
        <v/>
      </c>
      <c r="BD555" s="96" t="inlineStr"/>
      <c r="BE555" s="96" t="inlineStr"/>
      <c r="BF555" s="96" t="inlineStr"/>
      <c r="BG555" s="96" t="inlineStr"/>
      <c r="BH555" s="96">
        <f>IF(OR(AT555="〇",AU555="〇",AV555="〇",AW555="〇",AX555="〇",AY555="〇",AZ555="〇",BA555="〇",BB555="〇",BC555="〇"),"〇","")</f>
        <v/>
      </c>
      <c r="BI555" s="96" t="inlineStr"/>
      <c r="BJ555" s="96" t="inlineStr"/>
      <c r="BK555" s="114" t="inlineStr"/>
      <c r="BL555" s="96" t="inlineStr"/>
      <c r="BM555" s="96" t="inlineStr"/>
      <c r="BN555" s="79" t="inlineStr"/>
      <c r="BO555" s="71" t="n">
        <v>1</v>
      </c>
      <c r="BP555" s="71" t="n">
        <v>0</v>
      </c>
      <c r="BQ555" s="71" t="n">
        <v>0</v>
      </c>
      <c r="BR555" s="71" t="n">
        <v>0</v>
      </c>
      <c r="BS555" s="72" t="n">
        <v>0</v>
      </c>
      <c r="BT555" s="71" t="inlineStr"/>
      <c r="BU555" s="71" t="n">
        <v>1</v>
      </c>
      <c r="BV555" s="72" t="n">
        <v>4</v>
      </c>
      <c r="BW555" s="96" t="n">
        <v>0</v>
      </c>
      <c r="BX555" s="97" t="inlineStr">
        <is>
          <t>20260529T071734-20260529T211624.csv</t>
        </is>
      </c>
      <c r="BY555" s="98" t="n">
        <v>46171.5483912037</v>
      </c>
      <c r="BZ555" s="72" t="n">
        <v>6.459</v>
      </c>
      <c r="CA555" s="71" t="inlineStr">
        <is>
          <t>searchEmployeeRules</t>
        </is>
      </c>
      <c r="CB555" s="99" t="inlineStr">
        <is>
          <t>1780027773906</t>
        </is>
      </c>
      <c r="CC555" s="69" t="inlineStr">
        <is>
          <t>a:19p-YJch4OKOi3FZ5wGu0ITM4sAfikINlHvp4c1DQOk3056nW6folWuTV3Sq62j38-S8QNWLtsv1gBbB4kWYa5NGn0igS4OLZH90BUntBDVNghrIjK3zrT0XhJSteymFn</t>
        </is>
      </c>
      <c r="CD555" s="70" t="inlineStr">
        <is>
          <t>a:19p-YJch4OKOi3FZ5wGu0ITM4sAfikINlHvp4c1DQOk3056nW6folWuTV3Sq62j38-S8QNWLtsv1gBbB4kWYa5NGn0igS4OLZH90BUntBDVNghrIjK3zrT0XhJSteymFn-S001</t>
        </is>
      </c>
      <c r="CE555" s="70" t="n">
        <v>1</v>
      </c>
      <c r="CF555" s="71" t="inlineStr">
        <is>
          <t>福利厚生 &gt; 財形</t>
        </is>
      </c>
      <c r="CG555" s="71" t="n">
        <v>0</v>
      </c>
      <c r="CH555" s="96" t="inlineStr"/>
      <c r="CI555" s="96" t="inlineStr">
        <is>
          <t>user &gt; assistant &gt; assistant &gt; tool &gt; assistant</t>
        </is>
      </c>
      <c r="CJ555" s="96" t="inlineStr">
        <is>
          <t>1780027773906</t>
        </is>
      </c>
      <c r="CK555" s="100" t="inlineStr">
        <is>
          <t>a:19p-YJch4OKOi3FZ5wGu0ITM4sAfikINlHvp4c1DQOk3056nW6folWuTV3Sq62j38-S8QNWLtsv1gBbB4kWYa5NGn0igS4OLZH90BUntBDVNghrIjK3zrT0XhJSteymFn-1780027773906</t>
        </is>
      </c>
      <c r="CL555" s="101" t="inlineStr">
        <is>
          <t>a:19p-YJch4OKOi3FZ5wGu0ITM4sAfikINlHvp4c1DQOk3056nW6folWuTV3Sq62j38-S8QNWLtsv1gBbB4kWYa5NGn0igS4OLZH90BUntBDVNghrIjK3zrT0XhJSteymFn-1780027773906-FB000</t>
        </is>
      </c>
    </row>
    <row r="556">
      <c r="B556" s="103">
        <f>ROW(A556)-3</f>
        <v/>
      </c>
      <c r="C556" s="71" t="inlineStr">
        <is>
          <t>DM</t>
        </is>
      </c>
      <c r="D556" s="98" t="n">
        <v>46171.54891203704</v>
      </c>
      <c r="E556" s="70" t="n">
        <v>1</v>
      </c>
      <c r="F556" s="71" t="inlineStr">
        <is>
          <t>Mitsuaki Miyakawa (宮川 光章)</t>
        </is>
      </c>
      <c r="G556" s="72" t="inlineStr"/>
      <c r="H556" s="71" t="inlineStr">
        <is>
          <t>福利厚生 &gt; 財形</t>
        </is>
      </c>
      <c r="I556" s="71" t="inlineStr">
        <is>
          <t>福利厚生</t>
        </is>
      </c>
      <c r="J556" s="71" t="inlineStr">
        <is>
          <t>上記が記載されたドキュメントがあれば共有してください</t>
        </is>
      </c>
      <c r="K556" s="71" t="inlineStr">
        <is>
          <t>申し訳ありませんが、ドキュメントの直接共有はできません。
ご質問の内容については、先ほどお伝えした送付先や連絡先の情報を参考にしてください。
※AIの回答は必ずしも正確ではありません。参照情報も確認いただき、最終判断は所属部署の公式情報をご確認ください。</t>
        </is>
      </c>
      <c r="L556" s="72" t="inlineStr"/>
      <c r="M556" s="74" t="inlineStr"/>
      <c r="N556" s="115" t="n"/>
      <c r="O556" s="76" t="inlineStr"/>
      <c r="P556" s="76" t="inlineStr"/>
      <c r="Q556" s="109" t="n"/>
      <c r="R556" s="106" t="inlineStr"/>
      <c r="S556" s="107" t="inlineStr"/>
      <c r="T556" s="108" t="n"/>
      <c r="U556" s="108" t="inlineStr"/>
      <c r="V556" s="107" t="inlineStr"/>
      <c r="W556" s="109" t="n"/>
      <c r="X556" s="106" t="inlineStr"/>
      <c r="Y556" s="76" t="inlineStr"/>
      <c r="Z556" s="109" t="n"/>
      <c r="AA556" s="106" t="inlineStr"/>
      <c r="AB556" s="76" t="inlineStr"/>
      <c r="AC556" s="109" t="n"/>
      <c r="AD556" s="106" t="inlineStr"/>
      <c r="AE556" s="76" t="inlineStr"/>
      <c r="AF556" s="109" t="n"/>
      <c r="AG556" s="106" t="inlineStr"/>
      <c r="AH556" s="79" t="inlineStr"/>
      <c r="AI556" s="110" t="n"/>
      <c r="AJ556" s="79" t="inlineStr"/>
      <c r="AK556" s="79" t="inlineStr"/>
      <c r="AL556" s="110" t="n"/>
      <c r="AM556" s="111" t="inlineStr"/>
      <c r="AN556" s="81" t="inlineStr"/>
      <c r="AO556" s="112" t="n"/>
      <c r="AP556" s="96" t="inlineStr">
        <is>
          <t>①該当無</t>
        </is>
      </c>
      <c r="AQ556" s="96">
        <f>IF(OR(LEFT(AP556,1)="①", LEFT(AP556,1)="⑤"), "⚪︎", "×")</f>
        <v/>
      </c>
      <c r="AR556" s="96" t="inlineStr"/>
      <c r="AS556" s="114" t="inlineStr"/>
      <c r="AT556" s="96">
        <f>IF(OR(AND($BE556&lt;&gt;"",ISNUMBER(SEARCH($BE556, M556))),AND($BF556&lt;&gt;"",ISNUMBER(SEARCH($BF556, M556))),AND($BG556&lt;&gt;"",ISNUMBER(SEARCH($BG556, M556)))),"〇","-")</f>
        <v/>
      </c>
      <c r="AU556" s="96">
        <f>IF(OR(AND($BE556&lt;&gt;"",ISNUMBER(SEARCH($BE556, P556))),AND($BF556&lt;&gt;"",ISNUMBER(SEARCH($BF556, P556))),AND($BG556&lt;&gt;"",ISNUMBER(SEARCH($BG556, P556)))),"〇","-")</f>
        <v/>
      </c>
      <c r="AV556" s="96">
        <f>IF(OR(AND($BE556&lt;&gt;"",ISNUMBER(SEARCH($BE556, S556))),AND($BF556&lt;&gt;"",ISNUMBER(SEARCH($BF556, S556))),AND($BG556&lt;&gt;"",ISNUMBER(SEARCH($BG556, S556)))),"〇","-")</f>
        <v/>
      </c>
      <c r="AW556" s="96">
        <f>IF(OR(AND($BE556&lt;&gt;"",ISNUMBER(SEARCH($BE556, V556))),AND($BF556&lt;&gt;"",ISNUMBER(SEARCH($BF556, V556))),AND($BG556&lt;&gt;"",ISNUMBER(SEARCH($BG556, V556)))),"〇","-")</f>
        <v/>
      </c>
      <c r="AX556" s="96">
        <f>IF(OR(AND($BE556&lt;&gt;"",ISNUMBER(SEARCH($BE556, Y556))),AND($BF556&lt;&gt;"",ISNUMBER(SEARCH($BF556, Y556))),AND($BG556&lt;&gt;"",ISNUMBER(SEARCH($BG556, Y556)))),"〇","-")</f>
        <v/>
      </c>
      <c r="AY556" s="96">
        <f>IF(OR(AND($BE556&lt;&gt;"",ISNUMBER(SEARCH($BE556, AB556))),AND($BF556&lt;&gt;"",ISNUMBER(SEARCH($BF556, AB556))),AND($BG556&lt;&gt;"",ISNUMBER(SEARCH($BG556, AB556)))),"〇","-")</f>
        <v/>
      </c>
      <c r="AZ556" s="96">
        <f>IF(OR(AND($BE556&lt;&gt;"",ISNUMBER(SEARCH($BE556, AE556))),AND($BF556&lt;&gt;"",ISNUMBER(SEARCH($BF556, AE556))),AND($BG556&lt;&gt;"",ISNUMBER(SEARCH($BG556, AE556)))),"〇","-")</f>
        <v/>
      </c>
      <c r="BA556" s="96">
        <f>IF(OR(AND($BE556&lt;&gt;"",ISNUMBER(SEARCH($BE556, AH556))),AND($BF556&lt;&gt;"",ISNUMBER(SEARCH($BF556, AH556))),AND($BG556&lt;&gt;"",ISNUMBER(SEARCH($BG556, AH556)))),"〇","-")</f>
        <v/>
      </c>
      <c r="BB556" s="96">
        <f>IF(OR(AND($BE556&lt;&gt;"",ISNUMBER(SEARCH($BE556, AK556))),AND($BF556&lt;&gt;"",ISNUMBER(SEARCH($BF556, AK556))),AND($BG556&lt;&gt;"",ISNUMBER(SEARCH($BG556, AK556)))),"〇","-")</f>
        <v/>
      </c>
      <c r="BC556" s="96">
        <f>IF(OR(AND($BE556&lt;&gt;"",ISNUMBER(SEARCH($BE556, AN556))),AND($BF556&lt;&gt;"",ISNUMBER(SEARCH($BF556, AN556))),AND($BG556&lt;&gt;"",ISNUMBER(SEARCH($BG556, AN556)))),"〇","-")</f>
        <v/>
      </c>
      <c r="BD556" s="96" t="inlineStr"/>
      <c r="BE556" s="96" t="inlineStr"/>
      <c r="BF556" s="96" t="inlineStr"/>
      <c r="BG556" s="96" t="inlineStr"/>
      <c r="BH556" s="96">
        <f>IF(OR(AT556="〇",AU556="〇",AV556="〇",AW556="〇",AX556="〇",AY556="〇",AZ556="〇",BA556="〇",BB556="〇",BC556="〇"),"〇","")</f>
        <v/>
      </c>
      <c r="BI556" s="96" t="inlineStr"/>
      <c r="BJ556" s="96" t="inlineStr"/>
      <c r="BK556" s="114" t="inlineStr"/>
      <c r="BL556" s="96" t="inlineStr"/>
      <c r="BM556" s="96" t="inlineStr"/>
      <c r="BN556" s="79" t="inlineStr"/>
      <c r="BO556" s="71" t="n">
        <v>1</v>
      </c>
      <c r="BP556" s="71" t="n">
        <v>0</v>
      </c>
      <c r="BQ556" s="71" t="n">
        <v>0</v>
      </c>
      <c r="BR556" s="71" t="n">
        <v>1</v>
      </c>
      <c r="BS556" s="72" t="n">
        <v>0</v>
      </c>
      <c r="BT556" s="71" t="inlineStr"/>
      <c r="BU556" s="71" t="n">
        <v>1</v>
      </c>
      <c r="BV556" s="72" t="n">
        <v>0</v>
      </c>
      <c r="BW556" s="96" t="n">
        <v>0</v>
      </c>
      <c r="BX556" s="97" t="inlineStr">
        <is>
          <t>20260529T071734-20260529T211624.csv</t>
        </is>
      </c>
      <c r="BY556" s="98" t="n">
        <v>46171.54893518519</v>
      </c>
      <c r="BZ556" s="72" t="n">
        <v>2.345</v>
      </c>
      <c r="CA556" s="71" t="inlineStr"/>
      <c r="CB556" s="99" t="inlineStr">
        <is>
          <t>1780027826487</t>
        </is>
      </c>
      <c r="CC556" s="69" t="inlineStr">
        <is>
          <t>a:19p-YJch4OKOi3FZ5wGu0ITM4sAfikINlHvp4c1DQOk3056nW6folWuTV3Sq62j38-S8QNWLtsv1gBbB4kWYa5NGn0igS4OLZH90BUntBDVNghrIjK3zrT0XhJSteymFn</t>
        </is>
      </c>
      <c r="CD556" s="70" t="inlineStr">
        <is>
          <t>a:19p-YJch4OKOi3FZ5wGu0ITM4sAfikINlHvp4c1DQOk3056nW6folWuTV3Sq62j38-S8QNWLtsv1gBbB4kWYa5NGn0igS4OLZH90BUntBDVNghrIjK3zrT0XhJSteymFn-S001</t>
        </is>
      </c>
      <c r="CE556" s="70" t="n">
        <v>1</v>
      </c>
      <c r="CF556" s="71" t="inlineStr">
        <is>
          <t>福利厚生 &gt; 財形</t>
        </is>
      </c>
      <c r="CG556" s="71" t="n">
        <v>0</v>
      </c>
      <c r="CH556" s="96" t="inlineStr"/>
      <c r="CI556" s="96" t="inlineStr">
        <is>
          <t>user &gt; assistant</t>
        </is>
      </c>
      <c r="CJ556" s="96" t="inlineStr">
        <is>
          <t>1780027826487</t>
        </is>
      </c>
      <c r="CK556" s="100" t="inlineStr">
        <is>
          <t>a:19p-YJch4OKOi3FZ5wGu0ITM4sAfikINlHvp4c1DQOk3056nW6folWuTV3Sq62j38-S8QNWLtsv1gBbB4kWYa5NGn0igS4OLZH90BUntBDVNghrIjK3zrT0XhJSteymFn-1780027826487</t>
        </is>
      </c>
      <c r="CL556" s="101" t="inlineStr">
        <is>
          <t>a:19p-YJch4OKOi3FZ5wGu0ITM4sAfikINlHvp4c1DQOk3056nW6folWuTV3Sq62j38-S8QNWLtsv1gBbB4kWYa5NGn0igS4OLZH90BUntBDVNghrIjK3zrT0XhJSteymFn-1780027826487-FB000</t>
        </is>
      </c>
    </row>
    <row r="557">
      <c r="B557" s="103">
        <f>ROW(A557)-3</f>
        <v/>
      </c>
      <c r="C557" s="71" t="inlineStr">
        <is>
          <t>DM</t>
        </is>
      </c>
      <c r="D557" s="98" t="n">
        <v>46171.5759375</v>
      </c>
      <c r="E557" s="70" t="inlineStr">
        <is>
          <t>-</t>
        </is>
      </c>
      <c r="F557" s="71" t="inlineStr">
        <is>
          <t>Ayako Hattori (服部 綾子)</t>
        </is>
      </c>
      <c r="G557" s="72" t="inlineStr">
        <is>
          <t>システム操作 &gt; Staffia</t>
        </is>
      </c>
      <c r="H557" s="71" t="inlineStr"/>
      <c r="I557" s="71" t="inlineStr"/>
      <c r="J557" s="71" t="inlineStr">
        <is>
          <t>[カテゴリ選択]</t>
        </is>
      </c>
      <c r="K557" s="71" t="inlineStr"/>
      <c r="L557" s="72" t="inlineStr"/>
      <c r="M557" s="74" t="inlineStr"/>
      <c r="N557" s="115" t="n"/>
      <c r="O557" s="76" t="inlineStr"/>
      <c r="P557" s="76" t="inlineStr"/>
      <c r="Q557" s="109" t="n"/>
      <c r="R557" s="106" t="inlineStr"/>
      <c r="S557" s="107" t="inlineStr"/>
      <c r="T557" s="108" t="n"/>
      <c r="U557" s="108" t="inlineStr"/>
      <c r="V557" s="107" t="inlineStr"/>
      <c r="W557" s="109" t="n"/>
      <c r="X557" s="106" t="inlineStr"/>
      <c r="Y557" s="76" t="inlineStr"/>
      <c r="Z557" s="109" t="n"/>
      <c r="AA557" s="106" t="inlineStr"/>
      <c r="AB557" s="76" t="inlineStr"/>
      <c r="AC557" s="109" t="n"/>
      <c r="AD557" s="106" t="inlineStr"/>
      <c r="AE557" s="76" t="inlineStr"/>
      <c r="AF557" s="109" t="n"/>
      <c r="AG557" s="106" t="inlineStr"/>
      <c r="AH557" s="79" t="inlineStr"/>
      <c r="AI557" s="110" t="n"/>
      <c r="AJ557" s="79" t="inlineStr"/>
      <c r="AK557" s="79" t="inlineStr"/>
      <c r="AL557" s="110" t="n"/>
      <c r="AM557" s="111" t="inlineStr"/>
      <c r="AN557" s="81" t="inlineStr"/>
      <c r="AO557" s="112" t="n"/>
      <c r="AP557" s="96" t="inlineStr">
        <is>
          <t>④集計対象外</t>
        </is>
      </c>
      <c r="AQ557" s="96" t="inlineStr">
        <is>
          <t>×</t>
        </is>
      </c>
      <c r="AR557" s="96" t="inlineStr"/>
      <c r="AS557" s="114" t="inlineStr"/>
      <c r="AT557" s="96">
        <f>IF(OR(AND($BE557&lt;&gt;"",ISNUMBER(SEARCH($BE557, M557))),AND($BF557&lt;&gt;"",ISNUMBER(SEARCH($BF557, M557))),AND($BG557&lt;&gt;"",ISNUMBER(SEARCH($BG557, M557)))),"〇","-")</f>
        <v/>
      </c>
      <c r="AU557" s="96">
        <f>IF(OR(AND($BE557&lt;&gt;"",ISNUMBER(SEARCH($BE557, P557))),AND($BF557&lt;&gt;"",ISNUMBER(SEARCH($BF557, P557))),AND($BG557&lt;&gt;"",ISNUMBER(SEARCH($BG557, P557)))),"〇","-")</f>
        <v/>
      </c>
      <c r="AV557" s="96">
        <f>IF(OR(AND($BE557&lt;&gt;"",ISNUMBER(SEARCH($BE557, S557))),AND($BF557&lt;&gt;"",ISNUMBER(SEARCH($BF557, S557))),AND($BG557&lt;&gt;"",ISNUMBER(SEARCH($BG557, S557)))),"〇","-")</f>
        <v/>
      </c>
      <c r="AW557" s="96">
        <f>IF(OR(AND($BE557&lt;&gt;"",ISNUMBER(SEARCH($BE557, V557))),AND($BF557&lt;&gt;"",ISNUMBER(SEARCH($BF557, V557))),AND($BG557&lt;&gt;"",ISNUMBER(SEARCH($BG557, V557)))),"〇","-")</f>
        <v/>
      </c>
      <c r="AX557" s="96">
        <f>IF(OR(AND($BE557&lt;&gt;"",ISNUMBER(SEARCH($BE557, Y557))),AND($BF557&lt;&gt;"",ISNUMBER(SEARCH($BF557, Y557))),AND($BG557&lt;&gt;"",ISNUMBER(SEARCH($BG557, Y557)))),"〇","-")</f>
        <v/>
      </c>
      <c r="AY557" s="96">
        <f>IF(OR(AND($BE557&lt;&gt;"",ISNUMBER(SEARCH($BE557, AB557))),AND($BF557&lt;&gt;"",ISNUMBER(SEARCH($BF557, AB557))),AND($BG557&lt;&gt;"",ISNUMBER(SEARCH($BG557, AB557)))),"〇","-")</f>
        <v/>
      </c>
      <c r="AZ557" s="96">
        <f>IF(OR(AND($BE557&lt;&gt;"",ISNUMBER(SEARCH($BE557, AE557))),AND($BF557&lt;&gt;"",ISNUMBER(SEARCH($BF557, AE557))),AND($BG557&lt;&gt;"",ISNUMBER(SEARCH($BG557, AE557)))),"〇","-")</f>
        <v/>
      </c>
      <c r="BA557" s="96">
        <f>IF(OR(AND($BE557&lt;&gt;"",ISNUMBER(SEARCH($BE557, AH557))),AND($BF557&lt;&gt;"",ISNUMBER(SEARCH($BF557, AH557))),AND($BG557&lt;&gt;"",ISNUMBER(SEARCH($BG557, AH557)))),"〇","-")</f>
        <v/>
      </c>
      <c r="BB557" s="96">
        <f>IF(OR(AND($BE557&lt;&gt;"",ISNUMBER(SEARCH($BE557, AK557))),AND($BF557&lt;&gt;"",ISNUMBER(SEARCH($BF557, AK557))),AND($BG557&lt;&gt;"",ISNUMBER(SEARCH($BG557, AK557)))),"〇","-")</f>
        <v/>
      </c>
      <c r="BC557" s="96">
        <f>IF(OR(AND($BE557&lt;&gt;"",ISNUMBER(SEARCH($BE557, AN557))),AND($BF557&lt;&gt;"",ISNUMBER(SEARCH($BF557, AN557))),AND($BG557&lt;&gt;"",ISNUMBER(SEARCH($BG557, AN557)))),"〇","-")</f>
        <v/>
      </c>
      <c r="BD557" s="96" t="inlineStr"/>
      <c r="BE557" s="96" t="inlineStr"/>
      <c r="BF557" s="96" t="inlineStr"/>
      <c r="BG557" s="96" t="inlineStr"/>
      <c r="BH557" s="96">
        <f>IF(OR(AT557="〇",AU557="〇",AV557="〇",AW557="〇",AX557="〇",AY557="〇",AZ557="〇",BA557="〇",BB557="〇",BC557="〇"),"〇","")</f>
        <v/>
      </c>
      <c r="BI557" s="96" t="inlineStr"/>
      <c r="BJ557" s="96" t="inlineStr"/>
      <c r="BK557" s="114" t="inlineStr"/>
      <c r="BL557" s="96" t="inlineStr"/>
      <c r="BM557" s="96" t="inlineStr"/>
      <c r="BN557" s="79" t="inlineStr"/>
      <c r="BO557" s="71" t="n">
        <v>0</v>
      </c>
      <c r="BP557" s="71" t="n">
        <v>1</v>
      </c>
      <c r="BQ557" s="71" t="n">
        <v>0</v>
      </c>
      <c r="BR557" s="71" t="n">
        <v>0</v>
      </c>
      <c r="BS557" s="72" t="n">
        <v>0</v>
      </c>
      <c r="BT557" s="71" t="inlineStr"/>
      <c r="BU557" s="71" t="n">
        <v>1</v>
      </c>
      <c r="BV557" s="72" t="n">
        <v>0</v>
      </c>
      <c r="BW557" s="96" t="n">
        <v>0</v>
      </c>
      <c r="BX557" s="97" t="inlineStr">
        <is>
          <t>20260529T071734-20260529T211624.csv</t>
        </is>
      </c>
      <c r="BY557" s="98" t="n">
        <v>46171.5759375</v>
      </c>
      <c r="BZ557" s="72" t="n">
        <v>0</v>
      </c>
      <c r="CA557" s="71" t="inlineStr"/>
      <c r="CB557" s="99" t="inlineStr">
        <is>
          <t>f:a7b93535-4cf3-e67f-4a3c-5d04fdb0c26a</t>
        </is>
      </c>
      <c r="CC557" s="69" t="inlineStr">
        <is>
          <t>a:1hqk9aTNMmjrhz6yGQ3WDQjDcE9LpmBe8C73Pz-kFSK3t-n01Myf3njrizDjfErK4BqvB1P_kPGZemSUYlf1gBC787lEw5JJWSMPUEA3g7gHuIlGY5ke2d2N-5JKm8Ofe</t>
        </is>
      </c>
      <c r="CD557" s="70" t="inlineStr">
        <is>
          <t>a:1hqk9aTNMmjrhz6yGQ3WDQjDcE9LpmBe8C73Pz-kFSK3t-n01Myf3njrizDjfErK4BqvB1P_kPGZemSUYlf1gBC787lEw5JJWSMPUEA3g7gHuIlGY5ke2d2N-5JKm8Ofe-S001</t>
        </is>
      </c>
      <c r="CE557" s="70" t="n">
        <v>1</v>
      </c>
      <c r="CF557" s="71" t="inlineStr">
        <is>
          <t>システム操作 &gt; Staffia</t>
        </is>
      </c>
      <c r="CG557" s="71" t="n">
        <v>0</v>
      </c>
      <c r="CH557" s="96" t="inlineStr"/>
      <c r="CI557" s="96" t="inlineStr">
        <is>
          <t>user</t>
        </is>
      </c>
      <c r="CJ557" s="96" t="inlineStr">
        <is>
          <t>f:a7b93535-4cf3-e67f-4a3c-5d04fdb0c26a</t>
        </is>
      </c>
      <c r="CK557" s="100" t="inlineStr">
        <is>
          <t>a:1hqk9aTNMmjrhz6yGQ3WDQjDcE9LpmBe8C73Pz-kFSK3t-n01Myf3njrizDjfErK4BqvB1P_kPGZemSUYlf1gBC787lEw5JJWSMPUEA3g7gHuIlGY5ke2d2N-5JKm8Ofe-f:a7b93535-4cf3-e67f-4a3c-5d04fdb0c26a</t>
        </is>
      </c>
      <c r="CL557" s="101" t="inlineStr">
        <is>
          <t>a:1hqk9aTNMmjrhz6yGQ3WDQjDcE9LpmBe8C73Pz-kFSK3t-n01Myf3njrizDjfErK4BqvB1P_kPGZemSUYlf1gBC787lEw5JJWSMPUEA3g7gHuIlGY5ke2d2N-5JKm8Ofe-f:a7b93535-4cf3-e67f-4a3c-5d04fdb0c26a-FB000</t>
        </is>
      </c>
    </row>
    <row r="558">
      <c r="B558" s="103">
        <f>ROW(A558)-3</f>
        <v/>
      </c>
      <c r="C558" s="71" t="inlineStr">
        <is>
          <t>DM</t>
        </is>
      </c>
      <c r="D558" s="98" t="n">
        <v>46171.57618055555</v>
      </c>
      <c r="E558" s="70" t="n">
        <v>0</v>
      </c>
      <c r="F558" s="71" t="inlineStr">
        <is>
          <t>Ayako Hattori (服部 綾子)</t>
        </is>
      </c>
      <c r="G558" s="72" t="inlineStr">
        <is>
          <t>システム操作 &gt; Staffia</t>
        </is>
      </c>
      <c r="H558" s="71" t="inlineStr"/>
      <c r="I558" s="71" t="inlineStr"/>
      <c r="J558" s="71" t="inlineStr">
        <is>
          <t>派遣会社の振込先口座の登録方法</t>
        </is>
      </c>
      <c r="K558" s="71" t="inlineStr">
        <is>
          <t>派遣会社の振込先口座の登録は、主に「Staffia」などのシステムを利用して行われます。
登録や変更の流れは以下の通りです。
- システム管理者や基本情報登録担当者など、権限を持つ方が会社情報の設定や社員のサービス登録を行います。
- 振込先口座の情報も、会社情報の設定の一環として登録されます。
- 登録後、支払業務や請求業務の際に自動的に連携され、振込処理が行われます。
なお、システムのインターフェースや操作方法は利用するシステム（例：Staffia）によって異なります。登録作業は権限を持つ担当者が行う必要があります。
ご不明点があれば、システム管理者や基本情報登録担当者にご相談ください。
※AIの回答は必ずしも正確ではありません。参照情報も確認いただき、最終判断は所属部署の公式情報をご確認ください。</t>
        </is>
      </c>
      <c r="L558" s="72" t="inlineStr">
        <is>
          <t>【業務ID_6】Staffia業務マニュアル（派遣先組織向け）1.1版.pdf</t>
        </is>
      </c>
      <c r="M558"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N558" s="104" t="n">
        <v>0.92444295</v>
      </c>
      <c r="O558" s="76" t="inlineStr">
        <is>
          <t>【業務ID_6】Staffia業務マニュアル（派遣先組織向け）1.1版.pdf</t>
        </is>
      </c>
      <c r="P558"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Q558" s="105" t="n">
        <v>0.92172885</v>
      </c>
      <c r="R558" s="106" t="inlineStr">
        <is>
          <t>【業務ID_6】Staffia業務マニュアル（派遣先組織向け）1.1版.pdf</t>
        </is>
      </c>
      <c r="S558" s="107"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T558" s="105" t="n">
        <v>0.9187606500000001</v>
      </c>
      <c r="U558" s="108" t="inlineStr">
        <is>
          <t>【業務ID_6】Staffia業務マニュアル（派遣先組織向け）1.1版.pdf</t>
        </is>
      </c>
      <c r="V558" s="107"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W558" s="105" t="n">
        <v>0.91489327</v>
      </c>
      <c r="X558" s="106" t="inlineStr"/>
      <c r="Y558" s="76" t="inlineStr"/>
      <c r="Z558" s="109" t="n"/>
      <c r="AA558" s="106" t="inlineStr"/>
      <c r="AB558" s="76" t="inlineStr"/>
      <c r="AC558" s="109" t="n"/>
      <c r="AD558" s="106" t="inlineStr"/>
      <c r="AE558" s="76" t="inlineStr"/>
      <c r="AF558" s="109" t="n"/>
      <c r="AG558" s="106" t="inlineStr"/>
      <c r="AH558" s="79" t="inlineStr"/>
      <c r="AI558" s="110" t="n"/>
      <c r="AJ558" s="79" t="inlineStr"/>
      <c r="AK558" s="79" t="inlineStr"/>
      <c r="AL558" s="110" t="n"/>
      <c r="AM558" s="111" t="inlineStr"/>
      <c r="AN558" s="81" t="inlineStr"/>
      <c r="AO558" s="112" t="n"/>
      <c r="AP558" s="96" t="inlineStr">
        <is>
          <t>⑤その他</t>
        </is>
      </c>
      <c r="AQ558" s="113">
        <f>IF(OR(LEFT(AP558,1)="①", LEFT(AP558,1)="⑤"), "⚪︎", "×")</f>
        <v/>
      </c>
      <c r="AR558" s="96" t="inlineStr"/>
      <c r="AS558" s="114" t="inlineStr"/>
      <c r="AT558" s="113">
        <f>IF(OR(AND($BE558&lt;&gt;"",ISNUMBER(SEARCH($BE558, M558))),AND($BF558&lt;&gt;"",ISNUMBER(SEARCH($BF558, M558))),AND($BG558&lt;&gt;"",ISNUMBER(SEARCH($BG558, M558)))),"〇","-")</f>
        <v/>
      </c>
      <c r="AU558" s="96">
        <f>IF(OR(AND($BE558&lt;&gt;"",ISNUMBER(SEARCH($BE558, P558))),AND($BF558&lt;&gt;"",ISNUMBER(SEARCH($BF558, P558))),AND($BG558&lt;&gt;"",ISNUMBER(SEARCH($BG558, P558)))),"〇","-")</f>
        <v/>
      </c>
      <c r="AV558" s="96">
        <f>IF(OR(AND($BE558&lt;&gt;"",ISNUMBER(SEARCH($BE558, S558))),AND($BF558&lt;&gt;"",ISNUMBER(SEARCH($BF558, S558))),AND($BG558&lt;&gt;"",ISNUMBER(SEARCH($BG558, S558)))),"〇","-")</f>
        <v/>
      </c>
      <c r="AW558" s="113">
        <f>IF(OR(AND($BE558&lt;&gt;"",ISNUMBER(SEARCH($BE558, V558))),AND($BF558&lt;&gt;"",ISNUMBER(SEARCH($BF558, V558))),AND($BG558&lt;&gt;"",ISNUMBER(SEARCH($BG558, V558)))),"〇","-")</f>
        <v/>
      </c>
      <c r="AX558" s="96">
        <f>IF(OR(AND($BE558&lt;&gt;"",ISNUMBER(SEARCH($BE558, Y558))),AND($BF558&lt;&gt;"",ISNUMBER(SEARCH($BF558, Y558))),AND($BG558&lt;&gt;"",ISNUMBER(SEARCH($BG558, Y558)))),"〇","-")</f>
        <v/>
      </c>
      <c r="AY558" s="96">
        <f>IF(OR(AND($BE558&lt;&gt;"",ISNUMBER(SEARCH($BE558, AB558))),AND($BF558&lt;&gt;"",ISNUMBER(SEARCH($BF558, AB558))),AND($BG558&lt;&gt;"",ISNUMBER(SEARCH($BG558, AB558)))),"〇","-")</f>
        <v/>
      </c>
      <c r="AZ558" s="113">
        <f>IF(OR(AND($BE558&lt;&gt;"",ISNUMBER(SEARCH($BE558, AE558))),AND($BF558&lt;&gt;"",ISNUMBER(SEARCH($BF558, AE558))),AND($BG558&lt;&gt;"",ISNUMBER(SEARCH($BG558, AE558)))),"〇","-")</f>
        <v/>
      </c>
      <c r="BA558" s="96">
        <f>IF(OR(AND($BE558&lt;&gt;"",ISNUMBER(SEARCH($BE558, AH558))),AND($BF558&lt;&gt;"",ISNUMBER(SEARCH($BF558, AH558))),AND($BG558&lt;&gt;"",ISNUMBER(SEARCH($BG558, AH558)))),"〇","-")</f>
        <v/>
      </c>
      <c r="BB558" s="96">
        <f>IF(OR(AND($BE558&lt;&gt;"",ISNUMBER(SEARCH($BE558, AK558))),AND($BF558&lt;&gt;"",ISNUMBER(SEARCH($BF558, AK558))),AND($BG558&lt;&gt;"",ISNUMBER(SEARCH($BG558, AK558)))),"〇","-")</f>
        <v/>
      </c>
      <c r="BC558" s="96">
        <f>IF(OR(AND($BE558&lt;&gt;"",ISNUMBER(SEARCH($BE558, AN558))),AND($BF558&lt;&gt;"",ISNUMBER(SEARCH($BF558, AN558))),AND($BG558&lt;&gt;"",ISNUMBER(SEARCH($BG558, AN558)))),"〇","-")</f>
        <v/>
      </c>
      <c r="BD558" s="96" t="inlineStr"/>
      <c r="BE558" s="96" t="inlineStr"/>
      <c r="BF558" s="96" t="inlineStr"/>
      <c r="BG558" s="96" t="inlineStr"/>
      <c r="BH558" s="96">
        <f>IF(OR(AT558="〇",AU558="〇",AV558="〇",AW558="〇",AX558="〇",AY558="〇",AZ558="〇",BA558="〇",BB558="〇",BC558="〇"),"〇","")</f>
        <v/>
      </c>
      <c r="BI558" s="96" t="inlineStr"/>
      <c r="BJ558" s="96" t="inlineStr"/>
      <c r="BK558" s="114" t="inlineStr"/>
      <c r="BL558" s="96" t="inlineStr"/>
      <c r="BM558" s="96" t="inlineStr"/>
      <c r="BN558" s="79" t="inlineStr"/>
      <c r="BO558" s="71" t="n">
        <v>1</v>
      </c>
      <c r="BP558" s="71" t="n">
        <v>0</v>
      </c>
      <c r="BQ558" s="71" t="n">
        <v>0</v>
      </c>
      <c r="BR558" s="71" t="n">
        <v>0</v>
      </c>
      <c r="BS558" s="72" t="n">
        <v>0</v>
      </c>
      <c r="BT558" s="71" t="inlineStr"/>
      <c r="BU558" s="71" t="n">
        <v>1</v>
      </c>
      <c r="BV558" s="72" t="n">
        <v>4</v>
      </c>
      <c r="BW558" s="96" t="n">
        <v>0</v>
      </c>
      <c r="BX558" s="97" t="inlineStr">
        <is>
          <t>20260529T071734-20260529T211624.csv</t>
        </is>
      </c>
      <c r="BY558" s="98" t="n">
        <v>46171.57626157408</v>
      </c>
      <c r="BZ558" s="72" t="n">
        <v>7.882</v>
      </c>
      <c r="CA558" s="71" t="inlineStr">
        <is>
          <t>searchEmployeeRules</t>
        </is>
      </c>
      <c r="CB558" s="99" t="inlineStr">
        <is>
          <t>1780030181900</t>
        </is>
      </c>
      <c r="CC558" s="69" t="inlineStr">
        <is>
          <t>a:1hqk9aTNMmjrhz6yGQ3WDQjDcE9LpmBe8C73Pz-kFSK3t-n01Myf3njrizDjfErK4BqvB1P_kPGZemSUYlf1gBC787lEw5JJWSMPUEA3g7gHuIlGY5ke2d2N-5JKm8Ofe</t>
        </is>
      </c>
      <c r="CD558" s="70" t="inlineStr">
        <is>
          <t>a:1hqk9aTNMmjrhz6yGQ3WDQjDcE9LpmBe8C73Pz-kFSK3t-n01Myf3njrizDjfErK4BqvB1P_kPGZemSUYlf1gBC787lEw5JJWSMPUEA3g7gHuIlGY5ke2d2N-5JKm8Ofe-S001</t>
        </is>
      </c>
      <c r="CE558" s="70" t="n">
        <v>1</v>
      </c>
      <c r="CF558" s="71" t="inlineStr">
        <is>
          <t>システム操作 &gt; Staffia</t>
        </is>
      </c>
      <c r="CG558" s="71" t="n">
        <v>0</v>
      </c>
      <c r="CH558" s="96" t="inlineStr"/>
      <c r="CI558" s="96" t="inlineStr">
        <is>
          <t>user &gt; assistant &gt; tool &gt; assistant</t>
        </is>
      </c>
      <c r="CJ558" s="96" t="inlineStr">
        <is>
          <t>1780030181900</t>
        </is>
      </c>
      <c r="CK558" s="100" t="inlineStr">
        <is>
          <t>a:1hqk9aTNMmjrhz6yGQ3WDQjDcE9LpmBe8C73Pz-kFSK3t-n01Myf3njrizDjfErK4BqvB1P_kPGZemSUYlf1gBC787lEw5JJWSMPUEA3g7gHuIlGY5ke2d2N-5JKm8Ofe-1780030181900</t>
        </is>
      </c>
      <c r="CL558" s="101" t="inlineStr">
        <is>
          <t>a:1hqk9aTNMmjrhz6yGQ3WDQjDcE9LpmBe8C73Pz-kFSK3t-n01Myf3njrizDjfErK4BqvB1P_kPGZemSUYlf1gBC787lEw5JJWSMPUEA3g7gHuIlGY5ke2d2N-5JKm8Ofe-1780030181900-FB000</t>
        </is>
      </c>
    </row>
    <row r="559">
      <c r="B559" s="103">
        <f>ROW(A559)-3</f>
        <v/>
      </c>
      <c r="C559" s="71" t="inlineStr">
        <is>
          <t>DM</t>
        </is>
      </c>
      <c r="D559" s="98" t="n">
        <v>46171.58717592592</v>
      </c>
      <c r="E559" s="70" t="n">
        <v>2</v>
      </c>
      <c r="F559" s="71" t="inlineStr">
        <is>
          <t>Mitsuaki Miyakawa (宮川 光章)</t>
        </is>
      </c>
      <c r="G559" s="72" t="inlineStr"/>
      <c r="H559" s="71" t="inlineStr">
        <is>
          <t>福利厚生 &gt; 財形</t>
        </is>
      </c>
      <c r="I559" s="71" t="inlineStr">
        <is>
          <t>福利厚生</t>
        </is>
      </c>
      <c r="J559" s="71" t="inlineStr">
        <is>
          <t>扶養家族を追加する際の提出資料は何ですか？</t>
        </is>
      </c>
      <c r="K559" s="71" t="inlineStr">
        <is>
          <t>扶養家族を追加する際の提出資料について、検索結果から直接該当する情報は見つかりませんでした。
この件については、詳細な提出資料や手続き方法を確認する必要があります。
※AIの回答は必ずしも正確ではありません。参照情報も確認いただき、最終判断は所属部署の公式情報をご確認ください。</t>
        </is>
      </c>
      <c r="L559" s="72" t="inlineStr">
        <is>
          <t>財形貯蓄等の取扱いについて.pdf</t>
        </is>
      </c>
      <c r="M559" s="74" t="inlineStr">
        <is>
          <t>※ ただし、工事に要する費用が 75 万円超 100 万
築
④セカンドハウスではないこと。
円以下の増改築等のために行う払出しに限り、
等
③ に揚げる書類のほかに、増改築等完了届(写)
を用いることができる。
④ 住民票（コピー不可）
(5) 送付先
払戻請求書の送付先については、「金融機関一覧表」の住所へ直接送付する。
第４ 解約
１ 記載内容の審査
社員から提出された「財産形成貯蓄等解約申込書」〔様式５〕（以下「解約申込書」という）の記載内容
を審査する。
なお、記載内容の審査にあたっては、様式の記入例を参考とする。</t>
        </is>
      </c>
      <c r="N559" s="104" t="n">
        <v>0.90979913</v>
      </c>
      <c r="O559" s="76" t="inlineStr">
        <is>
          <t>財形貯蓄等の取扱いについて.pdf</t>
        </is>
      </c>
      <c r="P559" s="76"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Q559" s="105" t="n">
        <v>0.90573573</v>
      </c>
      <c r="R559" s="106" t="inlineStr">
        <is>
          <t>財形貯蓄等の取扱いについて.pdf</t>
        </is>
      </c>
      <c r="S559" s="107" t="inlineStr">
        <is>
          <t>いては、課税で年金受取りは可能）
第１１ 出向時及び出向からの復帰時の取扱い
Ⅰ 出向時
厚生事務担当者は、出向先の厚生事務担当者に、次の処理を依頼する。
１ 「N-Biz Life Station」を共同利用しているグループ会社に出向したとき「変更申込書」（変更項
目：勤務先の異動）（会社専用様式）をＮＴＴグループ財形担当に送付する。
なお、自宅の住所に変更があった場合は、「現住所の変更」も同時に行う。
２ 上記以外の会社に出向したとき
区 分
提 出 書 類
提出時期
送付先
「勤務先異動申告書」 （異動事項：勤務先）
「 現 住 所 の 変 更 」
引き続き同一の金融機関に積立 ができる場合
上記以外の場合
（ 会 社 専 用 様 式 又 は 金融機関所定様式）
すみやかに 金融機関
※自宅の住所に変更が あった場合は「現住所の 変更」の届出も行う
移管手続きに必要な書 類 （金融機関所定様式）
出向した日 から２年以 内
金融機関
財形制度がない場合
「財産形成貯蓄等解約 申込書」 （会社専用様式）
すみやかに ＮＴＴグルー
プ財形担当
Ⅱ 出向からの復帰時
厚生事務担当は、次の処理を行う。
１ 変更申込書提出の指導
社員から「変更申込書」（変更項目：積立の再開、勤務先の異動）をすみやかに提出させる。
２ 記載内容の審査
社員から提出された「変更申込書」の載内容を審査する
（注）再開後の積立額欄〔ボーナス（夏）・（冬）のみ〕で記入がない項目は「０円」となる。
３ 金融機関コードの記入
「変更申込書」に当該金融機関コードを記入する。
なお、金融機関コードの記入にあたっては、「金融機関一覧表」による。
４ 変更申込書の送付
「変更申込書」を取りまとめのうえ、「財形関係書類送付書」を添付してＮＴＴグループ財形担当に
送付する。
（注）自宅の住所に変更があった場合は、「現住所の変更」もあわせて記入すること。</t>
        </is>
      </c>
      <c r="T559" s="105" t="n">
        <v>0.90384358</v>
      </c>
      <c r="U559" s="108" t="inlineStr">
        <is>
          <t>財形貯蓄等の取扱いについて.pdf</t>
        </is>
      </c>
      <c r="V559" s="107" t="inlineStr">
        <is>
          <t>押印する。
（注）一部金融機関については、印鑑登録証明書等の提出をもとめられることがある。
４ 添付書類
一部の金融機関については、住民票・印鑑登録証明書・戸籍抄本等の提出をもとめられることがある。
なお、添付資料の要否等にあたっては、当該金融機関に直接確認する。
５ 変更申込書の送付
「変更申込書」を財形種別ごとに取りまとめのうえ、「財形関係書類送付書」を添付してＮＴＴグルー
プ財形担当に送付する。
第９ 年金受取り等の変更（積立終了日・年金受取開始・受取回数方法）
１ 記載内容の審査
社員から提出された「財産形成年金貯蓄契約変更申込書」〔様式７〕の記載内容を審査する。
なお、記載内容の審査にあたっては、様式の記入例を参考とする。
２ 金融機関コードの記入
「財産形成年金貯蓄契約変更申込書」に当該金融機関コードを記入する。
なお、金融機関コードの記入にあたっては、「金融機関一覧表」による。
３ 財産形成年金貯蓄契約変更申込書の送付
「財産形成年金貯蓄契約変更申込書」を取りまとめのうえ、「財形関係書類送付書」を添付してＮＴＴ
グループ財形担当に送付する。
（注）年金受取に係る積立終了日の変更を行う場合は、積立終了日の属する月の前月２０日までにＮＴＴ
グループ財形担当へ到着しなければならない。
第１０ 年金財形に係る積立終了時の取扱い
１ 記載内容の審査
社員から提出された「財産形成年金貯蓄の非課税適用確認申告書」（金融機関所定の様式、以下「非課
税適用確認申告書」という）の記載内容を審査するとともに、上部余白に氏名コードを記入する。
２ 非課税適用確認申告書の送付
「非課税適用確認申告書」を取りまとめのうえ、「財形関係書類送付書」を添付してＮＴＴグループ財
形担当に送付する。
（注１）年金財形の積立終了予定者に対しては、積立終了日の２ケ月前に金融機関から「積立終了のお知
らせ及び「非課税適用確認申告書」が送付される。
なお、「非課税適用確認申告書」が提出されなくても積立終了日の属する月の翌月から給与控除
が停止となる。
（注２）積立終了予定者で積立終了日を変更する場合は、第９による。
（注３）「非課税適用確認申告書」が積立終了日から２ケ月以内に提出されない場合、保険商品（生保・</t>
        </is>
      </c>
      <c r="W559" s="105" t="n">
        <v>0.9014089000000001</v>
      </c>
      <c r="X559" s="106" t="inlineStr"/>
      <c r="Y559" s="76" t="inlineStr"/>
      <c r="Z559" s="109" t="n"/>
      <c r="AA559" s="106" t="inlineStr"/>
      <c r="AB559" s="76" t="inlineStr"/>
      <c r="AC559" s="109" t="n"/>
      <c r="AD559" s="106" t="inlineStr"/>
      <c r="AE559" s="76" t="inlineStr"/>
      <c r="AF559" s="109" t="n"/>
      <c r="AG559" s="106" t="inlineStr"/>
      <c r="AH559" s="79" t="inlineStr"/>
      <c r="AI559" s="110" t="n"/>
      <c r="AJ559" s="79" t="inlineStr"/>
      <c r="AK559" s="79" t="inlineStr"/>
      <c r="AL559" s="110" t="n"/>
      <c r="AM559" s="111" t="inlineStr"/>
      <c r="AN559" s="81" t="inlineStr"/>
      <c r="AO559" s="112" t="n"/>
      <c r="AP559" s="96" t="inlineStr">
        <is>
          <t>⑤その他</t>
        </is>
      </c>
      <c r="AQ559" s="113">
        <f>IF(OR(LEFT(AP559,1)="①", LEFT(AP559,1)="⑤"), "⚪︎", "×")</f>
        <v/>
      </c>
      <c r="AR559" s="96" t="inlineStr"/>
      <c r="AS559" s="114" t="inlineStr"/>
      <c r="AT559" s="113">
        <f>IF(OR(AND($BE559&lt;&gt;"",ISNUMBER(SEARCH($BE559, M559))),AND($BF559&lt;&gt;"",ISNUMBER(SEARCH($BF559, M559))),AND($BG559&lt;&gt;"",ISNUMBER(SEARCH($BG559, M559)))),"〇","-")</f>
        <v/>
      </c>
      <c r="AU559" s="96">
        <f>IF(OR(AND($BE559&lt;&gt;"",ISNUMBER(SEARCH($BE559, P559))),AND($BF559&lt;&gt;"",ISNUMBER(SEARCH($BF559, P559))),AND($BG559&lt;&gt;"",ISNUMBER(SEARCH($BG559, P559)))),"〇","-")</f>
        <v/>
      </c>
      <c r="AV559" s="96">
        <f>IF(OR(AND($BE559&lt;&gt;"",ISNUMBER(SEARCH($BE559, S559))),AND($BF559&lt;&gt;"",ISNUMBER(SEARCH($BF559, S559))),AND($BG559&lt;&gt;"",ISNUMBER(SEARCH($BG559, S559)))),"〇","-")</f>
        <v/>
      </c>
      <c r="AW559" s="113">
        <f>IF(OR(AND($BE559&lt;&gt;"",ISNUMBER(SEARCH($BE559, V559))),AND($BF559&lt;&gt;"",ISNUMBER(SEARCH($BF559, V559))),AND($BG559&lt;&gt;"",ISNUMBER(SEARCH($BG559, V559)))),"〇","-")</f>
        <v/>
      </c>
      <c r="AX559" s="96">
        <f>IF(OR(AND($BE559&lt;&gt;"",ISNUMBER(SEARCH($BE559, Y559))),AND($BF559&lt;&gt;"",ISNUMBER(SEARCH($BF559, Y559))),AND($BG559&lt;&gt;"",ISNUMBER(SEARCH($BG559, Y559)))),"〇","-")</f>
        <v/>
      </c>
      <c r="AY559" s="96">
        <f>IF(OR(AND($BE559&lt;&gt;"",ISNUMBER(SEARCH($BE559, AB559))),AND($BF559&lt;&gt;"",ISNUMBER(SEARCH($BF559, AB559))),AND($BG559&lt;&gt;"",ISNUMBER(SEARCH($BG559, AB559)))),"〇","-")</f>
        <v/>
      </c>
      <c r="AZ559" s="113">
        <f>IF(OR(AND($BE559&lt;&gt;"",ISNUMBER(SEARCH($BE559, AE559))),AND($BF559&lt;&gt;"",ISNUMBER(SEARCH($BF559, AE559))),AND($BG559&lt;&gt;"",ISNUMBER(SEARCH($BG559, AE559)))),"〇","-")</f>
        <v/>
      </c>
      <c r="BA559" s="96">
        <f>IF(OR(AND($BE559&lt;&gt;"",ISNUMBER(SEARCH($BE559, AH559))),AND($BF559&lt;&gt;"",ISNUMBER(SEARCH($BF559, AH559))),AND($BG559&lt;&gt;"",ISNUMBER(SEARCH($BG559, AH559)))),"〇","-")</f>
        <v/>
      </c>
      <c r="BB559" s="96">
        <f>IF(OR(AND($BE559&lt;&gt;"",ISNUMBER(SEARCH($BE559, AK559))),AND($BF559&lt;&gt;"",ISNUMBER(SEARCH($BF559, AK559))),AND($BG559&lt;&gt;"",ISNUMBER(SEARCH($BG559, AK559)))),"〇","-")</f>
        <v/>
      </c>
      <c r="BC559" s="96">
        <f>IF(OR(AND($BE559&lt;&gt;"",ISNUMBER(SEARCH($BE559, AN559))),AND($BF559&lt;&gt;"",ISNUMBER(SEARCH($BF559, AN559))),AND($BG559&lt;&gt;"",ISNUMBER(SEARCH($BG559, AN559)))),"〇","-")</f>
        <v/>
      </c>
      <c r="BD559" s="96" t="inlineStr"/>
      <c r="BE559" s="96" t="inlineStr"/>
      <c r="BF559" s="96" t="inlineStr"/>
      <c r="BG559" s="96" t="inlineStr"/>
      <c r="BH559" s="96">
        <f>IF(OR(AT559="〇",AU559="〇",AV559="〇",AW559="〇",AX559="〇",AY559="〇",AZ559="〇",BA559="〇",BB559="〇",BC559="〇"),"〇","")</f>
        <v/>
      </c>
      <c r="BI559" s="96" t="inlineStr"/>
      <c r="BJ559" s="96" t="inlineStr"/>
      <c r="BK559" s="114" t="inlineStr"/>
      <c r="BL559" s="96" t="inlineStr"/>
      <c r="BM559" s="96" t="inlineStr"/>
      <c r="BN559" s="79" t="inlineStr"/>
      <c r="BO559" s="71" t="n">
        <v>1</v>
      </c>
      <c r="BP559" s="71" t="n">
        <v>0</v>
      </c>
      <c r="BQ559" s="71" t="n">
        <v>0</v>
      </c>
      <c r="BR559" s="71" t="n">
        <v>0</v>
      </c>
      <c r="BS559" s="72" t="n">
        <v>0</v>
      </c>
      <c r="BT559" s="71" t="inlineStr"/>
      <c r="BU559" s="71" t="n">
        <v>1</v>
      </c>
      <c r="BV559" s="72" t="n">
        <v>4</v>
      </c>
      <c r="BW559" s="96" t="n">
        <v>0</v>
      </c>
      <c r="BX559" s="97" t="inlineStr">
        <is>
          <t>20260529T071734-20260529T211624.csv</t>
        </is>
      </c>
      <c r="BY559" s="98" t="n">
        <v>46171.58724537037</v>
      </c>
      <c r="BZ559" s="72" t="n">
        <v>5.761</v>
      </c>
      <c r="CA559" s="71" t="inlineStr">
        <is>
          <t>searchEmployeeRules</t>
        </is>
      </c>
      <c r="CB559" s="99" t="inlineStr">
        <is>
          <t>1780031132636</t>
        </is>
      </c>
      <c r="CC559" s="69" t="inlineStr">
        <is>
          <t>a:19p-YJch4OKOi3FZ5wGu0ITM4sAfikINlHvp4c1DQOk3056nW6folWuTV3Sq62j38-S8QNWLtsv1gBbB4kWYa5NGn0igS4OLZH90BUntBDVNghrIjK3zrT0XhJSteymFn</t>
        </is>
      </c>
      <c r="CD559" s="70" t="inlineStr">
        <is>
          <t>a:19p-YJch4OKOi3FZ5wGu0ITM4sAfikINlHvp4c1DQOk3056nW6folWuTV3Sq62j38-S8QNWLtsv1gBbB4kWYa5NGn0igS4OLZH90BUntBDVNghrIjK3zrT0XhJSteymFn-S001</t>
        </is>
      </c>
      <c r="CE559" s="70" t="n">
        <v>1</v>
      </c>
      <c r="CF559" s="71" t="inlineStr">
        <is>
          <t>福利厚生 &gt; 財形</t>
        </is>
      </c>
      <c r="CG559" s="71" t="n">
        <v>0</v>
      </c>
      <c r="CH559" s="96" t="inlineStr"/>
      <c r="CI559" s="96" t="inlineStr">
        <is>
          <t>user &gt; assistant &gt; tool &gt; assistant</t>
        </is>
      </c>
      <c r="CJ559" s="96" t="inlineStr">
        <is>
          <t>1780031132636</t>
        </is>
      </c>
      <c r="CK559" s="100" t="inlineStr">
        <is>
          <t>a:19p-YJch4OKOi3FZ5wGu0ITM4sAfikINlHvp4c1DQOk3056nW6folWuTV3Sq62j38-S8QNWLtsv1gBbB4kWYa5NGn0igS4OLZH90BUntBDVNghrIjK3zrT0XhJSteymFn-1780031132636</t>
        </is>
      </c>
      <c r="CL559" s="101" t="inlineStr">
        <is>
          <t>a:19p-YJch4OKOi3FZ5wGu0ITM4sAfikINlHvp4c1DQOk3056nW6folWuTV3Sq62j38-S8QNWLtsv1gBbB4kWYa5NGn0igS4OLZH90BUntBDVNghrIjK3zrT0XhJSteymFn-1780031132636-FB000</t>
        </is>
      </c>
    </row>
    <row r="560">
      <c r="B560" s="103">
        <f>ROW(A560)-3</f>
        <v/>
      </c>
      <c r="C560" s="71" t="inlineStr">
        <is>
          <t>DM</t>
        </is>
      </c>
      <c r="D560" s="98" t="n">
        <v>46171.62234953704</v>
      </c>
      <c r="E560" s="70" t="n">
        <v>1</v>
      </c>
      <c r="F560" s="71" t="inlineStr">
        <is>
          <t>Naruyuki Hisatsuka (久塚 愛之)</t>
        </is>
      </c>
      <c r="G560" s="72" t="inlineStr"/>
      <c r="H560" s="71" t="inlineStr">
        <is>
          <t>制度・運用 &gt; 旅費</t>
        </is>
      </c>
      <c r="I560" s="71" t="inlineStr">
        <is>
          <t>制度・運用</t>
        </is>
      </c>
      <c r="J560" s="71" t="inlineStr">
        <is>
          <t>旅費交通費精算は、事後いつまでにすべきか？</t>
        </is>
      </c>
      <c r="K560" s="71" t="inlineStr">
        <is>
          <t>Resending Succeeded: 検索結果から、旅費交通費精算の「事後いつまでにすべきか」について具体的な期限に関する情報は見つかりませんでした。
精算に必要な書類（領収書や証明書類など）を添付して申請することや、私有車使用出張の場合は事後支給が原則であることは記載されていますが、申請期限についての明記はありません。
この件については、詳細な期限や手続き方法を確認する必要があります。
※AIの回答は必ずしも正確ではありません。参照情報も確認いただき、最終判断は所属部署の公式情報をご確認ください。</t>
        </is>
      </c>
      <c r="L560" s="72" t="inlineStr">
        <is>
          <t>QA198_policy-operations_travel_travel-assignment_office-work_domestic_training_home-travel-expenses_overseas_operational_travel-others.md</t>
        </is>
      </c>
      <c r="M560"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N560" s="104" t="n">
        <v>0.92887783</v>
      </c>
      <c r="O560" s="76" t="inlineStr">
        <is>
          <t>QA196_policy-operations_travel_travel-assignment_office-work_domestic_training_home-travel-expenses_overseas_operational_travel-others.md</t>
        </is>
      </c>
      <c r="P56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Q560" s="105" t="n">
        <v>0.928545475</v>
      </c>
      <c r="R560" s="106" t="inlineStr">
        <is>
          <t>16 私有車使用出張細則.pdf</t>
        </is>
      </c>
      <c r="S560" s="107"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T560" s="105" t="n">
        <v>0.92600587</v>
      </c>
      <c r="U560" s="108" t="inlineStr">
        <is>
          <t>05 旅費規程_202604.pdf</t>
        </is>
      </c>
      <c r="V560" s="107" t="inlineStr">
        <is>
          <t>者が認める場所を起点及び終点とする旅費の額を比較し、いずれか少ない額により計算するものとす
る。
３ 業務上の必要又は天災その他やむを得ない事情により、これにより旅行できなかった場合において旅行命
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W560" s="105" t="n">
        <v>0.9290038</v>
      </c>
      <c r="X560" s="106" t="inlineStr"/>
      <c r="Y560" s="76" t="inlineStr"/>
      <c r="Z560" s="109" t="n"/>
      <c r="AA560" s="106" t="inlineStr"/>
      <c r="AB560" s="76" t="inlineStr"/>
      <c r="AC560" s="109" t="n"/>
      <c r="AD560" s="106" t="inlineStr"/>
      <c r="AE560" s="76" t="inlineStr"/>
      <c r="AF560" s="109" t="n"/>
      <c r="AG560" s="106" t="inlineStr"/>
      <c r="AH560" s="79" t="inlineStr"/>
      <c r="AI560" s="110" t="n"/>
      <c r="AJ560" s="79" t="inlineStr"/>
      <c r="AK560" s="79" t="inlineStr"/>
      <c r="AL560" s="110" t="n"/>
      <c r="AM560" s="111" t="inlineStr"/>
      <c r="AN560" s="81" t="inlineStr"/>
      <c r="AO560" s="112" t="n"/>
      <c r="AP560" s="96" t="inlineStr">
        <is>
          <t>⑤その他</t>
        </is>
      </c>
      <c r="AQ560" s="113">
        <f>IF(OR(LEFT(AP560,1)="①", LEFT(AP560,1)="⑤"), "⚪︎", "×")</f>
        <v/>
      </c>
      <c r="AR560" s="96" t="inlineStr"/>
      <c r="AS560" s="114" t="inlineStr"/>
      <c r="AT560" s="113">
        <f>IF(OR(AND($BE560&lt;&gt;"",ISNUMBER(SEARCH($BE560, M560))),AND($BF560&lt;&gt;"",ISNUMBER(SEARCH($BF560, M560))),AND($BG560&lt;&gt;"",ISNUMBER(SEARCH($BG560, M560)))),"〇","-")</f>
        <v/>
      </c>
      <c r="AU560" s="96">
        <f>IF(OR(AND($BE560&lt;&gt;"",ISNUMBER(SEARCH($BE560, P560))),AND($BF560&lt;&gt;"",ISNUMBER(SEARCH($BF560, P560))),AND($BG560&lt;&gt;"",ISNUMBER(SEARCH($BG560, P560)))),"〇","-")</f>
        <v/>
      </c>
      <c r="AV560" s="96">
        <f>IF(OR(AND($BE560&lt;&gt;"",ISNUMBER(SEARCH($BE560, S560))),AND($BF560&lt;&gt;"",ISNUMBER(SEARCH($BF560, S560))),AND($BG560&lt;&gt;"",ISNUMBER(SEARCH($BG560, S560)))),"〇","-")</f>
        <v/>
      </c>
      <c r="AW560" s="113">
        <f>IF(OR(AND($BE560&lt;&gt;"",ISNUMBER(SEARCH($BE560, V560))),AND($BF560&lt;&gt;"",ISNUMBER(SEARCH($BF560, V560))),AND($BG560&lt;&gt;"",ISNUMBER(SEARCH($BG560, V560)))),"〇","-")</f>
        <v/>
      </c>
      <c r="AX560" s="96">
        <f>IF(OR(AND($BE560&lt;&gt;"",ISNUMBER(SEARCH($BE560, Y560))),AND($BF560&lt;&gt;"",ISNUMBER(SEARCH($BF560, Y560))),AND($BG560&lt;&gt;"",ISNUMBER(SEARCH($BG560, Y560)))),"〇","-")</f>
        <v/>
      </c>
      <c r="AY560" s="96">
        <f>IF(OR(AND($BE560&lt;&gt;"",ISNUMBER(SEARCH($BE560, AB560))),AND($BF560&lt;&gt;"",ISNUMBER(SEARCH($BF560, AB560))),AND($BG560&lt;&gt;"",ISNUMBER(SEARCH($BG560, AB560)))),"〇","-")</f>
        <v/>
      </c>
      <c r="AZ560" s="113">
        <f>IF(OR(AND($BE560&lt;&gt;"",ISNUMBER(SEARCH($BE560, AE560))),AND($BF560&lt;&gt;"",ISNUMBER(SEARCH($BF560, AE560))),AND($BG560&lt;&gt;"",ISNUMBER(SEARCH($BG560, AE560)))),"〇","-")</f>
        <v/>
      </c>
      <c r="BA560" s="96">
        <f>IF(OR(AND($BE560&lt;&gt;"",ISNUMBER(SEARCH($BE560, AH560))),AND($BF560&lt;&gt;"",ISNUMBER(SEARCH($BF560, AH560))),AND($BG560&lt;&gt;"",ISNUMBER(SEARCH($BG560, AH560)))),"〇","-")</f>
        <v/>
      </c>
      <c r="BB560" s="96">
        <f>IF(OR(AND($BE560&lt;&gt;"",ISNUMBER(SEARCH($BE560, AK560))),AND($BF560&lt;&gt;"",ISNUMBER(SEARCH($BF560, AK560))),AND($BG560&lt;&gt;"",ISNUMBER(SEARCH($BG560, AK560)))),"〇","-")</f>
        <v/>
      </c>
      <c r="BC560" s="96">
        <f>IF(OR(AND($BE560&lt;&gt;"",ISNUMBER(SEARCH($BE560, AN560))),AND($BF560&lt;&gt;"",ISNUMBER(SEARCH($BF560, AN560))),AND($BG560&lt;&gt;"",ISNUMBER(SEARCH($BG560, AN560)))),"〇","-")</f>
        <v/>
      </c>
      <c r="BD560" s="96" t="inlineStr"/>
      <c r="BE560" s="96" t="inlineStr"/>
      <c r="BF560" s="96" t="inlineStr"/>
      <c r="BG560" s="96" t="inlineStr"/>
      <c r="BH560" s="96">
        <f>IF(OR(AT560="〇",AU560="〇",AV560="〇",AW560="〇",AX560="〇",AY560="〇",AZ560="〇",BA560="〇",BB560="〇",BC560="〇"),"〇","")</f>
        <v/>
      </c>
      <c r="BI560" s="96" t="inlineStr"/>
      <c r="BJ560" s="96" t="inlineStr"/>
      <c r="BK560" s="114" t="inlineStr"/>
      <c r="BL560" s="96" t="inlineStr"/>
      <c r="BM560" s="96" t="inlineStr"/>
      <c r="BN560" s="79" t="inlineStr"/>
      <c r="BO560" s="71" t="n">
        <v>1</v>
      </c>
      <c r="BP560" s="71" t="n">
        <v>0</v>
      </c>
      <c r="BQ560" s="71" t="n">
        <v>0</v>
      </c>
      <c r="BR560" s="71" t="n">
        <v>0</v>
      </c>
      <c r="BS560" s="72" t="n">
        <v>0</v>
      </c>
      <c r="BT560" s="71" t="inlineStr"/>
      <c r="BU560" s="71" t="n">
        <v>1</v>
      </c>
      <c r="BV560" s="72" t="n">
        <v>4</v>
      </c>
      <c r="BW560" s="96" t="n">
        <v>0</v>
      </c>
      <c r="BX560" s="97" t="inlineStr">
        <is>
          <t>20260529T071734-20260529T211624.csv</t>
        </is>
      </c>
      <c r="BY560" s="98" t="n">
        <v>46171.62246527777</v>
      </c>
      <c r="BZ560" s="72" t="n">
        <v>9.911</v>
      </c>
      <c r="CA560" s="71" t="inlineStr">
        <is>
          <t>searchEmployeeRules</t>
        </is>
      </c>
      <c r="CB560" s="99" t="inlineStr">
        <is>
          <t>1780034171073</t>
        </is>
      </c>
      <c r="CC560" s="69" t="inlineStr">
        <is>
          <t>a:1m1thTV0cvH2l5WFznXQPQpWo8FOhMxO5xQFPdOHZ0TNubsbjzcKziaAGw-lvkFSrVQJSLNgO0XVG9_Fg9Z63VMIqbfDnwguICjK7vWad89tB6hWA_GEAPWW0ImMQi3RP</t>
        </is>
      </c>
      <c r="CD560" s="70" t="inlineStr">
        <is>
          <t>a:1m1thTV0cvH2l5WFznXQPQpWo8FOhMxO5xQFPdOHZ0TNubsbjzcKziaAGw-lvkFSrVQJSLNgO0XVG9_Fg9Z63VMIqbfDnwguICjK7vWad89tB6hWA_GEAPWW0ImMQi3RP-S001</t>
        </is>
      </c>
      <c r="CE560" s="70" t="n">
        <v>1</v>
      </c>
      <c r="CF560" s="71" t="inlineStr">
        <is>
          <t>制度・運用 &gt; 旅費</t>
        </is>
      </c>
      <c r="CG560" s="71" t="n">
        <v>0</v>
      </c>
      <c r="CH560" s="96" t="inlineStr"/>
      <c r="CI560" s="96" t="inlineStr">
        <is>
          <t>user &gt; assistant &gt; assistant &gt; tool &gt; assistant</t>
        </is>
      </c>
      <c r="CJ560" s="96" t="inlineStr">
        <is>
          <t>1780034171073</t>
        </is>
      </c>
      <c r="CK560" s="100" t="inlineStr">
        <is>
          <t>a:1m1thTV0cvH2l5WFznXQPQpWo8FOhMxO5xQFPdOHZ0TNubsbjzcKziaAGw-lvkFSrVQJSLNgO0XVG9_Fg9Z63VMIqbfDnwguICjK7vWad89tB6hWA_GEAPWW0ImMQi3RP-1780034171073</t>
        </is>
      </c>
      <c r="CL560" s="101" t="inlineStr">
        <is>
          <t>a:1m1thTV0cvH2l5WFznXQPQpWo8FOhMxO5xQFPdOHZ0TNubsbjzcKziaAGw-lvkFSrVQJSLNgO0XVG9_Fg9Z63VMIqbfDnwguICjK7vWad89tB6hWA_GEAPWW0ImMQi3RP-1780034171073-FB000</t>
        </is>
      </c>
    </row>
    <row r="561">
      <c r="B561" s="103">
        <f>ROW(A561)-3</f>
        <v/>
      </c>
      <c r="C561" s="71" t="inlineStr">
        <is>
          <t>DM</t>
        </is>
      </c>
      <c r="D561" s="98" t="n">
        <v>46171.63577546296</v>
      </c>
      <c r="E561" s="70" t="n">
        <v>5</v>
      </c>
      <c r="F561" s="71" t="inlineStr">
        <is>
          <t>Daisuke Kowata (小綿 大輔)</t>
        </is>
      </c>
      <c r="G561" s="72" t="inlineStr"/>
      <c r="H561" s="71" t="inlineStr">
        <is>
          <t>タレマネ &gt; 上長用</t>
        </is>
      </c>
      <c r="I561" s="71" t="inlineStr">
        <is>
          <t>タレマネ</t>
        </is>
      </c>
      <c r="J561" s="71" t="inlineStr">
        <is>
          <t>タレマネの上長設定のやり方を教えて。</t>
        </is>
      </c>
      <c r="K561" s="71" t="inlineStr">
        <is>
          <t>タレマネで上長設定を行う方法について、検索結果から得られた情報を整理します。
- スキルチェックや各種フォームの進行管理において、上長の設定や確認は「マイフォーム」画面から行います。
- フォームの送信や進捗確認時、「次のステップに送信」や「進行中」トレイを選択し、上長確認待ちの状態を確認できます。
- 上長は社員の回答内容を確認し、必要に応じてコメントを入力したり、差し戻しや修正依頼を行うことができます。
- ステップの修正や差し戻しが必要な場合は、システムの基本操作（フォームのルーティング）に従って操作します。
上記の流れで、タレマネ上で上長設定や確認が可能です。操作は主に「マイフォーム」画面やフォームの進行管理機能を利用します。
※AIの回答は必ずしも正確ではありません。参照情報も確認いただき、最終判断は所属部署の公式情報をご確認ください。</t>
        </is>
      </c>
      <c r="L561" s="72" t="inlineStr">
        <is>
          <t>【上長用】タレントマネジメントサ-ビスマニュアル.pdf</t>
        </is>
      </c>
      <c r="M561"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N561" s="104" t="n">
        <v>0.9016140500000001</v>
      </c>
      <c r="O561" s="76" t="inlineStr">
        <is>
          <t>【上長用】タレントマネジメントサ-ビスマニュアル.pdf</t>
        </is>
      </c>
      <c r="P561" s="76"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Q561" s="105" t="n">
        <v>0.901322125</v>
      </c>
      <c r="R561" s="106" t="inlineStr">
        <is>
          <t>【上長用】タレントマネジメントサ-ビスマニュアル.pdf</t>
        </is>
      </c>
      <c r="S561" s="107"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T561" s="105" t="n">
        <v>0.90167235</v>
      </c>
      <c r="U561" s="108" t="inlineStr">
        <is>
          <t>【上長用】タレントマネジメントサ-ビスマニュアル.pdf</t>
        </is>
      </c>
      <c r="V561" s="107"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W561" s="105" t="n">
        <v>0.9040634000000001</v>
      </c>
      <c r="X561" s="106" t="inlineStr"/>
      <c r="Y561" s="76" t="inlineStr"/>
      <c r="Z561" s="109" t="n"/>
      <c r="AA561" s="106" t="inlineStr"/>
      <c r="AB561" s="76" t="inlineStr"/>
      <c r="AC561" s="109" t="n"/>
      <c r="AD561" s="106" t="inlineStr"/>
      <c r="AE561" s="76" t="inlineStr"/>
      <c r="AF561" s="109" t="n"/>
      <c r="AG561" s="106" t="inlineStr"/>
      <c r="AH561" s="79" t="inlineStr"/>
      <c r="AI561" s="110" t="n"/>
      <c r="AJ561" s="79" t="inlineStr"/>
      <c r="AK561" s="79" t="inlineStr"/>
      <c r="AL561" s="110" t="n"/>
      <c r="AM561" s="111" t="inlineStr"/>
      <c r="AN561" s="81" t="inlineStr"/>
      <c r="AO561" s="112" t="n"/>
      <c r="AP561" s="96" t="inlineStr">
        <is>
          <t>⑤その他</t>
        </is>
      </c>
      <c r="AQ561" s="113">
        <f>IF(OR(LEFT(AP561,1)="①", LEFT(AP561,1)="⑤"), "⚪︎", "×")</f>
        <v/>
      </c>
      <c r="AR561" s="96" t="inlineStr"/>
      <c r="AS561" s="114" t="inlineStr"/>
      <c r="AT561" s="113">
        <f>IF(OR(AND($BE561&lt;&gt;"",ISNUMBER(SEARCH($BE561, M561))),AND($BF561&lt;&gt;"",ISNUMBER(SEARCH($BF561, M561))),AND($BG561&lt;&gt;"",ISNUMBER(SEARCH($BG561, M561)))),"〇","-")</f>
        <v/>
      </c>
      <c r="AU561" s="96">
        <f>IF(OR(AND($BE561&lt;&gt;"",ISNUMBER(SEARCH($BE561, P561))),AND($BF561&lt;&gt;"",ISNUMBER(SEARCH($BF561, P561))),AND($BG561&lt;&gt;"",ISNUMBER(SEARCH($BG561, P561)))),"〇","-")</f>
        <v/>
      </c>
      <c r="AV561" s="96">
        <f>IF(OR(AND($BE561&lt;&gt;"",ISNUMBER(SEARCH($BE561, S561))),AND($BF561&lt;&gt;"",ISNUMBER(SEARCH($BF561, S561))),AND($BG561&lt;&gt;"",ISNUMBER(SEARCH($BG561, S561)))),"〇","-")</f>
        <v/>
      </c>
      <c r="AW561" s="113">
        <f>IF(OR(AND($BE561&lt;&gt;"",ISNUMBER(SEARCH($BE561, V561))),AND($BF561&lt;&gt;"",ISNUMBER(SEARCH($BF561, V561))),AND($BG561&lt;&gt;"",ISNUMBER(SEARCH($BG561, V561)))),"〇","-")</f>
        <v/>
      </c>
      <c r="AX561" s="96">
        <f>IF(OR(AND($BE561&lt;&gt;"",ISNUMBER(SEARCH($BE561, Y561))),AND($BF561&lt;&gt;"",ISNUMBER(SEARCH($BF561, Y561))),AND($BG561&lt;&gt;"",ISNUMBER(SEARCH($BG561, Y561)))),"〇","-")</f>
        <v/>
      </c>
      <c r="AY561" s="96">
        <f>IF(OR(AND($BE561&lt;&gt;"",ISNUMBER(SEARCH($BE561, AB561))),AND($BF561&lt;&gt;"",ISNUMBER(SEARCH($BF561, AB561))),AND($BG561&lt;&gt;"",ISNUMBER(SEARCH($BG561, AB561)))),"〇","-")</f>
        <v/>
      </c>
      <c r="AZ561" s="113">
        <f>IF(OR(AND($BE561&lt;&gt;"",ISNUMBER(SEARCH($BE561, AE561))),AND($BF561&lt;&gt;"",ISNUMBER(SEARCH($BF561, AE561))),AND($BG561&lt;&gt;"",ISNUMBER(SEARCH($BG561, AE561)))),"〇","-")</f>
        <v/>
      </c>
      <c r="BA561" s="96">
        <f>IF(OR(AND($BE561&lt;&gt;"",ISNUMBER(SEARCH($BE561, AH561))),AND($BF561&lt;&gt;"",ISNUMBER(SEARCH($BF561, AH561))),AND($BG561&lt;&gt;"",ISNUMBER(SEARCH($BG561, AH561)))),"〇","-")</f>
        <v/>
      </c>
      <c r="BB561" s="96">
        <f>IF(OR(AND($BE561&lt;&gt;"",ISNUMBER(SEARCH($BE561, AK561))),AND($BF561&lt;&gt;"",ISNUMBER(SEARCH($BF561, AK561))),AND($BG561&lt;&gt;"",ISNUMBER(SEARCH($BG561, AK561)))),"〇","-")</f>
        <v/>
      </c>
      <c r="BC561" s="96">
        <f>IF(OR(AND($BE561&lt;&gt;"",ISNUMBER(SEARCH($BE561, AN561))),AND($BF561&lt;&gt;"",ISNUMBER(SEARCH($BF561, AN561))),AND($BG561&lt;&gt;"",ISNUMBER(SEARCH($BG561, AN561)))),"〇","-")</f>
        <v/>
      </c>
      <c r="BD561" s="96" t="inlineStr"/>
      <c r="BE561" s="96" t="inlineStr"/>
      <c r="BF561" s="96" t="inlineStr"/>
      <c r="BG561" s="96" t="inlineStr"/>
      <c r="BH561" s="96">
        <f>IF(OR(AT561="〇",AU561="〇",AV561="〇",AW561="〇",AX561="〇",AY561="〇",AZ561="〇",BA561="〇",BB561="〇",BC561="〇"),"〇","")</f>
        <v/>
      </c>
      <c r="BI561" s="96" t="inlineStr"/>
      <c r="BJ561" s="96" t="inlineStr"/>
      <c r="BK561" s="114" t="inlineStr"/>
      <c r="BL561" s="96" t="inlineStr"/>
      <c r="BM561" s="96" t="inlineStr"/>
      <c r="BN561" s="79" t="inlineStr"/>
      <c r="BO561" s="71" t="n">
        <v>1</v>
      </c>
      <c r="BP561" s="71" t="n">
        <v>0</v>
      </c>
      <c r="BQ561" s="71" t="n">
        <v>0</v>
      </c>
      <c r="BR561" s="71" t="n">
        <v>0</v>
      </c>
      <c r="BS561" s="72" t="n">
        <v>0</v>
      </c>
      <c r="BT561" s="71" t="inlineStr"/>
      <c r="BU561" s="71" t="n">
        <v>1</v>
      </c>
      <c r="BV561" s="72" t="n">
        <v>4</v>
      </c>
      <c r="BW561" s="96" t="n">
        <v>0</v>
      </c>
      <c r="BX561" s="97" t="inlineStr">
        <is>
          <t>20260529T071734-20260529T211624.csv</t>
        </is>
      </c>
      <c r="BY561" s="98" t="n">
        <v>46171.63586805556</v>
      </c>
      <c r="BZ561" s="72" t="n">
        <v>7.737</v>
      </c>
      <c r="CA561" s="71" t="inlineStr">
        <is>
          <t>searchEmployeeRules</t>
        </is>
      </c>
      <c r="CB561" s="99" t="inlineStr">
        <is>
          <t>1780035330659</t>
        </is>
      </c>
      <c r="CC561" s="69" t="inlineStr">
        <is>
          <t>a:1_urAAhh5OuVSphgkFsCEne3kvNxa8QYWQJeslLUc3_-Q4mnbVHfyIJlm4pT8fZUToGMRJ-h8TldRiPrmvnTD6mciA3j4F1mZIEL2Mn_pJad46Q1oK99aybOJXG308Nb5</t>
        </is>
      </c>
      <c r="CD561" s="70" t="inlineStr">
        <is>
          <t>a:1_urAAhh5OuVSphgkFsCEne3kvNxa8QYWQJeslLUc3_-Q4mnbVHfyIJlm4pT8fZUToGMRJ-h8TldRiPrmvnTD6mciA3j4F1mZIEL2Mn_pJad46Q1oK99aybOJXG308Nb5-S001</t>
        </is>
      </c>
      <c r="CE561" s="70" t="n">
        <v>1</v>
      </c>
      <c r="CF561" s="71" t="inlineStr">
        <is>
          <t>タレマネ &gt; 上長用</t>
        </is>
      </c>
      <c r="CG561" s="71" t="n">
        <v>0</v>
      </c>
      <c r="CH561" s="96" t="inlineStr"/>
      <c r="CI561" s="96" t="inlineStr">
        <is>
          <t>user &gt; assistant &gt; assistant &gt; tool &gt; assistant</t>
        </is>
      </c>
      <c r="CJ561" s="96" t="inlineStr">
        <is>
          <t>1780035330659</t>
        </is>
      </c>
      <c r="CK561" s="100" t="inlineStr">
        <is>
          <t>a:1_urAAhh5OuVSphgkFsCEne3kvNxa8QYWQJeslLUc3_-Q4mnbVHfyIJlm4pT8fZUToGMRJ-h8TldRiPrmvnTD6mciA3j4F1mZIEL2Mn_pJad46Q1oK99aybOJXG308Nb5-1780035330659</t>
        </is>
      </c>
      <c r="CL561" s="101" t="inlineStr">
        <is>
          <t>a:1_urAAhh5OuVSphgkFsCEne3kvNxa8QYWQJeslLUc3_-Q4mnbVHfyIJlm4pT8fZUToGMRJ-h8TldRiPrmvnTD6mciA3j4F1mZIEL2Mn_pJad46Q1oK99aybOJXG308Nb5-1780035330659-FB000</t>
        </is>
      </c>
    </row>
    <row r="562">
      <c r="B562" s="103">
        <f>ROW(A562)-3</f>
        <v/>
      </c>
      <c r="C562" s="71" t="inlineStr">
        <is>
          <t>DM</t>
        </is>
      </c>
      <c r="D562" s="98" t="n">
        <v>46171.64407407407</v>
      </c>
      <c r="E562" s="70" t="inlineStr">
        <is>
          <t>-</t>
        </is>
      </c>
      <c r="F562" s="71" t="inlineStr">
        <is>
          <t>Takurou Fujimura (藤村 卓朗)</t>
        </is>
      </c>
      <c r="G562" s="72" t="inlineStr">
        <is>
          <t>制度・運用</t>
        </is>
      </c>
      <c r="H562" s="71" t="inlineStr">
        <is>
          <t>制度・運用 &gt; 旅費</t>
        </is>
      </c>
      <c r="I562" s="71" t="inlineStr">
        <is>
          <t>制度・運用</t>
        </is>
      </c>
      <c r="J562" s="71" t="inlineStr">
        <is>
          <t>[カテゴリ選択]</t>
        </is>
      </c>
      <c r="K562" s="71" t="inlineStr"/>
      <c r="L562" s="72" t="inlineStr"/>
      <c r="M562" s="74" t="inlineStr"/>
      <c r="N562" s="115" t="n"/>
      <c r="O562" s="76" t="inlineStr"/>
      <c r="P562" s="76" t="inlineStr"/>
      <c r="Q562" s="109" t="n"/>
      <c r="R562" s="106" t="inlineStr"/>
      <c r="S562" s="107" t="inlineStr"/>
      <c r="T562" s="108" t="n"/>
      <c r="U562" s="108" t="inlineStr"/>
      <c r="V562" s="107" t="inlineStr"/>
      <c r="W562" s="109" t="n"/>
      <c r="X562" s="106" t="inlineStr"/>
      <c r="Y562" s="76" t="inlineStr"/>
      <c r="Z562" s="109" t="n"/>
      <c r="AA562" s="106" t="inlineStr"/>
      <c r="AB562" s="76" t="inlineStr"/>
      <c r="AC562" s="109" t="n"/>
      <c r="AD562" s="106" t="inlineStr"/>
      <c r="AE562" s="76" t="inlineStr"/>
      <c r="AF562" s="109" t="n"/>
      <c r="AG562" s="106" t="inlineStr"/>
      <c r="AH562" s="79" t="inlineStr"/>
      <c r="AI562" s="110" t="n"/>
      <c r="AJ562" s="79" t="inlineStr"/>
      <c r="AK562" s="79" t="inlineStr"/>
      <c r="AL562" s="110" t="n"/>
      <c r="AM562" s="111" t="inlineStr"/>
      <c r="AN562" s="81" t="inlineStr"/>
      <c r="AO562" s="112" t="n"/>
      <c r="AP562" s="96" t="inlineStr">
        <is>
          <t>④集計対象外</t>
        </is>
      </c>
      <c r="AQ562" s="96" t="inlineStr">
        <is>
          <t>×</t>
        </is>
      </c>
      <c r="AR562" s="96" t="inlineStr"/>
      <c r="AS562" s="114" t="inlineStr"/>
      <c r="AT562" s="96">
        <f>IF(OR(AND($BE562&lt;&gt;"",ISNUMBER(SEARCH($BE562, M562))),AND($BF562&lt;&gt;"",ISNUMBER(SEARCH($BF562, M562))),AND($BG562&lt;&gt;"",ISNUMBER(SEARCH($BG562, M562)))),"〇","-")</f>
        <v/>
      </c>
      <c r="AU562" s="96">
        <f>IF(OR(AND($BE562&lt;&gt;"",ISNUMBER(SEARCH($BE562, P562))),AND($BF562&lt;&gt;"",ISNUMBER(SEARCH($BF562, P562))),AND($BG562&lt;&gt;"",ISNUMBER(SEARCH($BG562, P562)))),"〇","-")</f>
        <v/>
      </c>
      <c r="AV562" s="96">
        <f>IF(OR(AND($BE562&lt;&gt;"",ISNUMBER(SEARCH($BE562, S562))),AND($BF562&lt;&gt;"",ISNUMBER(SEARCH($BF562, S562))),AND($BG562&lt;&gt;"",ISNUMBER(SEARCH($BG562, S562)))),"〇","-")</f>
        <v/>
      </c>
      <c r="AW562" s="96">
        <f>IF(OR(AND($BE562&lt;&gt;"",ISNUMBER(SEARCH($BE562, V562))),AND($BF562&lt;&gt;"",ISNUMBER(SEARCH($BF562, V562))),AND($BG562&lt;&gt;"",ISNUMBER(SEARCH($BG562, V562)))),"〇","-")</f>
        <v/>
      </c>
      <c r="AX562" s="96">
        <f>IF(OR(AND($BE562&lt;&gt;"",ISNUMBER(SEARCH($BE562, Y562))),AND($BF562&lt;&gt;"",ISNUMBER(SEARCH($BF562, Y562))),AND($BG562&lt;&gt;"",ISNUMBER(SEARCH($BG562, Y562)))),"〇","-")</f>
        <v/>
      </c>
      <c r="AY562" s="96">
        <f>IF(OR(AND($BE562&lt;&gt;"",ISNUMBER(SEARCH($BE562, AB562))),AND($BF562&lt;&gt;"",ISNUMBER(SEARCH($BF562, AB562))),AND($BG562&lt;&gt;"",ISNUMBER(SEARCH($BG562, AB562)))),"〇","-")</f>
        <v/>
      </c>
      <c r="AZ562" s="96">
        <f>IF(OR(AND($BE562&lt;&gt;"",ISNUMBER(SEARCH($BE562, AE562))),AND($BF562&lt;&gt;"",ISNUMBER(SEARCH($BF562, AE562))),AND($BG562&lt;&gt;"",ISNUMBER(SEARCH($BG562, AE562)))),"〇","-")</f>
        <v/>
      </c>
      <c r="BA562" s="96">
        <f>IF(OR(AND($BE562&lt;&gt;"",ISNUMBER(SEARCH($BE562, AH562))),AND($BF562&lt;&gt;"",ISNUMBER(SEARCH($BF562, AH562))),AND($BG562&lt;&gt;"",ISNUMBER(SEARCH($BG562, AH562)))),"〇","-")</f>
        <v/>
      </c>
      <c r="BB562" s="96">
        <f>IF(OR(AND($BE562&lt;&gt;"",ISNUMBER(SEARCH($BE562, AK562))),AND($BF562&lt;&gt;"",ISNUMBER(SEARCH($BF562, AK562))),AND($BG562&lt;&gt;"",ISNUMBER(SEARCH($BG562, AK562)))),"〇","-")</f>
        <v/>
      </c>
      <c r="BC562" s="96">
        <f>IF(OR(AND($BE562&lt;&gt;"",ISNUMBER(SEARCH($BE562, AN562))),AND($BF562&lt;&gt;"",ISNUMBER(SEARCH($BF562, AN562))),AND($BG562&lt;&gt;"",ISNUMBER(SEARCH($BG562, AN562)))),"〇","-")</f>
        <v/>
      </c>
      <c r="BD562" s="96" t="inlineStr"/>
      <c r="BE562" s="96" t="inlineStr"/>
      <c r="BF562" s="96" t="inlineStr"/>
      <c r="BG562" s="96" t="inlineStr"/>
      <c r="BH562" s="96">
        <f>IF(OR(AT562="〇",AU562="〇",AV562="〇",AW562="〇",AX562="〇",AY562="〇",AZ562="〇",BA562="〇",BB562="〇",BC562="〇"),"〇","")</f>
        <v/>
      </c>
      <c r="BI562" s="96" t="inlineStr"/>
      <c r="BJ562" s="96" t="inlineStr"/>
      <c r="BK562" s="114" t="inlineStr"/>
      <c r="BL562" s="96" t="inlineStr"/>
      <c r="BM562" s="96" t="inlineStr"/>
      <c r="BN562" s="79" t="inlineStr"/>
      <c r="BO562" s="71" t="n">
        <v>0</v>
      </c>
      <c r="BP562" s="71" t="n">
        <v>1</v>
      </c>
      <c r="BQ562" s="71" t="n">
        <v>0</v>
      </c>
      <c r="BR562" s="71" t="n">
        <v>0</v>
      </c>
      <c r="BS562" s="72" t="n">
        <v>0</v>
      </c>
      <c r="BT562" s="71" t="inlineStr"/>
      <c r="BU562" s="71" t="n">
        <v>1</v>
      </c>
      <c r="BV562" s="72" t="n">
        <v>0</v>
      </c>
      <c r="BW562" s="96" t="n">
        <v>0</v>
      </c>
      <c r="BX562" s="97" t="inlineStr">
        <is>
          <t>20260529T071734-20260529T211624.csv</t>
        </is>
      </c>
      <c r="BY562" s="98" t="n">
        <v>46171.64407407407</v>
      </c>
      <c r="BZ562" s="72" t="n">
        <v>0</v>
      </c>
      <c r="CA562" s="71" t="inlineStr"/>
      <c r="CB562" s="99" t="inlineStr">
        <is>
          <t>f:fe86c16c-e647-d882-d115-f0eac016f1f2</t>
        </is>
      </c>
      <c r="CC562" s="69" t="inlineStr">
        <is>
          <t>a:16kJo4z4GFKet3ru9sMoR97WQbrEiZYi2gAEf7oBotwl__xWfvz24N-QKIr-mN3ttXzNk0e_74R2A_ga3jh-1IyF4_UEit8iTfKQ38pTmpO82As8XindwfPwUJuz4RezW</t>
        </is>
      </c>
      <c r="CD562" s="70" t="inlineStr">
        <is>
          <t>a:16kJo4z4GFKet3ru9sMoR97WQbrEiZYi2gAEf7oBotwl__xWfvz24N-QKIr-mN3ttXzNk0e_74R2A_ga3jh-1IyF4_UEit8iTfKQ38pTmpO82As8XindwfPwUJuz4RezW-S001</t>
        </is>
      </c>
      <c r="CE562" s="70" t="n">
        <v>1</v>
      </c>
      <c r="CF562" s="71" t="inlineStr">
        <is>
          <t>制度・運用</t>
        </is>
      </c>
      <c r="CG562" s="71" t="n">
        <v>0</v>
      </c>
      <c r="CH562" s="96" t="inlineStr"/>
      <c r="CI562" s="96" t="inlineStr">
        <is>
          <t>user</t>
        </is>
      </c>
      <c r="CJ562" s="96" t="inlineStr">
        <is>
          <t>f:fe86c16c-e647-d882-d115-f0eac016f1f2</t>
        </is>
      </c>
      <c r="CK562" s="100" t="inlineStr">
        <is>
          <t>a:16kJo4z4GFKet3ru9sMoR97WQbrEiZYi2gAEf7oBotwl__xWfvz24N-QKIr-mN3ttXzNk0e_74R2A_ga3jh-1IyF4_UEit8iTfKQ38pTmpO82As8XindwfPwUJuz4RezW-f:fe86c16c-e647-d882-d115-f0eac016f1f2</t>
        </is>
      </c>
      <c r="CL562" s="101" t="inlineStr">
        <is>
          <t>a:16kJo4z4GFKet3ru9sMoR97WQbrEiZYi2gAEf7oBotwl__xWfvz24N-QKIr-mN3ttXzNk0e_74R2A_ga3jh-1IyF4_UEit8iTfKQ38pTmpO82As8XindwfPwUJuz4RezW-f:fe86c16c-e647-d882-d115-f0eac016f1f2-FB000</t>
        </is>
      </c>
    </row>
    <row r="563">
      <c r="B563" s="103">
        <f>ROW(A563)-3</f>
        <v/>
      </c>
      <c r="C563" s="71" t="inlineStr">
        <is>
          <t>DM</t>
        </is>
      </c>
      <c r="D563" s="98" t="n">
        <v>46171.64413194444</v>
      </c>
      <c r="E563" s="70" t="inlineStr">
        <is>
          <t>-</t>
        </is>
      </c>
      <c r="F563" s="71" t="inlineStr">
        <is>
          <t>Takurou Fujimura (藤村 卓朗)</t>
        </is>
      </c>
      <c r="G563" s="72" t="inlineStr">
        <is>
          <t>制度・運用 &gt; 服務</t>
        </is>
      </c>
      <c r="H563" s="71" t="inlineStr">
        <is>
          <t>制度・運用 &gt; 旅費</t>
        </is>
      </c>
      <c r="I563" s="71" t="inlineStr">
        <is>
          <t>制度・運用</t>
        </is>
      </c>
      <c r="J563" s="71" t="inlineStr">
        <is>
          <t>[カテゴリ選択]</t>
        </is>
      </c>
      <c r="K563" s="71" t="inlineStr"/>
      <c r="L563" s="72" t="inlineStr"/>
      <c r="M563" s="74" t="inlineStr"/>
      <c r="N563" s="115" t="n"/>
      <c r="O563" s="76" t="inlineStr"/>
      <c r="P563" s="76" t="inlineStr"/>
      <c r="Q563" s="109" t="n"/>
      <c r="R563" s="106" t="inlineStr"/>
      <c r="S563" s="107" t="inlineStr"/>
      <c r="T563" s="108" t="n"/>
      <c r="U563" s="108" t="inlineStr"/>
      <c r="V563" s="107" t="inlineStr"/>
      <c r="W563" s="109" t="n"/>
      <c r="X563" s="106" t="inlineStr"/>
      <c r="Y563" s="76" t="inlineStr"/>
      <c r="Z563" s="109" t="n"/>
      <c r="AA563" s="106" t="inlineStr"/>
      <c r="AB563" s="76" t="inlineStr"/>
      <c r="AC563" s="109" t="n"/>
      <c r="AD563" s="106" t="inlineStr"/>
      <c r="AE563" s="76" t="inlineStr"/>
      <c r="AF563" s="109" t="n"/>
      <c r="AG563" s="106" t="inlineStr"/>
      <c r="AH563" s="79" t="inlineStr"/>
      <c r="AI563" s="110" t="n"/>
      <c r="AJ563" s="79" t="inlineStr"/>
      <c r="AK563" s="79" t="inlineStr"/>
      <c r="AL563" s="110" t="n"/>
      <c r="AM563" s="111" t="inlineStr"/>
      <c r="AN563" s="81" t="inlineStr"/>
      <c r="AO563" s="112" t="n"/>
      <c r="AP563" s="96" t="inlineStr">
        <is>
          <t>④集計対象外</t>
        </is>
      </c>
      <c r="AQ563" s="96" t="inlineStr">
        <is>
          <t>×</t>
        </is>
      </c>
      <c r="AR563" s="96" t="inlineStr"/>
      <c r="AS563" s="114" t="inlineStr"/>
      <c r="AT563" s="96">
        <f>IF(OR(AND($BE563&lt;&gt;"",ISNUMBER(SEARCH($BE563, M563))),AND($BF563&lt;&gt;"",ISNUMBER(SEARCH($BF563, M563))),AND($BG563&lt;&gt;"",ISNUMBER(SEARCH($BG563, M563)))),"〇","-")</f>
        <v/>
      </c>
      <c r="AU563" s="96">
        <f>IF(OR(AND($BE563&lt;&gt;"",ISNUMBER(SEARCH($BE563, P563))),AND($BF563&lt;&gt;"",ISNUMBER(SEARCH($BF563, P563))),AND($BG563&lt;&gt;"",ISNUMBER(SEARCH($BG563, P563)))),"〇","-")</f>
        <v/>
      </c>
      <c r="AV563" s="96">
        <f>IF(OR(AND($BE563&lt;&gt;"",ISNUMBER(SEARCH($BE563, S563))),AND($BF563&lt;&gt;"",ISNUMBER(SEARCH($BF563, S563))),AND($BG563&lt;&gt;"",ISNUMBER(SEARCH($BG563, S563)))),"〇","-")</f>
        <v/>
      </c>
      <c r="AW563" s="96">
        <f>IF(OR(AND($BE563&lt;&gt;"",ISNUMBER(SEARCH($BE563, V563))),AND($BF563&lt;&gt;"",ISNUMBER(SEARCH($BF563, V563))),AND($BG563&lt;&gt;"",ISNUMBER(SEARCH($BG563, V563)))),"〇","-")</f>
        <v/>
      </c>
      <c r="AX563" s="96">
        <f>IF(OR(AND($BE563&lt;&gt;"",ISNUMBER(SEARCH($BE563, Y563))),AND($BF563&lt;&gt;"",ISNUMBER(SEARCH($BF563, Y563))),AND($BG563&lt;&gt;"",ISNUMBER(SEARCH($BG563, Y563)))),"〇","-")</f>
        <v/>
      </c>
      <c r="AY563" s="96">
        <f>IF(OR(AND($BE563&lt;&gt;"",ISNUMBER(SEARCH($BE563, AB563))),AND($BF563&lt;&gt;"",ISNUMBER(SEARCH($BF563, AB563))),AND($BG563&lt;&gt;"",ISNUMBER(SEARCH($BG563, AB563)))),"〇","-")</f>
        <v/>
      </c>
      <c r="AZ563" s="96">
        <f>IF(OR(AND($BE563&lt;&gt;"",ISNUMBER(SEARCH($BE563, AE563))),AND($BF563&lt;&gt;"",ISNUMBER(SEARCH($BF563, AE563))),AND($BG563&lt;&gt;"",ISNUMBER(SEARCH($BG563, AE563)))),"〇","-")</f>
        <v/>
      </c>
      <c r="BA563" s="96">
        <f>IF(OR(AND($BE563&lt;&gt;"",ISNUMBER(SEARCH($BE563, AH563))),AND($BF563&lt;&gt;"",ISNUMBER(SEARCH($BF563, AH563))),AND($BG563&lt;&gt;"",ISNUMBER(SEARCH($BG563, AH563)))),"〇","-")</f>
        <v/>
      </c>
      <c r="BB563" s="96">
        <f>IF(OR(AND($BE563&lt;&gt;"",ISNUMBER(SEARCH($BE563, AK563))),AND($BF563&lt;&gt;"",ISNUMBER(SEARCH($BF563, AK563))),AND($BG563&lt;&gt;"",ISNUMBER(SEARCH($BG563, AK563)))),"〇","-")</f>
        <v/>
      </c>
      <c r="BC563" s="96">
        <f>IF(OR(AND($BE563&lt;&gt;"",ISNUMBER(SEARCH($BE563, AN563))),AND($BF563&lt;&gt;"",ISNUMBER(SEARCH($BF563, AN563))),AND($BG563&lt;&gt;"",ISNUMBER(SEARCH($BG563, AN563)))),"〇","-")</f>
        <v/>
      </c>
      <c r="BD563" s="96" t="inlineStr"/>
      <c r="BE563" s="96" t="inlineStr"/>
      <c r="BF563" s="96" t="inlineStr"/>
      <c r="BG563" s="96" t="inlineStr"/>
      <c r="BH563" s="96">
        <f>IF(OR(AT563="〇",AU563="〇",AV563="〇",AW563="〇",AX563="〇",AY563="〇",AZ563="〇",BA563="〇",BB563="〇",BC563="〇"),"〇","")</f>
        <v/>
      </c>
      <c r="BI563" s="96" t="inlineStr"/>
      <c r="BJ563" s="96" t="inlineStr"/>
      <c r="BK563" s="114" t="inlineStr"/>
      <c r="BL563" s="96" t="inlineStr"/>
      <c r="BM563" s="96" t="inlineStr"/>
      <c r="BN563" s="79" t="inlineStr"/>
      <c r="BO563" s="71" t="n">
        <v>0</v>
      </c>
      <c r="BP563" s="71" t="n">
        <v>1</v>
      </c>
      <c r="BQ563" s="71" t="n">
        <v>0</v>
      </c>
      <c r="BR563" s="71" t="n">
        <v>0</v>
      </c>
      <c r="BS563" s="72" t="n">
        <v>0</v>
      </c>
      <c r="BT563" s="71" t="inlineStr"/>
      <c r="BU563" s="71" t="n">
        <v>1</v>
      </c>
      <c r="BV563" s="72" t="n">
        <v>0</v>
      </c>
      <c r="BW563" s="96" t="n">
        <v>0</v>
      </c>
      <c r="BX563" s="97" t="inlineStr">
        <is>
          <t>20260529T071734-20260529T211624.csv</t>
        </is>
      </c>
      <c r="BY563" s="98" t="n">
        <v>46171.64413194444</v>
      </c>
      <c r="BZ563" s="72" t="n">
        <v>0</v>
      </c>
      <c r="CA563" s="71" t="inlineStr"/>
      <c r="CB563" s="99" t="inlineStr">
        <is>
          <t>f:c12dfe54-38f2-d64c-d57a-86caf257d735</t>
        </is>
      </c>
      <c r="CC563" s="69" t="inlineStr">
        <is>
          <t>a:16kJo4z4GFKet3ru9sMoR97WQbrEiZYi2gAEf7oBotwl__xWfvz24N-QKIr-mN3ttXzNk0e_74R2A_ga3jh-1IyF4_UEit8iTfKQ38pTmpO82As8XindwfPwUJuz4RezW</t>
        </is>
      </c>
      <c r="CD563" s="70" t="inlineStr">
        <is>
          <t>a:16kJo4z4GFKet3ru9sMoR97WQbrEiZYi2gAEf7oBotwl__xWfvz24N-QKIr-mN3ttXzNk0e_74R2A_ga3jh-1IyF4_UEit8iTfKQ38pTmpO82As8XindwfPwUJuz4RezW-S001</t>
        </is>
      </c>
      <c r="CE563" s="70" t="n">
        <v>1</v>
      </c>
      <c r="CF563" s="71" t="inlineStr">
        <is>
          <t>制度・運用 &gt; 服務</t>
        </is>
      </c>
      <c r="CG563" s="71" t="n">
        <v>0</v>
      </c>
      <c r="CH563" s="96" t="inlineStr"/>
      <c r="CI563" s="96" t="inlineStr">
        <is>
          <t>user</t>
        </is>
      </c>
      <c r="CJ563" s="96" t="inlineStr">
        <is>
          <t>f:c12dfe54-38f2-d64c-d57a-86caf257d735</t>
        </is>
      </c>
      <c r="CK563" s="100" t="inlineStr">
        <is>
          <t>a:16kJo4z4GFKet3ru9sMoR97WQbrEiZYi2gAEf7oBotwl__xWfvz24N-QKIr-mN3ttXzNk0e_74R2A_ga3jh-1IyF4_UEit8iTfKQ38pTmpO82As8XindwfPwUJuz4RezW-f:c12dfe54-38f2-d64c-d57a-86caf257d735</t>
        </is>
      </c>
      <c r="CL563" s="101" t="inlineStr">
        <is>
          <t>a:16kJo4z4GFKet3ru9sMoR97WQbrEiZYi2gAEf7oBotwl__xWfvz24N-QKIr-mN3ttXzNk0e_74R2A_ga3jh-1IyF4_UEit8iTfKQ38pTmpO82As8XindwfPwUJuz4RezW-f:c12dfe54-38f2-d64c-d57a-86caf257d735-FB000</t>
        </is>
      </c>
    </row>
    <row r="564">
      <c r="B564" s="103">
        <f>ROW(A564)-3</f>
        <v/>
      </c>
      <c r="C564" s="71" t="inlineStr">
        <is>
          <t>DM</t>
        </is>
      </c>
      <c r="D564" s="98" t="n">
        <v>46171.64417824074</v>
      </c>
      <c r="E564" s="70" t="inlineStr">
        <is>
          <t>-</t>
        </is>
      </c>
      <c r="F564" s="71" t="inlineStr">
        <is>
          <t>Takurou Fujimura (藤村 卓朗)</t>
        </is>
      </c>
      <c r="G564" s="72" t="inlineStr">
        <is>
          <t>服務 &gt; 社員</t>
        </is>
      </c>
      <c r="H564" s="71" t="inlineStr">
        <is>
          <t>制度・運用 &gt; 旅費</t>
        </is>
      </c>
      <c r="I564" s="71" t="inlineStr">
        <is>
          <t>制度・運用</t>
        </is>
      </c>
      <c r="J564" s="71" t="inlineStr">
        <is>
          <t>[カテゴリ選択]</t>
        </is>
      </c>
      <c r="K564" s="71" t="inlineStr"/>
      <c r="L564" s="72" t="inlineStr"/>
      <c r="M564" s="74" t="inlineStr"/>
      <c r="N564" s="115" t="n"/>
      <c r="O564" s="76" t="inlineStr"/>
      <c r="P564" s="76" t="inlineStr"/>
      <c r="Q564" s="109" t="n"/>
      <c r="R564" s="106" t="inlineStr"/>
      <c r="S564" s="107" t="inlineStr"/>
      <c r="T564" s="108" t="n"/>
      <c r="U564" s="108" t="inlineStr"/>
      <c r="V564" s="107" t="inlineStr"/>
      <c r="W564" s="109" t="n"/>
      <c r="X564" s="106" t="inlineStr"/>
      <c r="Y564" s="76" t="inlineStr"/>
      <c r="Z564" s="109" t="n"/>
      <c r="AA564" s="106" t="inlineStr"/>
      <c r="AB564" s="76" t="inlineStr"/>
      <c r="AC564" s="109" t="n"/>
      <c r="AD564" s="106" t="inlineStr"/>
      <c r="AE564" s="76" t="inlineStr"/>
      <c r="AF564" s="109" t="n"/>
      <c r="AG564" s="106" t="inlineStr"/>
      <c r="AH564" s="79" t="inlineStr"/>
      <c r="AI564" s="110" t="n"/>
      <c r="AJ564" s="79" t="inlineStr"/>
      <c r="AK564" s="79" t="inlineStr"/>
      <c r="AL564" s="110" t="n"/>
      <c r="AM564" s="111" t="inlineStr"/>
      <c r="AN564" s="81" t="inlineStr"/>
      <c r="AO564" s="112" t="n"/>
      <c r="AP564" s="96" t="inlineStr">
        <is>
          <t>④集計対象外</t>
        </is>
      </c>
      <c r="AQ564" s="96" t="inlineStr">
        <is>
          <t>×</t>
        </is>
      </c>
      <c r="AR564" s="96" t="inlineStr"/>
      <c r="AS564" s="114" t="inlineStr"/>
      <c r="AT564" s="96">
        <f>IF(OR(AND($BE564&lt;&gt;"",ISNUMBER(SEARCH($BE564, M564))),AND($BF564&lt;&gt;"",ISNUMBER(SEARCH($BF564, M564))),AND($BG564&lt;&gt;"",ISNUMBER(SEARCH($BG564, M564)))),"〇","-")</f>
        <v/>
      </c>
      <c r="AU564" s="96">
        <f>IF(OR(AND($BE564&lt;&gt;"",ISNUMBER(SEARCH($BE564, P564))),AND($BF564&lt;&gt;"",ISNUMBER(SEARCH($BF564, P564))),AND($BG564&lt;&gt;"",ISNUMBER(SEARCH($BG564, P564)))),"〇","-")</f>
        <v/>
      </c>
      <c r="AV564" s="96">
        <f>IF(OR(AND($BE564&lt;&gt;"",ISNUMBER(SEARCH($BE564, S564))),AND($BF564&lt;&gt;"",ISNUMBER(SEARCH($BF564, S564))),AND($BG564&lt;&gt;"",ISNUMBER(SEARCH($BG564, S564)))),"〇","-")</f>
        <v/>
      </c>
      <c r="AW564" s="96">
        <f>IF(OR(AND($BE564&lt;&gt;"",ISNUMBER(SEARCH($BE564, V564))),AND($BF564&lt;&gt;"",ISNUMBER(SEARCH($BF564, V564))),AND($BG564&lt;&gt;"",ISNUMBER(SEARCH($BG564, V564)))),"〇","-")</f>
        <v/>
      </c>
      <c r="AX564" s="96">
        <f>IF(OR(AND($BE564&lt;&gt;"",ISNUMBER(SEARCH($BE564, Y564))),AND($BF564&lt;&gt;"",ISNUMBER(SEARCH($BF564, Y564))),AND($BG564&lt;&gt;"",ISNUMBER(SEARCH($BG564, Y564)))),"〇","-")</f>
        <v/>
      </c>
      <c r="AY564" s="96">
        <f>IF(OR(AND($BE564&lt;&gt;"",ISNUMBER(SEARCH($BE564, AB564))),AND($BF564&lt;&gt;"",ISNUMBER(SEARCH($BF564, AB564))),AND($BG564&lt;&gt;"",ISNUMBER(SEARCH($BG564, AB564)))),"〇","-")</f>
        <v/>
      </c>
      <c r="AZ564" s="96">
        <f>IF(OR(AND($BE564&lt;&gt;"",ISNUMBER(SEARCH($BE564, AE564))),AND($BF564&lt;&gt;"",ISNUMBER(SEARCH($BF564, AE564))),AND($BG564&lt;&gt;"",ISNUMBER(SEARCH($BG564, AE564)))),"〇","-")</f>
        <v/>
      </c>
      <c r="BA564" s="96">
        <f>IF(OR(AND($BE564&lt;&gt;"",ISNUMBER(SEARCH($BE564, AH564))),AND($BF564&lt;&gt;"",ISNUMBER(SEARCH($BF564, AH564))),AND($BG564&lt;&gt;"",ISNUMBER(SEARCH($BG564, AH564)))),"〇","-")</f>
        <v/>
      </c>
      <c r="BB564" s="96">
        <f>IF(OR(AND($BE564&lt;&gt;"",ISNUMBER(SEARCH($BE564, AK564))),AND($BF564&lt;&gt;"",ISNUMBER(SEARCH($BF564, AK564))),AND($BG564&lt;&gt;"",ISNUMBER(SEARCH($BG564, AK564)))),"〇","-")</f>
        <v/>
      </c>
      <c r="BC564" s="96">
        <f>IF(OR(AND($BE564&lt;&gt;"",ISNUMBER(SEARCH($BE564, AN564))),AND($BF564&lt;&gt;"",ISNUMBER(SEARCH($BF564, AN564))),AND($BG564&lt;&gt;"",ISNUMBER(SEARCH($BG564, AN564)))),"〇","-")</f>
        <v/>
      </c>
      <c r="BD564" s="96" t="inlineStr"/>
      <c r="BE564" s="96" t="inlineStr"/>
      <c r="BF564" s="96" t="inlineStr"/>
      <c r="BG564" s="96" t="inlineStr"/>
      <c r="BH564" s="96">
        <f>IF(OR(AT564="〇",AU564="〇",AV564="〇",AW564="〇",AX564="〇",AY564="〇",AZ564="〇",BA564="〇",BB564="〇",BC564="〇"),"〇","")</f>
        <v/>
      </c>
      <c r="BI564" s="96" t="inlineStr"/>
      <c r="BJ564" s="96" t="inlineStr"/>
      <c r="BK564" s="114" t="inlineStr"/>
      <c r="BL564" s="96" t="inlineStr"/>
      <c r="BM564" s="96" t="inlineStr"/>
      <c r="BN564" s="79" t="inlineStr"/>
      <c r="BO564" s="71" t="n">
        <v>0</v>
      </c>
      <c r="BP564" s="71" t="n">
        <v>1</v>
      </c>
      <c r="BQ564" s="71" t="n">
        <v>0</v>
      </c>
      <c r="BR564" s="71" t="n">
        <v>0</v>
      </c>
      <c r="BS564" s="72" t="n">
        <v>0</v>
      </c>
      <c r="BT564" s="71" t="inlineStr"/>
      <c r="BU564" s="71" t="n">
        <v>1</v>
      </c>
      <c r="BV564" s="72" t="n">
        <v>0</v>
      </c>
      <c r="BW564" s="96" t="n">
        <v>0</v>
      </c>
      <c r="BX564" s="97" t="inlineStr">
        <is>
          <t>20260529T071734-20260529T211624.csv</t>
        </is>
      </c>
      <c r="BY564" s="98" t="n">
        <v>46171.64417824074</v>
      </c>
      <c r="BZ564" s="72" t="n">
        <v>0</v>
      </c>
      <c r="CA564" s="71" t="inlineStr"/>
      <c r="CB564" s="99" t="inlineStr">
        <is>
          <t>f:217a4530-60b5-2f52-8a21-60e86725650c</t>
        </is>
      </c>
      <c r="CC564" s="69" t="inlineStr">
        <is>
          <t>a:16kJo4z4GFKet3ru9sMoR97WQbrEiZYi2gAEf7oBotwl__xWfvz24N-QKIr-mN3ttXzNk0e_74R2A_ga3jh-1IyF4_UEit8iTfKQ38pTmpO82As8XindwfPwUJuz4RezW</t>
        </is>
      </c>
      <c r="CD564" s="70" t="inlineStr">
        <is>
          <t>a:16kJo4z4GFKet3ru9sMoR97WQbrEiZYi2gAEf7oBotwl__xWfvz24N-QKIr-mN3ttXzNk0e_74R2A_ga3jh-1IyF4_UEit8iTfKQ38pTmpO82As8XindwfPwUJuz4RezW-S001</t>
        </is>
      </c>
      <c r="CE564" s="70" t="n">
        <v>1</v>
      </c>
      <c r="CF564" s="71" t="inlineStr">
        <is>
          <t>服務 &gt; 社員</t>
        </is>
      </c>
      <c r="CG564" s="71" t="n">
        <v>0</v>
      </c>
      <c r="CH564" s="96" t="inlineStr"/>
      <c r="CI564" s="96" t="inlineStr">
        <is>
          <t>user</t>
        </is>
      </c>
      <c r="CJ564" s="96" t="inlineStr">
        <is>
          <t>f:217a4530-60b5-2f52-8a21-60e86725650c</t>
        </is>
      </c>
      <c r="CK564" s="100" t="inlineStr">
        <is>
          <t>a:16kJo4z4GFKet3ru9sMoR97WQbrEiZYi2gAEf7oBotwl__xWfvz24N-QKIr-mN3ttXzNk0e_74R2A_ga3jh-1IyF4_UEit8iTfKQ38pTmpO82As8XindwfPwUJuz4RezW-f:217a4530-60b5-2f52-8a21-60e86725650c</t>
        </is>
      </c>
      <c r="CL564" s="101" t="inlineStr">
        <is>
          <t>a:16kJo4z4GFKet3ru9sMoR97WQbrEiZYi2gAEf7oBotwl__xWfvz24N-QKIr-mN3ttXzNk0e_74R2A_ga3jh-1IyF4_UEit8iTfKQ38pTmpO82As8XindwfPwUJuz4RezW-f:217a4530-60b5-2f52-8a21-60e86725650c-FB000</t>
        </is>
      </c>
    </row>
    <row r="565">
      <c r="B565" s="103">
        <f>ROW(A565)-3</f>
        <v/>
      </c>
      <c r="C565" s="71" t="inlineStr">
        <is>
          <t>DM</t>
        </is>
      </c>
      <c r="D565" s="98" t="n">
        <v>46171.64429398148</v>
      </c>
      <c r="E565" s="70" t="n">
        <v>11</v>
      </c>
      <c r="F565" s="71" t="inlineStr">
        <is>
          <t>Takurou Fujimura (藤村 卓朗)</t>
        </is>
      </c>
      <c r="G565" s="72" t="inlineStr">
        <is>
          <t>服務 &gt; 社員</t>
        </is>
      </c>
      <c r="H565" s="71" t="inlineStr">
        <is>
          <t>制度・運用 &gt; 旅費</t>
        </is>
      </c>
      <c r="I565" s="71" t="inlineStr">
        <is>
          <t>制度・運用</t>
        </is>
      </c>
      <c r="J565" s="71" t="inlineStr">
        <is>
          <t>賞与の支払いはいつですか？</t>
        </is>
      </c>
      <c r="K565" s="71" t="inlineStr">
        <is>
          <t>賞与（成果手当）は、毎年の業績評価結果に応じて、評価実施後の翌6月から翌年5月までの間に支給されます。
具体的な支給日は、通常の給与支給日と同様に毎月20日（その日が土日・祝日の場合は直前の平日）となっています。
※AIの回答は必ずしも正確ではありません。参照情報も確認いただき、最終判断は所属部署の公式情報をご確認ください。</t>
        </is>
      </c>
      <c r="L565" s="72" t="inlineStr">
        <is>
          <t>01 社員就業規則等_202512.docx</t>
        </is>
      </c>
      <c r="M565" s="74"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N565" s="104" t="n">
        <v>0.9075132</v>
      </c>
      <c r="O565" s="76" t="inlineStr">
        <is>
          <t>01 社員就業規則等_202512.docx</t>
        </is>
      </c>
      <c r="P565"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Q565" s="105" t="n">
        <v>0.907958625</v>
      </c>
      <c r="R565" s="106" t="inlineStr">
        <is>
          <t>01 社員就業規則等_202512.docx</t>
        </is>
      </c>
      <c r="S565" s="107"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T565" s="105" t="n">
        <v>0.9043219</v>
      </c>
      <c r="U565" s="108" t="inlineStr">
        <is>
          <t>01 社員就業規則等_202512.docx</t>
        </is>
      </c>
      <c r="V565" s="107"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W565" s="105" t="n">
        <v>0.9083451499999999</v>
      </c>
      <c r="X565" s="106" t="inlineStr"/>
      <c r="Y565" s="76" t="inlineStr"/>
      <c r="Z565" s="109" t="n"/>
      <c r="AA565" s="106" t="inlineStr"/>
      <c r="AB565" s="76" t="inlineStr"/>
      <c r="AC565" s="109" t="n"/>
      <c r="AD565" s="106" t="inlineStr"/>
      <c r="AE565" s="76" t="inlineStr"/>
      <c r="AF565" s="109" t="n"/>
      <c r="AG565" s="106" t="inlineStr"/>
      <c r="AH565" s="79" t="inlineStr"/>
      <c r="AI565" s="110" t="n"/>
      <c r="AJ565" s="79" t="inlineStr"/>
      <c r="AK565" s="79" t="inlineStr"/>
      <c r="AL565" s="110" t="n"/>
      <c r="AM565" s="111" t="inlineStr"/>
      <c r="AN565" s="81" t="inlineStr"/>
      <c r="AO565" s="112" t="n"/>
      <c r="AP565" s="96" t="inlineStr">
        <is>
          <t>⑤その他</t>
        </is>
      </c>
      <c r="AQ565" s="113">
        <f>IF(OR(LEFT(AP565,1)="①", LEFT(AP565,1)="⑤"), "⚪︎", "×")</f>
        <v/>
      </c>
      <c r="AR565" s="96" t="inlineStr">
        <is>
          <t>bad</t>
        </is>
      </c>
      <c r="AS565" s="114" t="inlineStr">
        <is>
          <t>2025年度は
夏季賞与（2025年）：6月25日
冬季賞与（2025年）：12月10日
でした。</t>
        </is>
      </c>
      <c r="AT565" s="113">
        <f>IF(OR(AND($BE565&lt;&gt;"",ISNUMBER(SEARCH($BE565, M565))),AND($BF565&lt;&gt;"",ISNUMBER(SEARCH($BF565, M565))),AND($BG565&lt;&gt;"",ISNUMBER(SEARCH($BG565, M565)))),"〇","-")</f>
        <v/>
      </c>
      <c r="AU565" s="96">
        <f>IF(OR(AND($BE565&lt;&gt;"",ISNUMBER(SEARCH($BE565, P565))),AND($BF565&lt;&gt;"",ISNUMBER(SEARCH($BF565, P565))),AND($BG565&lt;&gt;"",ISNUMBER(SEARCH($BG565, P565)))),"〇","-")</f>
        <v/>
      </c>
      <c r="AV565" s="96">
        <f>IF(OR(AND($BE565&lt;&gt;"",ISNUMBER(SEARCH($BE565, S565))),AND($BF565&lt;&gt;"",ISNUMBER(SEARCH($BF565, S565))),AND($BG565&lt;&gt;"",ISNUMBER(SEARCH($BG565, S565)))),"〇","-")</f>
        <v/>
      </c>
      <c r="AW565" s="113">
        <f>IF(OR(AND($BE565&lt;&gt;"",ISNUMBER(SEARCH($BE565, V565))),AND($BF565&lt;&gt;"",ISNUMBER(SEARCH($BF565, V565))),AND($BG565&lt;&gt;"",ISNUMBER(SEARCH($BG565, V565)))),"〇","-")</f>
        <v/>
      </c>
      <c r="AX565" s="96">
        <f>IF(OR(AND($BE565&lt;&gt;"",ISNUMBER(SEARCH($BE565, Y565))),AND($BF565&lt;&gt;"",ISNUMBER(SEARCH($BF565, Y565))),AND($BG565&lt;&gt;"",ISNUMBER(SEARCH($BG565, Y565)))),"〇","-")</f>
        <v/>
      </c>
      <c r="AY565" s="96">
        <f>IF(OR(AND($BE565&lt;&gt;"",ISNUMBER(SEARCH($BE565, AB565))),AND($BF565&lt;&gt;"",ISNUMBER(SEARCH($BF565, AB565))),AND($BG565&lt;&gt;"",ISNUMBER(SEARCH($BG565, AB565)))),"〇","-")</f>
        <v/>
      </c>
      <c r="AZ565" s="113">
        <f>IF(OR(AND($BE565&lt;&gt;"",ISNUMBER(SEARCH($BE565, AE565))),AND($BF565&lt;&gt;"",ISNUMBER(SEARCH($BF565, AE565))),AND($BG565&lt;&gt;"",ISNUMBER(SEARCH($BG565, AE565)))),"〇","-")</f>
        <v/>
      </c>
      <c r="BA565" s="96">
        <f>IF(OR(AND($BE565&lt;&gt;"",ISNUMBER(SEARCH($BE565, AH565))),AND($BF565&lt;&gt;"",ISNUMBER(SEARCH($BF565, AH565))),AND($BG565&lt;&gt;"",ISNUMBER(SEARCH($BG565, AH565)))),"〇","-")</f>
        <v/>
      </c>
      <c r="BB565" s="96">
        <f>IF(OR(AND($BE565&lt;&gt;"",ISNUMBER(SEARCH($BE565, AK565))),AND($BF565&lt;&gt;"",ISNUMBER(SEARCH($BF565, AK565))),AND($BG565&lt;&gt;"",ISNUMBER(SEARCH($BG565, AK565)))),"〇","-")</f>
        <v/>
      </c>
      <c r="BC565" s="96">
        <f>IF(OR(AND($BE565&lt;&gt;"",ISNUMBER(SEARCH($BE565, AN565))),AND($BF565&lt;&gt;"",ISNUMBER(SEARCH($BF565, AN565))),AND($BG565&lt;&gt;"",ISNUMBER(SEARCH($BG565, AN565)))),"〇","-")</f>
        <v/>
      </c>
      <c r="BD565" s="96" t="inlineStr"/>
      <c r="BE565" s="96" t="inlineStr"/>
      <c r="BF565" s="96" t="inlineStr"/>
      <c r="BG565" s="96" t="inlineStr"/>
      <c r="BH565" s="96">
        <f>IF(OR(AT565="〇",AU565="〇",AV565="〇",AW565="〇",AX565="〇",AY565="〇",AZ565="〇",BA565="〇",BB565="〇",BC565="〇"),"〇","")</f>
        <v/>
      </c>
      <c r="BI565" s="96" t="inlineStr"/>
      <c r="BJ565" s="96" t="inlineStr"/>
      <c r="BK565" s="114" t="inlineStr"/>
      <c r="BL565" s="96" t="inlineStr"/>
      <c r="BM565" s="96" t="inlineStr"/>
      <c r="BN565" s="79" t="inlineStr"/>
      <c r="BO565" s="71" t="n">
        <v>1</v>
      </c>
      <c r="BP565" s="71" t="n">
        <v>0</v>
      </c>
      <c r="BQ565" s="71" t="n">
        <v>0</v>
      </c>
      <c r="BR565" s="71" t="n">
        <v>0</v>
      </c>
      <c r="BS565" s="72" t="n">
        <v>0</v>
      </c>
      <c r="BT565" s="71" t="inlineStr"/>
      <c r="BU565" s="71" t="n">
        <v>1</v>
      </c>
      <c r="BV565" s="72" t="n">
        <v>4</v>
      </c>
      <c r="BW565" s="96" t="n">
        <v>1</v>
      </c>
      <c r="BX565" s="97" t="inlineStr">
        <is>
          <t>20260529T071734-20260529T211624.csv</t>
        </is>
      </c>
      <c r="BY565" s="98" t="n">
        <v>46171.644375</v>
      </c>
      <c r="BZ565" s="72" t="n">
        <v>6.692</v>
      </c>
      <c r="CA565" s="71" t="inlineStr">
        <is>
          <t>searchEmployeeRules</t>
        </is>
      </c>
      <c r="CB565" s="99" t="inlineStr">
        <is>
          <t>1780036067355</t>
        </is>
      </c>
      <c r="CC565" s="69" t="inlineStr">
        <is>
          <t>a:16kJo4z4GFKet3ru9sMoR97WQbrEiZYi2gAEf7oBotwl__xWfvz24N-QKIr-mN3ttXzNk0e_74R2A_ga3jh-1IyF4_UEit8iTfKQ38pTmpO82As8XindwfPwUJuz4RezW</t>
        </is>
      </c>
      <c r="CD565" s="70" t="inlineStr">
        <is>
          <t>a:16kJo4z4GFKet3ru9sMoR97WQbrEiZYi2gAEf7oBotwl__xWfvz24N-QKIr-mN3ttXzNk0e_74R2A_ga3jh-1IyF4_UEit8iTfKQ38pTmpO82As8XindwfPwUJuz4RezW-S001</t>
        </is>
      </c>
      <c r="CE565" s="70" t="n">
        <v>1</v>
      </c>
      <c r="CF565" s="71" t="inlineStr">
        <is>
          <t>服務 &gt; 社員</t>
        </is>
      </c>
      <c r="CG565" s="71" t="n">
        <v>0</v>
      </c>
      <c r="CH565" s="96" t="inlineStr">
        <is>
          <t>a:16kJo4z4GFKet3ru9sMoR97WQbrEiZYi2gAEf7oBotwl__xWfvz24N-QKIr-mN3ttXzNk0e_74R2A_ga3jh-1IyF4_UEit8iTfKQ38pTmpO82As8XindwfPwUJuz4RezW-1780036067355-FB001</t>
        </is>
      </c>
      <c r="CI565" s="96" t="inlineStr">
        <is>
          <t>user &gt; assistant &gt; tool &gt; assistant &gt; feedback</t>
        </is>
      </c>
      <c r="CJ565" s="96" t="inlineStr">
        <is>
          <t>1780036067355</t>
        </is>
      </c>
      <c r="CK565" s="100" t="inlineStr">
        <is>
          <t>a:16kJo4z4GFKet3ru9sMoR97WQbrEiZYi2gAEf7oBotwl__xWfvz24N-QKIr-mN3ttXzNk0e_74R2A_ga3jh-1IyF4_UEit8iTfKQ38pTmpO82As8XindwfPwUJuz4RezW-1780036067355</t>
        </is>
      </c>
      <c r="CL565" s="101" t="inlineStr">
        <is>
          <t>a:16kJo4z4GFKet3ru9sMoR97WQbrEiZYi2gAEf7oBotwl__xWfvz24N-QKIr-mN3ttXzNk0e_74R2A_ga3jh-1IyF4_UEit8iTfKQ38pTmpO82As8XindwfPwUJuz4RezW-1780036067355-FB001</t>
        </is>
      </c>
    </row>
    <row r="566">
      <c r="B566" s="103">
        <f>ROW(A566)-3</f>
        <v/>
      </c>
      <c r="C566" s="71" t="inlineStr">
        <is>
          <t>DM</t>
        </is>
      </c>
      <c r="D566" s="98" t="n">
        <v>46171.65225694444</v>
      </c>
      <c r="E566" s="70" t="n">
        <v>0</v>
      </c>
      <c r="F566" s="71" t="inlineStr">
        <is>
          <t>Shigeru Domon (土門 繁)</t>
        </is>
      </c>
      <c r="G566" s="72" t="inlineStr"/>
      <c r="H566" s="71" t="inlineStr">
        <is>
          <t>システム操作 &gt; タレマネ</t>
        </is>
      </c>
      <c r="I566" s="71" t="inlineStr">
        <is>
          <t>システム操作</t>
        </is>
      </c>
      <c r="J566" s="71" t="inlineStr">
        <is>
          <t>タレマネ2025年度の行動目標を確認したい</t>
        </is>
      </c>
      <c r="K56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566" s="72" t="inlineStr">
        <is>
          <t>【社員用】タレントマネジメントサ-ビスマニュアル.pdf</t>
        </is>
      </c>
      <c r="M566" s="74"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N566" s="104" t="n">
        <v>0.90857342</v>
      </c>
      <c r="O566" s="76" t="inlineStr">
        <is>
          <t>QA609_system_talemane_talemane-employee.md</t>
        </is>
      </c>
      <c r="P566"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Q566" s="105" t="n">
        <v>0.90746395</v>
      </c>
      <c r="R566" s="106" t="inlineStr">
        <is>
          <t>【社員用】タレントマネジメントサ-ビスマニュアル.pdf</t>
        </is>
      </c>
      <c r="S566" s="107"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T566" s="105" t="n">
        <v>0.906568825</v>
      </c>
      <c r="U566" s="108" t="inlineStr">
        <is>
          <t>【上長用】タレントマネジメントサ-ビスマニュアル.pdf</t>
        </is>
      </c>
      <c r="V566" s="107"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W566" s="105" t="n">
        <v>0.90528005</v>
      </c>
      <c r="X566" s="106" t="inlineStr"/>
      <c r="Y566" s="76" t="inlineStr"/>
      <c r="Z566" s="109" t="n"/>
      <c r="AA566" s="106" t="inlineStr"/>
      <c r="AB566" s="76" t="inlineStr"/>
      <c r="AC566" s="109" t="n"/>
      <c r="AD566" s="106" t="inlineStr"/>
      <c r="AE566" s="76" t="inlineStr"/>
      <c r="AF566" s="109" t="n"/>
      <c r="AG566" s="106" t="inlineStr"/>
      <c r="AH566" s="79" t="inlineStr"/>
      <c r="AI566" s="110" t="n"/>
      <c r="AJ566" s="79" t="inlineStr"/>
      <c r="AK566" s="79" t="inlineStr"/>
      <c r="AL566" s="110" t="n"/>
      <c r="AM566" s="111" t="inlineStr"/>
      <c r="AN566" s="81" t="inlineStr"/>
      <c r="AO566" s="112" t="n"/>
      <c r="AP566" s="96" t="inlineStr">
        <is>
          <t>①該当無</t>
        </is>
      </c>
      <c r="AQ566" s="113">
        <f>IF(OR(LEFT(AP566,1)="①", LEFT(AP566,1)="⑤"), "⚪︎", "×")</f>
        <v/>
      </c>
      <c r="AR566" s="96" t="inlineStr"/>
      <c r="AS566" s="114" t="inlineStr"/>
      <c r="AT566" s="113">
        <f>IF(OR(AND($BE566&lt;&gt;"",ISNUMBER(SEARCH($BE566, M566))),AND($BF566&lt;&gt;"",ISNUMBER(SEARCH($BF566, M566))),AND($BG566&lt;&gt;"",ISNUMBER(SEARCH($BG566, M566)))),"〇","-")</f>
        <v/>
      </c>
      <c r="AU566" s="96">
        <f>IF(OR(AND($BE566&lt;&gt;"",ISNUMBER(SEARCH($BE566, P566))),AND($BF566&lt;&gt;"",ISNUMBER(SEARCH($BF566, P566))),AND($BG566&lt;&gt;"",ISNUMBER(SEARCH($BG566, P566)))),"〇","-")</f>
        <v/>
      </c>
      <c r="AV566" s="96">
        <f>IF(OR(AND($BE566&lt;&gt;"",ISNUMBER(SEARCH($BE566, S566))),AND($BF566&lt;&gt;"",ISNUMBER(SEARCH($BF566, S566))),AND($BG566&lt;&gt;"",ISNUMBER(SEARCH($BG566, S566)))),"〇","-")</f>
        <v/>
      </c>
      <c r="AW566" s="113">
        <f>IF(OR(AND($BE566&lt;&gt;"",ISNUMBER(SEARCH($BE566, V566))),AND($BF566&lt;&gt;"",ISNUMBER(SEARCH($BF566, V566))),AND($BG566&lt;&gt;"",ISNUMBER(SEARCH($BG566, V566)))),"〇","-")</f>
        <v/>
      </c>
      <c r="AX566" s="96">
        <f>IF(OR(AND($BE566&lt;&gt;"",ISNUMBER(SEARCH($BE566, Y566))),AND($BF566&lt;&gt;"",ISNUMBER(SEARCH($BF566, Y566))),AND($BG566&lt;&gt;"",ISNUMBER(SEARCH($BG566, Y566)))),"〇","-")</f>
        <v/>
      </c>
      <c r="AY566" s="96">
        <f>IF(OR(AND($BE566&lt;&gt;"",ISNUMBER(SEARCH($BE566, AB566))),AND($BF566&lt;&gt;"",ISNUMBER(SEARCH($BF566, AB566))),AND($BG566&lt;&gt;"",ISNUMBER(SEARCH($BG566, AB566)))),"〇","-")</f>
        <v/>
      </c>
      <c r="AZ566" s="113">
        <f>IF(OR(AND($BE566&lt;&gt;"",ISNUMBER(SEARCH($BE566, AE566))),AND($BF566&lt;&gt;"",ISNUMBER(SEARCH($BF566, AE566))),AND($BG566&lt;&gt;"",ISNUMBER(SEARCH($BG566, AE566)))),"〇","-")</f>
        <v/>
      </c>
      <c r="BA566" s="96">
        <f>IF(OR(AND($BE566&lt;&gt;"",ISNUMBER(SEARCH($BE566, AH566))),AND($BF566&lt;&gt;"",ISNUMBER(SEARCH($BF566, AH566))),AND($BG566&lt;&gt;"",ISNUMBER(SEARCH($BG566, AH566)))),"〇","-")</f>
        <v/>
      </c>
      <c r="BB566" s="96">
        <f>IF(OR(AND($BE566&lt;&gt;"",ISNUMBER(SEARCH($BE566, AK566))),AND($BF566&lt;&gt;"",ISNUMBER(SEARCH($BF566, AK566))),AND($BG566&lt;&gt;"",ISNUMBER(SEARCH($BG566, AK566)))),"〇","-")</f>
        <v/>
      </c>
      <c r="BC566" s="96">
        <f>IF(OR(AND($BE566&lt;&gt;"",ISNUMBER(SEARCH($BE566, AN566))),AND($BF566&lt;&gt;"",ISNUMBER(SEARCH($BF566, AN566))),AND($BG566&lt;&gt;"",ISNUMBER(SEARCH($BG566, AN566)))),"〇","-")</f>
        <v/>
      </c>
      <c r="BD566" s="96" t="inlineStr"/>
      <c r="BE566" s="96" t="inlineStr"/>
      <c r="BF566" s="96" t="inlineStr"/>
      <c r="BG566" s="96" t="inlineStr"/>
      <c r="BH566" s="96">
        <f>IF(OR(AT566="〇",AU566="〇",AV566="〇",AW566="〇",AX566="〇",AY566="〇",AZ566="〇",BA566="〇",BB566="〇",BC566="〇"),"〇","")</f>
        <v/>
      </c>
      <c r="BI566" s="96" t="inlineStr"/>
      <c r="BJ566" s="96" t="inlineStr"/>
      <c r="BK566" s="114" t="inlineStr"/>
      <c r="BL566" s="96" t="inlineStr"/>
      <c r="BM566" s="96" t="inlineStr"/>
      <c r="BN566" s="79" t="inlineStr"/>
      <c r="BO566" s="71" t="n">
        <v>1</v>
      </c>
      <c r="BP566" s="71" t="n">
        <v>0</v>
      </c>
      <c r="BQ566" s="71" t="n">
        <v>0</v>
      </c>
      <c r="BR566" s="71" t="n">
        <v>1</v>
      </c>
      <c r="BS566" s="72" t="n">
        <v>0</v>
      </c>
      <c r="BT566" s="71" t="inlineStr"/>
      <c r="BU566" s="71" t="n">
        <v>1</v>
      </c>
      <c r="BV566" s="72" t="n">
        <v>4</v>
      </c>
      <c r="BW566" s="96" t="n">
        <v>0</v>
      </c>
      <c r="BX566" s="97" t="inlineStr">
        <is>
          <t>20260529T071734-20260529T211624.csv</t>
        </is>
      </c>
      <c r="BY566" s="98" t="n">
        <v>46171.65232638889</v>
      </c>
      <c r="BZ566" s="72" t="n">
        <v>5.774</v>
      </c>
      <c r="CA566" s="71" t="inlineStr">
        <is>
          <t>searchEmployeeRules</t>
        </is>
      </c>
      <c r="CB566" s="99" t="inlineStr">
        <is>
          <t>1780036754337</t>
        </is>
      </c>
      <c r="CC566" s="69" t="inlineStr">
        <is>
          <t>a:1oCaQjymvV-M7bkkbP8UyITrkmJEin8My2vMMHZ0Y-fPr7SuVPxxG3953rikvu9DQpMfYbz3dKGKvdBM64e5-Tbw1s-z7HMnYvHq1n1XU9R8ccxJyxIbymuKYRRWUE_Tv</t>
        </is>
      </c>
      <c r="CD566" s="70" t="inlineStr">
        <is>
          <t>a:1oCaQjymvV-M7bkkbP8UyITrkmJEin8My2vMMHZ0Y-fPr7SuVPxxG3953rikvu9DQpMfYbz3dKGKvdBM64e5-Tbw1s-z7HMnYvHq1n1XU9R8ccxJyxIbymuKYRRWUE_Tv-S001</t>
        </is>
      </c>
      <c r="CE566" s="70" t="n">
        <v>1</v>
      </c>
      <c r="CF566" s="71" t="inlineStr">
        <is>
          <t>システム操作 &gt; タレマネ</t>
        </is>
      </c>
      <c r="CG566" s="71" t="n">
        <v>0</v>
      </c>
      <c r="CH566" s="96" t="inlineStr"/>
      <c r="CI566" s="96" t="inlineStr">
        <is>
          <t>user &gt; assistant &gt; assistant &gt; tool &gt; assistant</t>
        </is>
      </c>
      <c r="CJ566" s="96" t="inlineStr">
        <is>
          <t>1780036754337</t>
        </is>
      </c>
      <c r="CK566" s="100" t="inlineStr">
        <is>
          <t>a:1oCaQjymvV-M7bkkbP8UyITrkmJEin8My2vMMHZ0Y-fPr7SuVPxxG3953rikvu9DQpMfYbz3dKGKvdBM64e5-Tbw1s-z7HMnYvHq1n1XU9R8ccxJyxIbymuKYRRWUE_Tv-1780036754337</t>
        </is>
      </c>
      <c r="CL566" s="101" t="inlineStr">
        <is>
          <t>a:1oCaQjymvV-M7bkkbP8UyITrkmJEin8My2vMMHZ0Y-fPr7SuVPxxG3953rikvu9DQpMfYbz3dKGKvdBM64e5-Tbw1s-z7HMnYvHq1n1XU9R8ccxJyxIbymuKYRRWUE_Tv-1780036754337-FB000</t>
        </is>
      </c>
    </row>
    <row r="567">
      <c r="B567" s="103">
        <f>ROW(A567)-3</f>
        <v/>
      </c>
      <c r="C567" s="71" t="inlineStr">
        <is>
          <t>DM</t>
        </is>
      </c>
      <c r="D567" s="98" t="n">
        <v>46171.65895833333</v>
      </c>
      <c r="E567" s="70" t="n">
        <v>0</v>
      </c>
      <c r="F567" s="71" t="inlineStr">
        <is>
          <t>Shizu Katsuyama (勝山 志津)</t>
        </is>
      </c>
      <c r="G567" s="72" t="inlineStr"/>
      <c r="H567" s="71" t="inlineStr">
        <is>
          <t>システム操作 &gt; Staffia</t>
        </is>
      </c>
      <c r="I567" s="71" t="inlineStr">
        <is>
          <t>システム操作</t>
        </is>
      </c>
      <c r="J567" s="71" t="inlineStr">
        <is>
          <t>staffia 勤務時間を変更したい</t>
        </is>
      </c>
      <c r="K567" s="71" t="inlineStr">
        <is>
          <t>Staffiaで勤務時間を変更したい場合、派遣労働者は毎日、当日の勤務時間と業務内容を申請する必要があります。申請後、勤務承認者が内容を確認し日次承認を行います。
勤務時間の変更が必要な場合は、以下の流れで対応できます。
- 当日の勤務時間と業務内容を申請する際に、変更したい勤務時間を入力
- 勤務承認者が申請内容を確認し、承認
この申請・承認の流れは毎日行われますので、勤務時間の変更も日々の申請時に対応可能です。
※AIの回答は必ずしも正確ではありません。参照情報も確認いただき、最終判断は所属部署の公式情報をご確認ください。</t>
        </is>
      </c>
      <c r="L567" s="72" t="inlineStr">
        <is>
          <t>【業務ID_6】Staffia業務マニュアル（派遣先組織向け）1.1版.pdf</t>
        </is>
      </c>
      <c r="M567"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N567" s="104" t="n">
        <v>0.91978565</v>
      </c>
      <c r="O567" s="76" t="inlineStr">
        <is>
          <t>【業務ID_6】Staffia業務マニュアル（派遣先組織向け）1.1版.pdf</t>
        </is>
      </c>
      <c r="P567" s="76" t="inlineStr">
        <is>
          <t>Staffia
66</t>
        </is>
      </c>
      <c r="Q567" s="105" t="n">
        <v>0.9007904</v>
      </c>
      <c r="R567" s="106" t="inlineStr">
        <is>
          <t>【業務ID_6】Staffia業務マニュアル（派遣先組織向け）1.1版.pdf</t>
        </is>
      </c>
      <c r="S567" s="107"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T567" s="105" t="n">
        <v>0.9311771</v>
      </c>
      <c r="U567" s="108" t="inlineStr">
        <is>
          <t>【業務ID_6】Staffia業務マニュアル（派遣先組織向け）1.1版.pdf</t>
        </is>
      </c>
      <c r="V567" s="107"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W567" s="105" t="n">
        <v>0.90936598</v>
      </c>
      <c r="X567" s="106" t="inlineStr"/>
      <c r="Y567" s="76" t="inlineStr"/>
      <c r="Z567" s="109" t="n"/>
      <c r="AA567" s="106" t="inlineStr"/>
      <c r="AB567" s="76" t="inlineStr"/>
      <c r="AC567" s="109" t="n"/>
      <c r="AD567" s="106" t="inlineStr"/>
      <c r="AE567" s="76" t="inlineStr"/>
      <c r="AF567" s="109" t="n"/>
      <c r="AG567" s="106" t="inlineStr"/>
      <c r="AH567" s="79" t="inlineStr"/>
      <c r="AI567" s="110" t="n"/>
      <c r="AJ567" s="79" t="inlineStr"/>
      <c r="AK567" s="79" t="inlineStr"/>
      <c r="AL567" s="110" t="n"/>
      <c r="AM567" s="111" t="inlineStr"/>
      <c r="AN567" s="81" t="inlineStr"/>
      <c r="AO567" s="112" t="n"/>
      <c r="AP567" s="96" t="inlineStr">
        <is>
          <t>⑤その他</t>
        </is>
      </c>
      <c r="AQ567" s="113">
        <f>IF(OR(LEFT(AP567,1)="①", LEFT(AP567,1)="⑤"), "⚪︎", "×")</f>
        <v/>
      </c>
      <c r="AR567" s="96" t="inlineStr"/>
      <c r="AS567" s="114" t="inlineStr"/>
      <c r="AT567" s="113">
        <f>IF(OR(AND($BE567&lt;&gt;"",ISNUMBER(SEARCH($BE567, M567))),AND($BF567&lt;&gt;"",ISNUMBER(SEARCH($BF567, M567))),AND($BG567&lt;&gt;"",ISNUMBER(SEARCH($BG567, M567)))),"〇","-")</f>
        <v/>
      </c>
      <c r="AU567" s="96">
        <f>IF(OR(AND($BE567&lt;&gt;"",ISNUMBER(SEARCH($BE567, P567))),AND($BF567&lt;&gt;"",ISNUMBER(SEARCH($BF567, P567))),AND($BG567&lt;&gt;"",ISNUMBER(SEARCH($BG567, P567)))),"〇","-")</f>
        <v/>
      </c>
      <c r="AV567" s="96">
        <f>IF(OR(AND($BE567&lt;&gt;"",ISNUMBER(SEARCH($BE567, S567))),AND($BF567&lt;&gt;"",ISNUMBER(SEARCH($BF567, S567))),AND($BG567&lt;&gt;"",ISNUMBER(SEARCH($BG567, S567)))),"〇","-")</f>
        <v/>
      </c>
      <c r="AW567" s="113">
        <f>IF(OR(AND($BE567&lt;&gt;"",ISNUMBER(SEARCH($BE567, V567))),AND($BF567&lt;&gt;"",ISNUMBER(SEARCH($BF567, V567))),AND($BG567&lt;&gt;"",ISNUMBER(SEARCH($BG567, V567)))),"〇","-")</f>
        <v/>
      </c>
      <c r="AX567" s="96">
        <f>IF(OR(AND($BE567&lt;&gt;"",ISNUMBER(SEARCH($BE567, Y567))),AND($BF567&lt;&gt;"",ISNUMBER(SEARCH($BF567, Y567))),AND($BG567&lt;&gt;"",ISNUMBER(SEARCH($BG567, Y567)))),"〇","-")</f>
        <v/>
      </c>
      <c r="AY567" s="96">
        <f>IF(OR(AND($BE567&lt;&gt;"",ISNUMBER(SEARCH($BE567, AB567))),AND($BF567&lt;&gt;"",ISNUMBER(SEARCH($BF567, AB567))),AND($BG567&lt;&gt;"",ISNUMBER(SEARCH($BG567, AB567)))),"〇","-")</f>
        <v/>
      </c>
      <c r="AZ567" s="113">
        <f>IF(OR(AND($BE567&lt;&gt;"",ISNUMBER(SEARCH($BE567, AE567))),AND($BF567&lt;&gt;"",ISNUMBER(SEARCH($BF567, AE567))),AND($BG567&lt;&gt;"",ISNUMBER(SEARCH($BG567, AE567)))),"〇","-")</f>
        <v/>
      </c>
      <c r="BA567" s="96">
        <f>IF(OR(AND($BE567&lt;&gt;"",ISNUMBER(SEARCH($BE567, AH567))),AND($BF567&lt;&gt;"",ISNUMBER(SEARCH($BF567, AH567))),AND($BG567&lt;&gt;"",ISNUMBER(SEARCH($BG567, AH567)))),"〇","-")</f>
        <v/>
      </c>
      <c r="BB567" s="96">
        <f>IF(OR(AND($BE567&lt;&gt;"",ISNUMBER(SEARCH($BE567, AK567))),AND($BF567&lt;&gt;"",ISNUMBER(SEARCH($BF567, AK567))),AND($BG567&lt;&gt;"",ISNUMBER(SEARCH($BG567, AK567)))),"〇","-")</f>
        <v/>
      </c>
      <c r="BC567" s="96">
        <f>IF(OR(AND($BE567&lt;&gt;"",ISNUMBER(SEARCH($BE567, AN567))),AND($BF567&lt;&gt;"",ISNUMBER(SEARCH($BF567, AN567))),AND($BG567&lt;&gt;"",ISNUMBER(SEARCH($BG567, AN567)))),"〇","-")</f>
        <v/>
      </c>
      <c r="BD567" s="96" t="inlineStr"/>
      <c r="BE567" s="96" t="inlineStr"/>
      <c r="BF567" s="96" t="inlineStr"/>
      <c r="BG567" s="96" t="inlineStr"/>
      <c r="BH567" s="96">
        <f>IF(OR(AT567="〇",AU567="〇",AV567="〇",AW567="〇",AX567="〇",AY567="〇",AZ567="〇",BA567="〇",BB567="〇",BC567="〇"),"〇","")</f>
        <v/>
      </c>
      <c r="BI567" s="96" t="inlineStr"/>
      <c r="BJ567" s="96" t="inlineStr"/>
      <c r="BK567" s="114" t="inlineStr"/>
      <c r="BL567" s="96" t="inlineStr"/>
      <c r="BM567" s="96" t="inlineStr"/>
      <c r="BN567" s="79" t="inlineStr"/>
      <c r="BO567" s="71" t="n">
        <v>1</v>
      </c>
      <c r="BP567" s="71" t="n">
        <v>0</v>
      </c>
      <c r="BQ567" s="71" t="n">
        <v>0</v>
      </c>
      <c r="BR567" s="71" t="n">
        <v>0</v>
      </c>
      <c r="BS567" s="72" t="n">
        <v>0</v>
      </c>
      <c r="BT567" s="71" t="inlineStr"/>
      <c r="BU567" s="71" t="n">
        <v>1</v>
      </c>
      <c r="BV567" s="72" t="n">
        <v>4</v>
      </c>
      <c r="BW567" s="96" t="n">
        <v>0</v>
      </c>
      <c r="BX567" s="97" t="inlineStr">
        <is>
          <t>20260529T071734-20260529T211624.csv</t>
        </is>
      </c>
      <c r="BY567" s="98" t="n">
        <v>46171.65902777778</v>
      </c>
      <c r="BZ567" s="72" t="n">
        <v>6.289</v>
      </c>
      <c r="CA567" s="71" t="inlineStr">
        <is>
          <t>searchEmployeeRules</t>
        </is>
      </c>
      <c r="CB567" s="99" t="inlineStr">
        <is>
          <t>1780037333124</t>
        </is>
      </c>
      <c r="CC567" s="69" t="inlineStr">
        <is>
          <t>a:1Lqu_GqbRKoSfHn-2X_nwciMBv0YrhbrhjUtxByo8Zq4D4HK2W-qHiI7gPg-kxw1jnD_YId5ufCCfwOYpETMVKWVx2psmGzlhHm2X2GunyZ3stmbmXpNjVgHDdaWNuKDf</t>
        </is>
      </c>
      <c r="CD567" s="70" t="inlineStr">
        <is>
          <t>a:1Lqu_GqbRKoSfHn-2X_nwciMBv0YrhbrhjUtxByo8Zq4D4HK2W-qHiI7gPg-kxw1jnD_YId5ufCCfwOYpETMVKWVx2psmGzlhHm2X2GunyZ3stmbmXpNjVgHDdaWNuKDf-S001</t>
        </is>
      </c>
      <c r="CE567" s="70" t="n">
        <v>1</v>
      </c>
      <c r="CF567" s="71" t="inlineStr">
        <is>
          <t>システム操作 &gt; Staffia</t>
        </is>
      </c>
      <c r="CG567" s="71" t="n">
        <v>0</v>
      </c>
      <c r="CH567" s="96" t="inlineStr"/>
      <c r="CI567" s="96" t="inlineStr">
        <is>
          <t>user &gt; assistant &gt; assistant &gt; tool &gt; assistant</t>
        </is>
      </c>
      <c r="CJ567" s="96" t="inlineStr">
        <is>
          <t>1780037333124</t>
        </is>
      </c>
      <c r="CK567" s="100" t="inlineStr">
        <is>
          <t>a:1Lqu_GqbRKoSfHn-2X_nwciMBv0YrhbrhjUtxByo8Zq4D4HK2W-qHiI7gPg-kxw1jnD_YId5ufCCfwOYpETMVKWVx2psmGzlhHm2X2GunyZ3stmbmXpNjVgHDdaWNuKDf-1780037333124</t>
        </is>
      </c>
      <c r="CL567" s="101" t="inlineStr">
        <is>
          <t>a:1Lqu_GqbRKoSfHn-2X_nwciMBv0YrhbrhjUtxByo8Zq4D4HK2W-qHiI7gPg-kxw1jnD_YId5ufCCfwOYpETMVKWVx2psmGzlhHm2X2GunyZ3stmbmXpNjVgHDdaWNuKDf-1780037333124-FB000</t>
        </is>
      </c>
    </row>
    <row r="568">
      <c r="B568" s="103">
        <f>ROW(A568)-3</f>
        <v/>
      </c>
      <c r="C568" s="71" t="inlineStr">
        <is>
          <t>DM</t>
        </is>
      </c>
      <c r="D568" s="98" t="n">
        <v>46171.66025462963</v>
      </c>
      <c r="E568" s="70" t="n">
        <v>1</v>
      </c>
      <c r="F568" s="71" t="inlineStr">
        <is>
          <t>Shizu Katsuyama (勝山 志津)</t>
        </is>
      </c>
      <c r="G568" s="72" t="inlineStr"/>
      <c r="H568" s="71" t="inlineStr">
        <is>
          <t>システム操作 &gt; Staffia</t>
        </is>
      </c>
      <c r="I568" s="71" t="inlineStr">
        <is>
          <t>システム操作</t>
        </is>
      </c>
      <c r="J568" s="71" t="inlineStr">
        <is>
          <t>staffia　勤務パターンの9:30開始を9:00開始に変更したい</t>
        </is>
      </c>
      <c r="K568" s="71" t="inlineStr">
        <is>
          <t>Staffiaで勤務パターンの開始時間（例：9:30開始を9:00開始）を変更する場合、勤務時間の申請とは別に勤務パターン自体の設定変更が必要になる可能性があります。
検索結果には勤務時間の毎日の申請・承認についての記載はありますが、勤務パターンの固定的な開始時間の変更手順についての具体的な情報は含まれていません。
そのため、勤務パターンの開始時間変更については、所属部署や担当者に確認し、Staffiaの権限を持つ担当者が設定変更を行う必要がある場合があります。
※AIの回答は必ずしも正確ではありません。参照情報も確認いただき、最終判断は所属部署の公式情報をご確認ください。</t>
        </is>
      </c>
      <c r="L568" s="72" t="inlineStr"/>
      <c r="M568" s="74" t="inlineStr"/>
      <c r="N568" s="115" t="n"/>
      <c r="O568" s="76" t="inlineStr"/>
      <c r="P568" s="76" t="inlineStr"/>
      <c r="Q568" s="109" t="n"/>
      <c r="R568" s="106" t="inlineStr"/>
      <c r="S568" s="107" t="inlineStr"/>
      <c r="T568" s="108" t="n"/>
      <c r="U568" s="108" t="inlineStr"/>
      <c r="V568" s="107" t="inlineStr"/>
      <c r="W568" s="109" t="n"/>
      <c r="X568" s="106" t="inlineStr"/>
      <c r="Y568" s="76" t="inlineStr"/>
      <c r="Z568" s="109" t="n"/>
      <c r="AA568" s="106" t="inlineStr"/>
      <c r="AB568" s="76" t="inlineStr"/>
      <c r="AC568" s="109" t="n"/>
      <c r="AD568" s="106" t="inlineStr"/>
      <c r="AE568" s="76" t="inlineStr"/>
      <c r="AF568" s="109" t="n"/>
      <c r="AG568" s="106" t="inlineStr"/>
      <c r="AH568" s="79" t="inlineStr"/>
      <c r="AI568" s="110" t="n"/>
      <c r="AJ568" s="79" t="inlineStr"/>
      <c r="AK568" s="79" t="inlineStr"/>
      <c r="AL568" s="110" t="n"/>
      <c r="AM568" s="111" t="inlineStr"/>
      <c r="AN568" s="81" t="inlineStr"/>
      <c r="AO568" s="112" t="n"/>
      <c r="AP568" s="96" t="inlineStr">
        <is>
          <t>⑤その他</t>
        </is>
      </c>
      <c r="AQ568" s="96">
        <f>IF(OR(LEFT(AP568,1)="①", LEFT(AP568,1)="⑤"), "⚪︎", "×")</f>
        <v/>
      </c>
      <c r="AR568" s="96" t="inlineStr"/>
      <c r="AS568" s="114" t="inlineStr"/>
      <c r="AT568" s="96">
        <f>IF(OR(AND($BE568&lt;&gt;"",ISNUMBER(SEARCH($BE568, M568))),AND($BF568&lt;&gt;"",ISNUMBER(SEARCH($BF568, M568))),AND($BG568&lt;&gt;"",ISNUMBER(SEARCH($BG568, M568)))),"〇","-")</f>
        <v/>
      </c>
      <c r="AU568" s="96">
        <f>IF(OR(AND($BE568&lt;&gt;"",ISNUMBER(SEARCH($BE568, P568))),AND($BF568&lt;&gt;"",ISNUMBER(SEARCH($BF568, P568))),AND($BG568&lt;&gt;"",ISNUMBER(SEARCH($BG568, P568)))),"〇","-")</f>
        <v/>
      </c>
      <c r="AV568" s="96">
        <f>IF(OR(AND($BE568&lt;&gt;"",ISNUMBER(SEARCH($BE568, S568))),AND($BF568&lt;&gt;"",ISNUMBER(SEARCH($BF568, S568))),AND($BG568&lt;&gt;"",ISNUMBER(SEARCH($BG568, S568)))),"〇","-")</f>
        <v/>
      </c>
      <c r="AW568" s="96">
        <f>IF(OR(AND($BE568&lt;&gt;"",ISNUMBER(SEARCH($BE568, V568))),AND($BF568&lt;&gt;"",ISNUMBER(SEARCH($BF568, V568))),AND($BG568&lt;&gt;"",ISNUMBER(SEARCH($BG568, V568)))),"〇","-")</f>
        <v/>
      </c>
      <c r="AX568" s="96">
        <f>IF(OR(AND($BE568&lt;&gt;"",ISNUMBER(SEARCH($BE568, Y568))),AND($BF568&lt;&gt;"",ISNUMBER(SEARCH($BF568, Y568))),AND($BG568&lt;&gt;"",ISNUMBER(SEARCH($BG568, Y568)))),"〇","-")</f>
        <v/>
      </c>
      <c r="AY568" s="96">
        <f>IF(OR(AND($BE568&lt;&gt;"",ISNUMBER(SEARCH($BE568, AB568))),AND($BF568&lt;&gt;"",ISNUMBER(SEARCH($BF568, AB568))),AND($BG568&lt;&gt;"",ISNUMBER(SEARCH($BG568, AB568)))),"〇","-")</f>
        <v/>
      </c>
      <c r="AZ568" s="96">
        <f>IF(OR(AND($BE568&lt;&gt;"",ISNUMBER(SEARCH($BE568, AE568))),AND($BF568&lt;&gt;"",ISNUMBER(SEARCH($BF568, AE568))),AND($BG568&lt;&gt;"",ISNUMBER(SEARCH($BG568, AE568)))),"〇","-")</f>
        <v/>
      </c>
      <c r="BA568" s="96">
        <f>IF(OR(AND($BE568&lt;&gt;"",ISNUMBER(SEARCH($BE568, AH568))),AND($BF568&lt;&gt;"",ISNUMBER(SEARCH($BF568, AH568))),AND($BG568&lt;&gt;"",ISNUMBER(SEARCH($BG568, AH568)))),"〇","-")</f>
        <v/>
      </c>
      <c r="BB568" s="96">
        <f>IF(OR(AND($BE568&lt;&gt;"",ISNUMBER(SEARCH($BE568, AK568))),AND($BF568&lt;&gt;"",ISNUMBER(SEARCH($BF568, AK568))),AND($BG568&lt;&gt;"",ISNUMBER(SEARCH($BG568, AK568)))),"〇","-")</f>
        <v/>
      </c>
      <c r="BC568" s="96">
        <f>IF(OR(AND($BE568&lt;&gt;"",ISNUMBER(SEARCH($BE568, AN568))),AND($BF568&lt;&gt;"",ISNUMBER(SEARCH($BF568, AN568))),AND($BG568&lt;&gt;"",ISNUMBER(SEARCH($BG568, AN568)))),"〇","-")</f>
        <v/>
      </c>
      <c r="BD568" s="96" t="inlineStr"/>
      <c r="BE568" s="96" t="inlineStr"/>
      <c r="BF568" s="96" t="inlineStr"/>
      <c r="BG568" s="96" t="inlineStr"/>
      <c r="BH568" s="96">
        <f>IF(OR(AT568="〇",AU568="〇",AV568="〇",AW568="〇",AX568="〇",AY568="〇",AZ568="〇",BA568="〇",BB568="〇",BC568="〇"),"〇","")</f>
        <v/>
      </c>
      <c r="BI568" s="96" t="inlineStr"/>
      <c r="BJ568" s="96" t="inlineStr"/>
      <c r="BK568" s="114" t="inlineStr"/>
      <c r="BL568" s="96" t="inlineStr"/>
      <c r="BM568" s="96" t="inlineStr"/>
      <c r="BN568" s="79" t="inlineStr"/>
      <c r="BO568" s="71" t="n">
        <v>1</v>
      </c>
      <c r="BP568" s="71" t="n">
        <v>0</v>
      </c>
      <c r="BQ568" s="71" t="n">
        <v>0</v>
      </c>
      <c r="BR568" s="71" t="n">
        <v>0</v>
      </c>
      <c r="BS568" s="72" t="n">
        <v>0</v>
      </c>
      <c r="BT568" s="71" t="inlineStr"/>
      <c r="BU568" s="71" t="n">
        <v>1</v>
      </c>
      <c r="BV568" s="72" t="n">
        <v>0</v>
      </c>
      <c r="BW568" s="96" t="n">
        <v>0</v>
      </c>
      <c r="BX568" s="97" t="inlineStr">
        <is>
          <t>20260529T071734-20260529T211624.csv</t>
        </is>
      </c>
      <c r="BY568" s="98" t="n">
        <v>46171.66028935185</v>
      </c>
      <c r="BZ568" s="72" t="n">
        <v>2.893</v>
      </c>
      <c r="CA568" s="71" t="inlineStr"/>
      <c r="CB568" s="99" t="inlineStr">
        <is>
          <t>1780037446651</t>
        </is>
      </c>
      <c r="CC568" s="69" t="inlineStr">
        <is>
          <t>a:1Lqu_GqbRKoSfHn-2X_nwciMBv0YrhbrhjUtxByo8Zq4D4HK2W-qHiI7gPg-kxw1jnD_YId5ufCCfwOYpETMVKWVx2psmGzlhHm2X2GunyZ3stmbmXpNjVgHDdaWNuKDf</t>
        </is>
      </c>
      <c r="CD568" s="70" t="inlineStr">
        <is>
          <t>a:1Lqu_GqbRKoSfHn-2X_nwciMBv0YrhbrhjUtxByo8Zq4D4HK2W-qHiI7gPg-kxw1jnD_YId5ufCCfwOYpETMVKWVx2psmGzlhHm2X2GunyZ3stmbmXpNjVgHDdaWNuKDf-S001</t>
        </is>
      </c>
      <c r="CE568" s="70" t="n">
        <v>1</v>
      </c>
      <c r="CF568" s="71" t="inlineStr">
        <is>
          <t>システム操作 &gt; Staffia</t>
        </is>
      </c>
      <c r="CG568" s="71" t="n">
        <v>0</v>
      </c>
      <c r="CH568" s="96" t="inlineStr"/>
      <c r="CI568" s="96" t="inlineStr">
        <is>
          <t>user &gt; assistant</t>
        </is>
      </c>
      <c r="CJ568" s="96" t="inlineStr">
        <is>
          <t>1780037446651</t>
        </is>
      </c>
      <c r="CK568" s="100" t="inlineStr">
        <is>
          <t>a:1Lqu_GqbRKoSfHn-2X_nwciMBv0YrhbrhjUtxByo8Zq4D4HK2W-qHiI7gPg-kxw1jnD_YId5ufCCfwOYpETMVKWVx2psmGzlhHm2X2GunyZ3stmbmXpNjVgHDdaWNuKDf-1780037446651</t>
        </is>
      </c>
      <c r="CL568" s="101" t="inlineStr">
        <is>
          <t>a:1Lqu_GqbRKoSfHn-2X_nwciMBv0YrhbrhjUtxByo8Zq4D4HK2W-qHiI7gPg-kxw1jnD_YId5ufCCfwOYpETMVKWVx2psmGzlhHm2X2GunyZ3stmbmXpNjVgHDdaWNuKDf-1780037446651-FB000</t>
        </is>
      </c>
    </row>
    <row r="569">
      <c r="B569" s="103">
        <f>ROW(A569)-3</f>
        <v/>
      </c>
      <c r="C569" s="71" t="inlineStr">
        <is>
          <t>DM</t>
        </is>
      </c>
      <c r="D569" s="98" t="n">
        <v>46171.66087962963</v>
      </c>
      <c r="E569" s="70" t="n">
        <v>2</v>
      </c>
      <c r="F569" s="71" t="inlineStr">
        <is>
          <t>Shizu Katsuyama (勝山 志津)</t>
        </is>
      </c>
      <c r="G569" s="72" t="inlineStr"/>
      <c r="H569" s="71" t="inlineStr">
        <is>
          <t>システム操作 &gt; Staffia</t>
        </is>
      </c>
      <c r="I569" s="71" t="inlineStr">
        <is>
          <t>システム操作</t>
        </is>
      </c>
      <c r="J569" s="71" t="inlineStr">
        <is>
          <t>勤務パターン自体の設定変更方法を教えて</t>
        </is>
      </c>
      <c r="K569" s="71" t="inlineStr">
        <is>
          <t>検索結果には、Staffiaで勤務パターン自体の設定変更方法について具体的な手順や操作方法の記載がありませんでした。
勤務時間の申請や承認、個別契約の流れについては記載がありますが、勤務パターン（開始時間など）の設定変更に関する詳細な情報は見当たりませんでした。
このため、勤務パターン自体の設定変更方法については、別途確認が必要です。
※AIの回答は必ずしも正確ではありません。参照情報も確認いただき、最終判断は所属部署の公式情報をご確認ください。</t>
        </is>
      </c>
      <c r="L569" s="72" t="inlineStr">
        <is>
          <t>【業務ID_6】Staffia業務マニュアル（派遣先組織向け）1.1版.pdf</t>
        </is>
      </c>
      <c r="M569"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N569" s="104" t="n">
        <v>0.92346005</v>
      </c>
      <c r="O569" s="76" t="inlineStr">
        <is>
          <t>【業務ID_6】Staffia業務マニュアル（派遣先組織向け）1.1版.pdf</t>
        </is>
      </c>
      <c r="P56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Q569" s="105" t="n">
        <v>0.915077715</v>
      </c>
      <c r="R569" s="106" t="inlineStr">
        <is>
          <t>【業務ID_6】Staffia業務マニュアル（派遣先組織向け）1.1版.pdf</t>
        </is>
      </c>
      <c r="S569" s="107"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T569" s="105" t="n">
        <v>0.90665255</v>
      </c>
      <c r="U569" s="108" t="inlineStr">
        <is>
          <t>【業務ID_6】Staffia業務マニュアル（派遣先組織向け）1.1版.pdf</t>
        </is>
      </c>
      <c r="V569" s="107"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W569" s="105" t="n">
        <v>0.908084</v>
      </c>
      <c r="X569" s="106" t="inlineStr"/>
      <c r="Y569" s="76" t="inlineStr"/>
      <c r="Z569" s="109" t="n"/>
      <c r="AA569" s="106" t="inlineStr"/>
      <c r="AB569" s="76" t="inlineStr"/>
      <c r="AC569" s="109" t="n"/>
      <c r="AD569" s="106" t="inlineStr"/>
      <c r="AE569" s="76" t="inlineStr"/>
      <c r="AF569" s="109" t="n"/>
      <c r="AG569" s="106" t="inlineStr"/>
      <c r="AH569" s="79" t="inlineStr"/>
      <c r="AI569" s="110" t="n"/>
      <c r="AJ569" s="79" t="inlineStr"/>
      <c r="AK569" s="79" t="inlineStr"/>
      <c r="AL569" s="110" t="n"/>
      <c r="AM569" s="111" t="inlineStr"/>
      <c r="AN569" s="81" t="inlineStr"/>
      <c r="AO569" s="112" t="n"/>
      <c r="AP569" s="96" t="inlineStr">
        <is>
          <t>⑤その他</t>
        </is>
      </c>
      <c r="AQ569" s="113">
        <f>IF(OR(LEFT(AP569,1)="①", LEFT(AP569,1)="⑤"), "⚪︎", "×")</f>
        <v/>
      </c>
      <c r="AR569" s="96" t="inlineStr"/>
      <c r="AS569" s="114" t="inlineStr"/>
      <c r="AT569" s="113">
        <f>IF(OR(AND($BE569&lt;&gt;"",ISNUMBER(SEARCH($BE569, M569))),AND($BF569&lt;&gt;"",ISNUMBER(SEARCH($BF569, M569))),AND($BG569&lt;&gt;"",ISNUMBER(SEARCH($BG569, M569)))),"〇","-")</f>
        <v/>
      </c>
      <c r="AU569" s="96">
        <f>IF(OR(AND($BE569&lt;&gt;"",ISNUMBER(SEARCH($BE569, P569))),AND($BF569&lt;&gt;"",ISNUMBER(SEARCH($BF569, P569))),AND($BG569&lt;&gt;"",ISNUMBER(SEARCH($BG569, P569)))),"〇","-")</f>
        <v/>
      </c>
      <c r="AV569" s="96">
        <f>IF(OR(AND($BE569&lt;&gt;"",ISNUMBER(SEARCH($BE569, S569))),AND($BF569&lt;&gt;"",ISNUMBER(SEARCH($BF569, S569))),AND($BG569&lt;&gt;"",ISNUMBER(SEARCH($BG569, S569)))),"〇","-")</f>
        <v/>
      </c>
      <c r="AW569" s="113">
        <f>IF(OR(AND($BE569&lt;&gt;"",ISNUMBER(SEARCH($BE569, V569))),AND($BF569&lt;&gt;"",ISNUMBER(SEARCH($BF569, V569))),AND($BG569&lt;&gt;"",ISNUMBER(SEARCH($BG569, V569)))),"〇","-")</f>
        <v/>
      </c>
      <c r="AX569" s="96">
        <f>IF(OR(AND($BE569&lt;&gt;"",ISNUMBER(SEARCH($BE569, Y569))),AND($BF569&lt;&gt;"",ISNUMBER(SEARCH($BF569, Y569))),AND($BG569&lt;&gt;"",ISNUMBER(SEARCH($BG569, Y569)))),"〇","-")</f>
        <v/>
      </c>
      <c r="AY569" s="96">
        <f>IF(OR(AND($BE569&lt;&gt;"",ISNUMBER(SEARCH($BE569, AB569))),AND($BF569&lt;&gt;"",ISNUMBER(SEARCH($BF569, AB569))),AND($BG569&lt;&gt;"",ISNUMBER(SEARCH($BG569, AB569)))),"〇","-")</f>
        <v/>
      </c>
      <c r="AZ569" s="113">
        <f>IF(OR(AND($BE569&lt;&gt;"",ISNUMBER(SEARCH($BE569, AE569))),AND($BF569&lt;&gt;"",ISNUMBER(SEARCH($BF569, AE569))),AND($BG569&lt;&gt;"",ISNUMBER(SEARCH($BG569, AE569)))),"〇","-")</f>
        <v/>
      </c>
      <c r="BA569" s="96">
        <f>IF(OR(AND($BE569&lt;&gt;"",ISNUMBER(SEARCH($BE569, AH569))),AND($BF569&lt;&gt;"",ISNUMBER(SEARCH($BF569, AH569))),AND($BG569&lt;&gt;"",ISNUMBER(SEARCH($BG569, AH569)))),"〇","-")</f>
        <v/>
      </c>
      <c r="BB569" s="96">
        <f>IF(OR(AND($BE569&lt;&gt;"",ISNUMBER(SEARCH($BE569, AK569))),AND($BF569&lt;&gt;"",ISNUMBER(SEARCH($BF569, AK569))),AND($BG569&lt;&gt;"",ISNUMBER(SEARCH($BG569, AK569)))),"〇","-")</f>
        <v/>
      </c>
      <c r="BC569" s="96">
        <f>IF(OR(AND($BE569&lt;&gt;"",ISNUMBER(SEARCH($BE569, AN569))),AND($BF569&lt;&gt;"",ISNUMBER(SEARCH($BF569, AN569))),AND($BG569&lt;&gt;"",ISNUMBER(SEARCH($BG569, AN569)))),"〇","-")</f>
        <v/>
      </c>
      <c r="BD569" s="96" t="inlineStr"/>
      <c r="BE569" s="96" t="inlineStr"/>
      <c r="BF569" s="96" t="inlineStr"/>
      <c r="BG569" s="96" t="inlineStr"/>
      <c r="BH569" s="96">
        <f>IF(OR(AT569="〇",AU569="〇",AV569="〇",AW569="〇",AX569="〇",AY569="〇",AZ569="〇",BA569="〇",BB569="〇",BC569="〇"),"〇","")</f>
        <v/>
      </c>
      <c r="BI569" s="96" t="inlineStr"/>
      <c r="BJ569" s="96" t="inlineStr"/>
      <c r="BK569" s="114" t="inlineStr"/>
      <c r="BL569" s="96" t="inlineStr"/>
      <c r="BM569" s="96" t="inlineStr"/>
      <c r="BN569" s="79" t="inlineStr"/>
      <c r="BO569" s="71" t="n">
        <v>1</v>
      </c>
      <c r="BP569" s="71" t="n">
        <v>0</v>
      </c>
      <c r="BQ569" s="71" t="n">
        <v>0</v>
      </c>
      <c r="BR569" s="71" t="n">
        <v>0</v>
      </c>
      <c r="BS569" s="72" t="n">
        <v>0</v>
      </c>
      <c r="BT569" s="71" t="inlineStr"/>
      <c r="BU569" s="71" t="n">
        <v>1</v>
      </c>
      <c r="BV569" s="72" t="n">
        <v>4</v>
      </c>
      <c r="BW569" s="96" t="n">
        <v>0</v>
      </c>
      <c r="BX569" s="97" t="inlineStr">
        <is>
          <t>20260529T071734-20260529T211624.csv</t>
        </is>
      </c>
      <c r="BY569" s="98" t="n">
        <v>46171.66094907407</v>
      </c>
      <c r="BZ569" s="72" t="n">
        <v>5.938</v>
      </c>
      <c r="CA569" s="71" t="inlineStr">
        <is>
          <t>searchEmployeeRules</t>
        </is>
      </c>
      <c r="CB569" s="99" t="inlineStr">
        <is>
          <t>1780037500364</t>
        </is>
      </c>
      <c r="CC569" s="69" t="inlineStr">
        <is>
          <t>a:1Lqu_GqbRKoSfHn-2X_nwciMBv0YrhbrhjUtxByo8Zq4D4HK2W-qHiI7gPg-kxw1jnD_YId5ufCCfwOYpETMVKWVx2psmGzlhHm2X2GunyZ3stmbmXpNjVgHDdaWNuKDf</t>
        </is>
      </c>
      <c r="CD569" s="70" t="inlineStr">
        <is>
          <t>a:1Lqu_GqbRKoSfHn-2X_nwciMBv0YrhbrhjUtxByo8Zq4D4HK2W-qHiI7gPg-kxw1jnD_YId5ufCCfwOYpETMVKWVx2psmGzlhHm2X2GunyZ3stmbmXpNjVgHDdaWNuKDf-S001</t>
        </is>
      </c>
      <c r="CE569" s="70" t="n">
        <v>1</v>
      </c>
      <c r="CF569" s="71" t="inlineStr">
        <is>
          <t>システム操作 &gt; Staffia</t>
        </is>
      </c>
      <c r="CG569" s="71" t="n">
        <v>0</v>
      </c>
      <c r="CH569" s="96" t="inlineStr"/>
      <c r="CI569" s="96" t="inlineStr">
        <is>
          <t>user &gt; assistant &gt; tool &gt; assistant</t>
        </is>
      </c>
      <c r="CJ569" s="96" t="inlineStr">
        <is>
          <t>1780037500364</t>
        </is>
      </c>
      <c r="CK569" s="100" t="inlineStr">
        <is>
          <t>a:1Lqu_GqbRKoSfHn-2X_nwciMBv0YrhbrhjUtxByo8Zq4D4HK2W-qHiI7gPg-kxw1jnD_YId5ufCCfwOYpETMVKWVx2psmGzlhHm2X2GunyZ3stmbmXpNjVgHDdaWNuKDf-1780037500364</t>
        </is>
      </c>
      <c r="CL569" s="101" t="inlineStr">
        <is>
          <t>a:1Lqu_GqbRKoSfHn-2X_nwciMBv0YrhbrhjUtxByo8Zq4D4HK2W-qHiI7gPg-kxw1jnD_YId5ufCCfwOYpETMVKWVx2psmGzlhHm2X2GunyZ3stmbmXpNjVgHDdaWNuKDf-1780037500364-FB000</t>
        </is>
      </c>
    </row>
    <row r="570">
      <c r="B570" s="103">
        <f>ROW(A570)-3</f>
        <v/>
      </c>
      <c r="C570" s="71" t="inlineStr">
        <is>
          <t>DM</t>
        </is>
      </c>
      <c r="D570" s="98" t="n">
        <v>46171.6616087963</v>
      </c>
      <c r="E570" s="70" t="inlineStr">
        <is>
          <t>-</t>
        </is>
      </c>
      <c r="F570" s="71" t="inlineStr">
        <is>
          <t>Shizu Katsuyama (勝山 志津)</t>
        </is>
      </c>
      <c r="G570" s="72" t="inlineStr">
        <is>
          <t>システム操作</t>
        </is>
      </c>
      <c r="H570" s="71" t="inlineStr">
        <is>
          <t>システム操作 &gt; Staffia</t>
        </is>
      </c>
      <c r="I570" s="71" t="inlineStr">
        <is>
          <t>システム操作</t>
        </is>
      </c>
      <c r="J570" s="71" t="inlineStr">
        <is>
          <t>[カテゴリ選択]</t>
        </is>
      </c>
      <c r="K570" s="71" t="inlineStr"/>
      <c r="L570" s="72" t="inlineStr"/>
      <c r="M570" s="74" t="inlineStr"/>
      <c r="N570" s="115" t="n"/>
      <c r="O570" s="76" t="inlineStr"/>
      <c r="P570" s="76" t="inlineStr"/>
      <c r="Q570" s="109" t="n"/>
      <c r="R570" s="106" t="inlineStr"/>
      <c r="S570" s="107" t="inlineStr"/>
      <c r="T570" s="108" t="n"/>
      <c r="U570" s="108" t="inlineStr"/>
      <c r="V570" s="107" t="inlineStr"/>
      <c r="W570" s="109" t="n"/>
      <c r="X570" s="106" t="inlineStr"/>
      <c r="Y570" s="76" t="inlineStr"/>
      <c r="Z570" s="109" t="n"/>
      <c r="AA570" s="106" t="inlineStr"/>
      <c r="AB570" s="76" t="inlineStr"/>
      <c r="AC570" s="109" t="n"/>
      <c r="AD570" s="106" t="inlineStr"/>
      <c r="AE570" s="76" t="inlineStr"/>
      <c r="AF570" s="109" t="n"/>
      <c r="AG570" s="106" t="inlineStr"/>
      <c r="AH570" s="79" t="inlineStr"/>
      <c r="AI570" s="110" t="n"/>
      <c r="AJ570" s="79" t="inlineStr"/>
      <c r="AK570" s="79" t="inlineStr"/>
      <c r="AL570" s="110" t="n"/>
      <c r="AM570" s="111" t="inlineStr"/>
      <c r="AN570" s="81" t="inlineStr"/>
      <c r="AO570" s="112" t="n"/>
      <c r="AP570" s="96" t="inlineStr">
        <is>
          <t>④集計対象外</t>
        </is>
      </c>
      <c r="AQ570" s="96" t="inlineStr">
        <is>
          <t>×</t>
        </is>
      </c>
      <c r="AR570" s="96" t="inlineStr"/>
      <c r="AS570" s="114" t="inlineStr"/>
      <c r="AT570" s="96">
        <f>IF(OR(AND($BE570&lt;&gt;"",ISNUMBER(SEARCH($BE570, M570))),AND($BF570&lt;&gt;"",ISNUMBER(SEARCH($BF570, M570))),AND($BG570&lt;&gt;"",ISNUMBER(SEARCH($BG570, M570)))),"〇","-")</f>
        <v/>
      </c>
      <c r="AU570" s="96">
        <f>IF(OR(AND($BE570&lt;&gt;"",ISNUMBER(SEARCH($BE570, P570))),AND($BF570&lt;&gt;"",ISNUMBER(SEARCH($BF570, P570))),AND($BG570&lt;&gt;"",ISNUMBER(SEARCH($BG570, P570)))),"〇","-")</f>
        <v/>
      </c>
      <c r="AV570" s="96">
        <f>IF(OR(AND($BE570&lt;&gt;"",ISNUMBER(SEARCH($BE570, S570))),AND($BF570&lt;&gt;"",ISNUMBER(SEARCH($BF570, S570))),AND($BG570&lt;&gt;"",ISNUMBER(SEARCH($BG570, S570)))),"〇","-")</f>
        <v/>
      </c>
      <c r="AW570" s="96">
        <f>IF(OR(AND($BE570&lt;&gt;"",ISNUMBER(SEARCH($BE570, V570))),AND($BF570&lt;&gt;"",ISNUMBER(SEARCH($BF570, V570))),AND($BG570&lt;&gt;"",ISNUMBER(SEARCH($BG570, V570)))),"〇","-")</f>
        <v/>
      </c>
      <c r="AX570" s="96">
        <f>IF(OR(AND($BE570&lt;&gt;"",ISNUMBER(SEARCH($BE570, Y570))),AND($BF570&lt;&gt;"",ISNUMBER(SEARCH($BF570, Y570))),AND($BG570&lt;&gt;"",ISNUMBER(SEARCH($BG570, Y570)))),"〇","-")</f>
        <v/>
      </c>
      <c r="AY570" s="96">
        <f>IF(OR(AND($BE570&lt;&gt;"",ISNUMBER(SEARCH($BE570, AB570))),AND($BF570&lt;&gt;"",ISNUMBER(SEARCH($BF570, AB570))),AND($BG570&lt;&gt;"",ISNUMBER(SEARCH($BG570, AB570)))),"〇","-")</f>
        <v/>
      </c>
      <c r="AZ570" s="96">
        <f>IF(OR(AND($BE570&lt;&gt;"",ISNUMBER(SEARCH($BE570, AE570))),AND($BF570&lt;&gt;"",ISNUMBER(SEARCH($BF570, AE570))),AND($BG570&lt;&gt;"",ISNUMBER(SEARCH($BG570, AE570)))),"〇","-")</f>
        <v/>
      </c>
      <c r="BA570" s="96">
        <f>IF(OR(AND($BE570&lt;&gt;"",ISNUMBER(SEARCH($BE570, AH570))),AND($BF570&lt;&gt;"",ISNUMBER(SEARCH($BF570, AH570))),AND($BG570&lt;&gt;"",ISNUMBER(SEARCH($BG570, AH570)))),"〇","-")</f>
        <v/>
      </c>
      <c r="BB570" s="96">
        <f>IF(OR(AND($BE570&lt;&gt;"",ISNUMBER(SEARCH($BE570, AK570))),AND($BF570&lt;&gt;"",ISNUMBER(SEARCH($BF570, AK570))),AND($BG570&lt;&gt;"",ISNUMBER(SEARCH($BG570, AK570)))),"〇","-")</f>
        <v/>
      </c>
      <c r="BC570" s="96">
        <f>IF(OR(AND($BE570&lt;&gt;"",ISNUMBER(SEARCH($BE570, AN570))),AND($BF570&lt;&gt;"",ISNUMBER(SEARCH($BF570, AN570))),AND($BG570&lt;&gt;"",ISNUMBER(SEARCH($BG570, AN570)))),"〇","-")</f>
        <v/>
      </c>
      <c r="BD570" s="96" t="inlineStr"/>
      <c r="BE570" s="96" t="inlineStr"/>
      <c r="BF570" s="96" t="inlineStr"/>
      <c r="BG570" s="96" t="inlineStr"/>
      <c r="BH570" s="96">
        <f>IF(OR(AT570="〇",AU570="〇",AV570="〇",AW570="〇",AX570="〇",AY570="〇",AZ570="〇",BA570="〇",BB570="〇",BC570="〇"),"〇","")</f>
        <v/>
      </c>
      <c r="BI570" s="96" t="inlineStr"/>
      <c r="BJ570" s="96" t="inlineStr"/>
      <c r="BK570" s="114" t="inlineStr"/>
      <c r="BL570" s="96" t="inlineStr"/>
      <c r="BM570" s="96" t="inlineStr"/>
      <c r="BN570" s="79" t="inlineStr"/>
      <c r="BO570" s="71" t="n">
        <v>0</v>
      </c>
      <c r="BP570" s="71" t="n">
        <v>1</v>
      </c>
      <c r="BQ570" s="71" t="n">
        <v>0</v>
      </c>
      <c r="BR570" s="71" t="n">
        <v>0</v>
      </c>
      <c r="BS570" s="72" t="n">
        <v>0</v>
      </c>
      <c r="BT570" s="71" t="inlineStr"/>
      <c r="BU570" s="71" t="n">
        <v>1</v>
      </c>
      <c r="BV570" s="72" t="n">
        <v>0</v>
      </c>
      <c r="BW570" s="96" t="n">
        <v>0</v>
      </c>
      <c r="BX570" s="97" t="inlineStr">
        <is>
          <t>20260529T071734-20260529T211624.csv</t>
        </is>
      </c>
      <c r="BY570" s="98" t="n">
        <v>46171.6616087963</v>
      </c>
      <c r="BZ570" s="72" t="n">
        <v>0</v>
      </c>
      <c r="CA570" s="71" t="inlineStr"/>
      <c r="CB570" s="99" t="inlineStr">
        <is>
          <t>f:01297fec-75a3-15fa-e8ac-d75511f0b370</t>
        </is>
      </c>
      <c r="CC570" s="69" t="inlineStr">
        <is>
          <t>a:1Lqu_GqbRKoSfHn-2X_nwciMBv0YrhbrhjUtxByo8Zq4D4HK2W-qHiI7gPg-kxw1jnD_YId5ufCCfwOYpETMVKWVx2psmGzlhHm2X2GunyZ3stmbmXpNjVgHDdaWNuKDf</t>
        </is>
      </c>
      <c r="CD570" s="70" t="inlineStr">
        <is>
          <t>a:1Lqu_GqbRKoSfHn-2X_nwciMBv0YrhbrhjUtxByo8Zq4D4HK2W-qHiI7gPg-kxw1jnD_YId5ufCCfwOYpETMVKWVx2psmGzlhHm2X2GunyZ3stmbmXpNjVgHDdaWNuKDf-S001</t>
        </is>
      </c>
      <c r="CE570" s="70" t="n">
        <v>1</v>
      </c>
      <c r="CF570" s="71" t="inlineStr">
        <is>
          <t>システム操作</t>
        </is>
      </c>
      <c r="CG570" s="71" t="n">
        <v>0</v>
      </c>
      <c r="CH570" s="96" t="inlineStr"/>
      <c r="CI570" s="96" t="inlineStr">
        <is>
          <t>user</t>
        </is>
      </c>
      <c r="CJ570" s="96" t="inlineStr">
        <is>
          <t>f:01297fec-75a3-15fa-e8ac-d75511f0b370</t>
        </is>
      </c>
      <c r="CK570" s="100" t="inlineStr">
        <is>
          <t>a:1Lqu_GqbRKoSfHn-2X_nwciMBv0YrhbrhjUtxByo8Zq4D4HK2W-qHiI7gPg-kxw1jnD_YId5ufCCfwOYpETMVKWVx2psmGzlhHm2X2GunyZ3stmbmXpNjVgHDdaWNuKDf-f:01297fec-75a3-15fa-e8ac-d75511f0b370</t>
        </is>
      </c>
      <c r="CL570" s="101" t="inlineStr">
        <is>
          <t>a:1Lqu_GqbRKoSfHn-2X_nwciMBv0YrhbrhjUtxByo8Zq4D4HK2W-qHiI7gPg-kxw1jnD_YId5ufCCfwOYpETMVKWVx2psmGzlhHm2X2GunyZ3stmbmXpNjVgHDdaWNuKDf-f:01297fec-75a3-15fa-e8ac-d75511f0b370-FB000</t>
        </is>
      </c>
    </row>
    <row r="571">
      <c r="B571" s="103">
        <f>ROW(A571)-3</f>
        <v/>
      </c>
      <c r="C571" s="71" t="inlineStr">
        <is>
          <t>DM</t>
        </is>
      </c>
      <c r="D571" s="98" t="n">
        <v>46171.66167824074</v>
      </c>
      <c r="E571" s="70" t="inlineStr">
        <is>
          <t>-</t>
        </is>
      </c>
      <c r="F571" s="71" t="inlineStr">
        <is>
          <t>Shizu Katsuyama (勝山 志津)</t>
        </is>
      </c>
      <c r="G571" s="72" t="inlineStr">
        <is>
          <t>システム操作 &gt; Staffia</t>
        </is>
      </c>
      <c r="H571" s="71" t="inlineStr">
        <is>
          <t>システム操作 &gt; Staffia</t>
        </is>
      </c>
      <c r="I571" s="71" t="inlineStr">
        <is>
          <t>システム操作</t>
        </is>
      </c>
      <c r="J571" s="71" t="inlineStr">
        <is>
          <t>[カテゴリ選択]</t>
        </is>
      </c>
      <c r="K571" s="71" t="inlineStr"/>
      <c r="L571" s="72" t="inlineStr"/>
      <c r="M571" s="74" t="inlineStr"/>
      <c r="N571" s="115" t="n"/>
      <c r="O571" s="76" t="inlineStr"/>
      <c r="P571" s="76" t="inlineStr"/>
      <c r="Q571" s="109" t="n"/>
      <c r="R571" s="106" t="inlineStr"/>
      <c r="S571" s="107" t="inlineStr"/>
      <c r="T571" s="108" t="n"/>
      <c r="U571" s="108" t="inlineStr"/>
      <c r="V571" s="107" t="inlineStr"/>
      <c r="W571" s="109" t="n"/>
      <c r="X571" s="106" t="inlineStr"/>
      <c r="Y571" s="76" t="inlineStr"/>
      <c r="Z571" s="109" t="n"/>
      <c r="AA571" s="106" t="inlineStr"/>
      <c r="AB571" s="76" t="inlineStr"/>
      <c r="AC571" s="109" t="n"/>
      <c r="AD571" s="106" t="inlineStr"/>
      <c r="AE571" s="76" t="inlineStr"/>
      <c r="AF571" s="109" t="n"/>
      <c r="AG571" s="106" t="inlineStr"/>
      <c r="AH571" s="79" t="inlineStr"/>
      <c r="AI571" s="110" t="n"/>
      <c r="AJ571" s="79" t="inlineStr"/>
      <c r="AK571" s="79" t="inlineStr"/>
      <c r="AL571" s="110" t="n"/>
      <c r="AM571" s="111" t="inlineStr"/>
      <c r="AN571" s="81" t="inlineStr"/>
      <c r="AO571" s="112" t="n"/>
      <c r="AP571" s="96" t="inlineStr">
        <is>
          <t>④集計対象外</t>
        </is>
      </c>
      <c r="AQ571" s="96" t="inlineStr">
        <is>
          <t>×</t>
        </is>
      </c>
      <c r="AR571" s="96" t="inlineStr"/>
      <c r="AS571" s="114" t="inlineStr"/>
      <c r="AT571" s="96">
        <f>IF(OR(AND($BE571&lt;&gt;"",ISNUMBER(SEARCH($BE571, M571))),AND($BF571&lt;&gt;"",ISNUMBER(SEARCH($BF571, M571))),AND($BG571&lt;&gt;"",ISNUMBER(SEARCH($BG571, M571)))),"〇","-")</f>
        <v/>
      </c>
      <c r="AU571" s="96">
        <f>IF(OR(AND($BE571&lt;&gt;"",ISNUMBER(SEARCH($BE571, P571))),AND($BF571&lt;&gt;"",ISNUMBER(SEARCH($BF571, P571))),AND($BG571&lt;&gt;"",ISNUMBER(SEARCH($BG571, P571)))),"〇","-")</f>
        <v/>
      </c>
      <c r="AV571" s="96">
        <f>IF(OR(AND($BE571&lt;&gt;"",ISNUMBER(SEARCH($BE571, S571))),AND($BF571&lt;&gt;"",ISNUMBER(SEARCH($BF571, S571))),AND($BG571&lt;&gt;"",ISNUMBER(SEARCH($BG571, S571)))),"〇","-")</f>
        <v/>
      </c>
      <c r="AW571" s="96">
        <f>IF(OR(AND($BE571&lt;&gt;"",ISNUMBER(SEARCH($BE571, V571))),AND($BF571&lt;&gt;"",ISNUMBER(SEARCH($BF571, V571))),AND($BG571&lt;&gt;"",ISNUMBER(SEARCH($BG571, V571)))),"〇","-")</f>
        <v/>
      </c>
      <c r="AX571" s="96">
        <f>IF(OR(AND($BE571&lt;&gt;"",ISNUMBER(SEARCH($BE571, Y571))),AND($BF571&lt;&gt;"",ISNUMBER(SEARCH($BF571, Y571))),AND($BG571&lt;&gt;"",ISNUMBER(SEARCH($BG571, Y571)))),"〇","-")</f>
        <v/>
      </c>
      <c r="AY571" s="96">
        <f>IF(OR(AND($BE571&lt;&gt;"",ISNUMBER(SEARCH($BE571, AB571))),AND($BF571&lt;&gt;"",ISNUMBER(SEARCH($BF571, AB571))),AND($BG571&lt;&gt;"",ISNUMBER(SEARCH($BG571, AB571)))),"〇","-")</f>
        <v/>
      </c>
      <c r="AZ571" s="96">
        <f>IF(OR(AND($BE571&lt;&gt;"",ISNUMBER(SEARCH($BE571, AE571))),AND($BF571&lt;&gt;"",ISNUMBER(SEARCH($BF571, AE571))),AND($BG571&lt;&gt;"",ISNUMBER(SEARCH($BG571, AE571)))),"〇","-")</f>
        <v/>
      </c>
      <c r="BA571" s="96">
        <f>IF(OR(AND($BE571&lt;&gt;"",ISNUMBER(SEARCH($BE571, AH571))),AND($BF571&lt;&gt;"",ISNUMBER(SEARCH($BF571, AH571))),AND($BG571&lt;&gt;"",ISNUMBER(SEARCH($BG571, AH571)))),"〇","-")</f>
        <v/>
      </c>
      <c r="BB571" s="96">
        <f>IF(OR(AND($BE571&lt;&gt;"",ISNUMBER(SEARCH($BE571, AK571))),AND($BF571&lt;&gt;"",ISNUMBER(SEARCH($BF571, AK571))),AND($BG571&lt;&gt;"",ISNUMBER(SEARCH($BG571, AK571)))),"〇","-")</f>
        <v/>
      </c>
      <c r="BC571" s="96">
        <f>IF(OR(AND($BE571&lt;&gt;"",ISNUMBER(SEARCH($BE571, AN571))),AND($BF571&lt;&gt;"",ISNUMBER(SEARCH($BF571, AN571))),AND($BG571&lt;&gt;"",ISNUMBER(SEARCH($BG571, AN571)))),"〇","-")</f>
        <v/>
      </c>
      <c r="BD571" s="96" t="inlineStr"/>
      <c r="BE571" s="96" t="inlineStr"/>
      <c r="BF571" s="96" t="inlineStr"/>
      <c r="BG571" s="96" t="inlineStr"/>
      <c r="BH571" s="96">
        <f>IF(OR(AT571="〇",AU571="〇",AV571="〇",AW571="〇",AX571="〇",AY571="〇",AZ571="〇",BA571="〇",BB571="〇",BC571="〇"),"〇","")</f>
        <v/>
      </c>
      <c r="BI571" s="96" t="inlineStr"/>
      <c r="BJ571" s="96" t="inlineStr"/>
      <c r="BK571" s="114" t="inlineStr"/>
      <c r="BL571" s="96" t="inlineStr"/>
      <c r="BM571" s="96" t="inlineStr"/>
      <c r="BN571" s="79" t="inlineStr"/>
      <c r="BO571" s="71" t="n">
        <v>0</v>
      </c>
      <c r="BP571" s="71" t="n">
        <v>1</v>
      </c>
      <c r="BQ571" s="71" t="n">
        <v>0</v>
      </c>
      <c r="BR571" s="71" t="n">
        <v>0</v>
      </c>
      <c r="BS571" s="72" t="n">
        <v>0</v>
      </c>
      <c r="BT571" s="71" t="inlineStr"/>
      <c r="BU571" s="71" t="n">
        <v>1</v>
      </c>
      <c r="BV571" s="72" t="n">
        <v>0</v>
      </c>
      <c r="BW571" s="96" t="n">
        <v>0</v>
      </c>
      <c r="BX571" s="97" t="inlineStr">
        <is>
          <t>20260529T071734-20260529T211624.csv</t>
        </is>
      </c>
      <c r="BY571" s="98" t="n">
        <v>46171.66167824074</v>
      </c>
      <c r="BZ571" s="72" t="n">
        <v>0</v>
      </c>
      <c r="CA571" s="71" t="inlineStr"/>
      <c r="CB571" s="99" t="inlineStr">
        <is>
          <t>f:6458e4ac-c5e7-ef5e-1a08-814458d3d55e</t>
        </is>
      </c>
      <c r="CC571" s="69" t="inlineStr">
        <is>
          <t>a:1Lqu_GqbRKoSfHn-2X_nwciMBv0YrhbrhjUtxByo8Zq4D4HK2W-qHiI7gPg-kxw1jnD_YId5ufCCfwOYpETMVKWVx2psmGzlhHm2X2GunyZ3stmbmXpNjVgHDdaWNuKDf</t>
        </is>
      </c>
      <c r="CD571" s="70" t="inlineStr">
        <is>
          <t>a:1Lqu_GqbRKoSfHn-2X_nwciMBv0YrhbrhjUtxByo8Zq4D4HK2W-qHiI7gPg-kxw1jnD_YId5ufCCfwOYpETMVKWVx2psmGzlhHm2X2GunyZ3stmbmXpNjVgHDdaWNuKDf-S001</t>
        </is>
      </c>
      <c r="CE571" s="70" t="n">
        <v>1</v>
      </c>
      <c r="CF571" s="71" t="inlineStr">
        <is>
          <t>システム操作 &gt; Staffia</t>
        </is>
      </c>
      <c r="CG571" s="71" t="n">
        <v>0</v>
      </c>
      <c r="CH571" s="96" t="inlineStr"/>
      <c r="CI571" s="96" t="inlineStr">
        <is>
          <t>user</t>
        </is>
      </c>
      <c r="CJ571" s="96" t="inlineStr">
        <is>
          <t>f:6458e4ac-c5e7-ef5e-1a08-814458d3d55e</t>
        </is>
      </c>
      <c r="CK571" s="100" t="inlineStr">
        <is>
          <t>a:1Lqu_GqbRKoSfHn-2X_nwciMBv0YrhbrhjUtxByo8Zq4D4HK2W-qHiI7gPg-kxw1jnD_YId5ufCCfwOYpETMVKWVx2psmGzlhHm2X2GunyZ3stmbmXpNjVgHDdaWNuKDf-f:6458e4ac-c5e7-ef5e-1a08-814458d3d55e</t>
        </is>
      </c>
      <c r="CL571" s="101" t="inlineStr">
        <is>
          <t>a:1Lqu_GqbRKoSfHn-2X_nwciMBv0YrhbrhjUtxByo8Zq4D4HK2W-qHiI7gPg-kxw1jnD_YId5ufCCfwOYpETMVKWVx2psmGzlhHm2X2GunyZ3stmbmXpNjVgHDdaWNuKDf-f:6458e4ac-c5e7-ef5e-1a08-814458d3d55e-FB000</t>
        </is>
      </c>
    </row>
    <row r="572">
      <c r="B572" s="103">
        <f>ROW(A572)-3</f>
        <v/>
      </c>
      <c r="C572" s="71" t="inlineStr">
        <is>
          <t>DM</t>
        </is>
      </c>
      <c r="D572" s="98" t="n">
        <v>46171.7400462963</v>
      </c>
      <c r="E572" s="70" t="n">
        <v>0</v>
      </c>
      <c r="F572" s="71" t="inlineStr">
        <is>
          <t>Shiori Hirano (平野 栞里)</t>
        </is>
      </c>
      <c r="G572" s="72" t="inlineStr"/>
      <c r="H572" s="71" t="inlineStr">
        <is>
          <t>システム操作 &gt; ビズバンス</t>
        </is>
      </c>
      <c r="I572" s="71" t="inlineStr">
        <is>
          <t>システム操作</t>
        </is>
      </c>
      <c r="J572" s="71"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K5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572" s="72" t="inlineStr">
        <is>
          <t>【業務ID_1】チケット手配業務マニュアル1.1.1版.pdf</t>
        </is>
      </c>
      <c r="M572" s="74" t="inlineStr">
        <is>
          <t>ビズバンス予約サイト
ビズバンス予約情報一覧
14</t>
        </is>
      </c>
      <c r="N572" s="104" t="n">
        <v>0.930461</v>
      </c>
      <c r="O572" s="76" t="inlineStr">
        <is>
          <t>【業務ID_1】チケット手配業務マニュアル1.1.1版.pdf</t>
        </is>
      </c>
      <c r="P572" s="76" t="inlineStr">
        <is>
          <t>ビズバンス予約サイト
ビズバンス予約情報一覧
23</t>
        </is>
      </c>
      <c r="Q572" s="105" t="n">
        <v>0.930403175</v>
      </c>
      <c r="R572" s="106" t="inlineStr">
        <is>
          <t>【業務ID_1】チケット手配業務マニュアル1.1.1版.pdf</t>
        </is>
      </c>
      <c r="S572" s="107" t="inlineStr">
        <is>
          <t>ビズバンス予約サイト
ビズバンス予約情報一覧
ビズバンス予約情報一覧
34</t>
        </is>
      </c>
      <c r="T572" s="105" t="n">
        <v>0.9292129499999999</v>
      </c>
      <c r="U572" s="108" t="inlineStr">
        <is>
          <t>【業務ID_1】チケット手配業務マニュアル1.1.1版.pdf</t>
        </is>
      </c>
      <c r="V572" s="107" t="inlineStr">
        <is>
          <t>ビズバンス予約サイト
ビズバンス予約情報一覧
33</t>
        </is>
      </c>
      <c r="W572" s="105" t="n">
        <v>0.9285102000000001</v>
      </c>
      <c r="X572" s="106" t="inlineStr"/>
      <c r="Y572" s="76" t="inlineStr"/>
      <c r="Z572" s="109" t="n"/>
      <c r="AA572" s="106" t="inlineStr"/>
      <c r="AB572" s="76" t="inlineStr"/>
      <c r="AC572" s="109" t="n"/>
      <c r="AD572" s="106" t="inlineStr"/>
      <c r="AE572" s="76" t="inlineStr"/>
      <c r="AF572" s="109" t="n"/>
      <c r="AG572" s="106" t="inlineStr"/>
      <c r="AH572" s="79" t="inlineStr"/>
      <c r="AI572" s="110" t="n"/>
      <c r="AJ572" s="79" t="inlineStr"/>
      <c r="AK572" s="79" t="inlineStr"/>
      <c r="AL572" s="110" t="n"/>
      <c r="AM572" s="111" t="inlineStr"/>
      <c r="AN572" s="81" t="inlineStr"/>
      <c r="AO572" s="112" t="n"/>
      <c r="AP572" s="96" t="inlineStr">
        <is>
          <t>①該当無</t>
        </is>
      </c>
      <c r="AQ572" s="113">
        <f>IF(OR(LEFT(AP572,1)="①", LEFT(AP572,1)="⑤"), "⚪︎", "×")</f>
        <v/>
      </c>
      <c r="AR572" s="96" t="inlineStr"/>
      <c r="AS572" s="114" t="inlineStr"/>
      <c r="AT572" s="113">
        <f>IF(OR(AND($BE572&lt;&gt;"",ISNUMBER(SEARCH($BE572, M572))),AND($BF572&lt;&gt;"",ISNUMBER(SEARCH($BF572, M572))),AND($BG572&lt;&gt;"",ISNUMBER(SEARCH($BG572, M572)))),"〇","-")</f>
        <v/>
      </c>
      <c r="AU572" s="96">
        <f>IF(OR(AND($BE572&lt;&gt;"",ISNUMBER(SEARCH($BE572, P572))),AND($BF572&lt;&gt;"",ISNUMBER(SEARCH($BF572, P572))),AND($BG572&lt;&gt;"",ISNUMBER(SEARCH($BG572, P572)))),"〇","-")</f>
        <v/>
      </c>
      <c r="AV572" s="96">
        <f>IF(OR(AND($BE572&lt;&gt;"",ISNUMBER(SEARCH($BE572, S572))),AND($BF572&lt;&gt;"",ISNUMBER(SEARCH($BF572, S572))),AND($BG572&lt;&gt;"",ISNUMBER(SEARCH($BG572, S572)))),"〇","-")</f>
        <v/>
      </c>
      <c r="AW572" s="113">
        <f>IF(OR(AND($BE572&lt;&gt;"",ISNUMBER(SEARCH($BE572, V572))),AND($BF572&lt;&gt;"",ISNUMBER(SEARCH($BF572, V572))),AND($BG572&lt;&gt;"",ISNUMBER(SEARCH($BG572, V572)))),"〇","-")</f>
        <v/>
      </c>
      <c r="AX572" s="96">
        <f>IF(OR(AND($BE572&lt;&gt;"",ISNUMBER(SEARCH($BE572, Y572))),AND($BF572&lt;&gt;"",ISNUMBER(SEARCH($BF572, Y572))),AND($BG572&lt;&gt;"",ISNUMBER(SEARCH($BG572, Y572)))),"〇","-")</f>
        <v/>
      </c>
      <c r="AY572" s="96">
        <f>IF(OR(AND($BE572&lt;&gt;"",ISNUMBER(SEARCH($BE572, AB572))),AND($BF572&lt;&gt;"",ISNUMBER(SEARCH($BF572, AB572))),AND($BG572&lt;&gt;"",ISNUMBER(SEARCH($BG572, AB572)))),"〇","-")</f>
        <v/>
      </c>
      <c r="AZ572" s="113">
        <f>IF(OR(AND($BE572&lt;&gt;"",ISNUMBER(SEARCH($BE572, AE572))),AND($BF572&lt;&gt;"",ISNUMBER(SEARCH($BF572, AE572))),AND($BG572&lt;&gt;"",ISNUMBER(SEARCH($BG572, AE572)))),"〇","-")</f>
        <v/>
      </c>
      <c r="BA572" s="96">
        <f>IF(OR(AND($BE572&lt;&gt;"",ISNUMBER(SEARCH($BE572, AH572))),AND($BF572&lt;&gt;"",ISNUMBER(SEARCH($BF572, AH572))),AND($BG572&lt;&gt;"",ISNUMBER(SEARCH($BG572, AH572)))),"〇","-")</f>
        <v/>
      </c>
      <c r="BB572" s="96">
        <f>IF(OR(AND($BE572&lt;&gt;"",ISNUMBER(SEARCH($BE572, AK572))),AND($BF572&lt;&gt;"",ISNUMBER(SEARCH($BF572, AK572))),AND($BG572&lt;&gt;"",ISNUMBER(SEARCH($BG572, AK572)))),"〇","-")</f>
        <v/>
      </c>
      <c r="BC572" s="96">
        <f>IF(OR(AND($BE572&lt;&gt;"",ISNUMBER(SEARCH($BE572, AN572))),AND($BF572&lt;&gt;"",ISNUMBER(SEARCH($BF572, AN572))),AND($BG572&lt;&gt;"",ISNUMBER(SEARCH($BG572, AN572)))),"〇","-")</f>
        <v/>
      </c>
      <c r="BD572" s="96" t="inlineStr"/>
      <c r="BE572" s="96" t="inlineStr"/>
      <c r="BF572" s="96" t="inlineStr"/>
      <c r="BG572" s="96" t="inlineStr"/>
      <c r="BH572" s="96">
        <f>IF(OR(AT572="〇",AU572="〇",AV572="〇",AW572="〇",AX572="〇",AY572="〇",AZ572="〇",BA572="〇",BB572="〇",BC572="〇"),"〇","")</f>
        <v/>
      </c>
      <c r="BI572" s="96" t="inlineStr"/>
      <c r="BJ572" s="96" t="inlineStr"/>
      <c r="BK572" s="114" t="inlineStr"/>
      <c r="BL572" s="96" t="inlineStr"/>
      <c r="BM572" s="96" t="inlineStr"/>
      <c r="BN572" s="79" t="inlineStr"/>
      <c r="BO572" s="71" t="n">
        <v>1</v>
      </c>
      <c r="BP572" s="71" t="n">
        <v>0</v>
      </c>
      <c r="BQ572" s="71" t="n">
        <v>0</v>
      </c>
      <c r="BR572" s="71" t="n">
        <v>1</v>
      </c>
      <c r="BS572" s="72" t="n">
        <v>0</v>
      </c>
      <c r="BT572" s="71" t="inlineStr"/>
      <c r="BU572" s="71" t="n">
        <v>1</v>
      </c>
      <c r="BV572" s="72" t="n">
        <v>4</v>
      </c>
      <c r="BW572" s="96" t="n">
        <v>0</v>
      </c>
      <c r="BX572" s="97" t="inlineStr">
        <is>
          <t>20260529T071734-20260529T211624.csv</t>
        </is>
      </c>
      <c r="BY572" s="98" t="n">
        <v>46171.74013888889</v>
      </c>
      <c r="BZ572" s="72" t="n">
        <v>8.568</v>
      </c>
      <c r="CA572" s="71" t="inlineStr">
        <is>
          <t>searchEmployeeRules</t>
        </is>
      </c>
      <c r="CB572" s="99" t="inlineStr">
        <is>
          <t>1780044339299</t>
        </is>
      </c>
      <c r="CC572" s="69" t="inlineStr">
        <is>
          <t>a:1PcGmrfg709-Z99v67uPTb1h0Q4SMyq3PcOhCR-qUQim-ul5M4JQ35bVYkPzW2wGOSQmev0YNYh6c6WHjtZ3v8hlEbuSYyb1Lkj0K1WB4-o24t97nEKzc1bYEdq6_zxsr</t>
        </is>
      </c>
      <c r="CD572" s="70" t="inlineStr">
        <is>
          <t>a:1PcGmrfg709-Z99v67uPTb1h0Q4SMyq3PcOhCR-qUQim-ul5M4JQ35bVYkPzW2wGOSQmev0YNYh6c6WHjtZ3v8hlEbuSYyb1Lkj0K1WB4-o24t97nEKzc1bYEdq6_zxsr-S001</t>
        </is>
      </c>
      <c r="CE572" s="70" t="n">
        <v>1</v>
      </c>
      <c r="CF572" s="71" t="inlineStr">
        <is>
          <t>システム操作 &gt; ビズバンス</t>
        </is>
      </c>
      <c r="CG572" s="71" t="n">
        <v>0</v>
      </c>
      <c r="CH572" s="96" t="inlineStr"/>
      <c r="CI572" s="96" t="inlineStr">
        <is>
          <t>user &gt; assistant &gt; assistant &gt; tool &gt; assistant</t>
        </is>
      </c>
      <c r="CJ572" s="96" t="inlineStr">
        <is>
          <t>1780044339299</t>
        </is>
      </c>
      <c r="CK572" s="100" t="inlineStr">
        <is>
          <t>a:1PcGmrfg709-Z99v67uPTb1h0Q4SMyq3PcOhCR-qUQim-ul5M4JQ35bVYkPzW2wGOSQmev0YNYh6c6WHjtZ3v8hlEbuSYyb1Lkj0K1WB4-o24t97nEKzc1bYEdq6_zxsr-1780044339299</t>
        </is>
      </c>
      <c r="CL572" s="101" t="inlineStr">
        <is>
          <t>a:1PcGmrfg709-Z99v67uPTb1h0Q4SMyq3PcOhCR-qUQim-ul5M4JQ35bVYkPzW2wGOSQmev0YNYh6c6WHjtZ3v8hlEbuSYyb1Lkj0K1WB4-o24t97nEKzc1bYEdq6_zxsr-1780044339299-FB000</t>
        </is>
      </c>
    </row>
    <row r="573">
      <c r="B573" s="103">
        <f>ROW(A573)-3</f>
        <v/>
      </c>
      <c r="C573" s="71" t="inlineStr">
        <is>
          <t>DM</t>
        </is>
      </c>
      <c r="D573" s="98" t="n">
        <v>46171.74024305555</v>
      </c>
      <c r="E573" s="70" t="n">
        <v>1</v>
      </c>
      <c r="F573" s="71" t="inlineStr">
        <is>
          <t>Shiori Hirano (平野 栞里)</t>
        </is>
      </c>
      <c r="G573" s="72" t="inlineStr"/>
      <c r="H573" s="71" t="inlineStr">
        <is>
          <t>システム操作 &gt; ビズバンス</t>
        </is>
      </c>
      <c r="I573" s="71" t="inlineStr">
        <is>
          <t>システム操作</t>
        </is>
      </c>
      <c r="J573" s="71" t="inlineStr">
        <is>
          <t>カテゴリ</t>
        </is>
      </c>
      <c r="K573" s="71" t="inlineStr"/>
      <c r="L573" s="72" t="inlineStr"/>
      <c r="M573" s="74" t="inlineStr"/>
      <c r="N573" s="115" t="n"/>
      <c r="O573" s="76" t="inlineStr"/>
      <c r="P573" s="76" t="inlineStr"/>
      <c r="Q573" s="109" t="n"/>
      <c r="R573" s="106" t="inlineStr"/>
      <c r="S573" s="107" t="inlineStr"/>
      <c r="T573" s="108" t="n"/>
      <c r="U573" s="108" t="inlineStr"/>
      <c r="V573" s="107" t="inlineStr"/>
      <c r="W573" s="109" t="n"/>
      <c r="X573" s="106" t="inlineStr"/>
      <c r="Y573" s="76" t="inlineStr"/>
      <c r="Z573" s="109" t="n"/>
      <c r="AA573" s="106" t="inlineStr"/>
      <c r="AB573" s="76" t="inlineStr"/>
      <c r="AC573" s="109" t="n"/>
      <c r="AD573" s="106" t="inlineStr"/>
      <c r="AE573" s="76" t="inlineStr"/>
      <c r="AF573" s="109" t="n"/>
      <c r="AG573" s="106" t="inlineStr"/>
      <c r="AH573" s="79" t="inlineStr"/>
      <c r="AI573" s="110" t="n"/>
      <c r="AJ573" s="79" t="inlineStr"/>
      <c r="AK573" s="79" t="inlineStr"/>
      <c r="AL573" s="110" t="n"/>
      <c r="AM573" s="111" t="inlineStr"/>
      <c r="AN573" s="81" t="inlineStr"/>
      <c r="AO573" s="112" t="n"/>
      <c r="AP573" s="96" t="inlineStr">
        <is>
          <t>⑤その他</t>
        </is>
      </c>
      <c r="AQ573" s="96">
        <f>IF(OR(LEFT(AP573,1)="①", LEFT(AP573,1)="⑤"), "⚪︎", "×")</f>
        <v/>
      </c>
      <c r="AR573" s="96" t="inlineStr"/>
      <c r="AS573" s="114" t="inlineStr"/>
      <c r="AT573" s="96">
        <f>IF(OR(AND($BE573&lt;&gt;"",ISNUMBER(SEARCH($BE573, M573))),AND($BF573&lt;&gt;"",ISNUMBER(SEARCH($BF573, M573))),AND($BG573&lt;&gt;"",ISNUMBER(SEARCH($BG573, M573)))),"〇","-")</f>
        <v/>
      </c>
      <c r="AU573" s="96">
        <f>IF(OR(AND($BE573&lt;&gt;"",ISNUMBER(SEARCH($BE573, P573))),AND($BF573&lt;&gt;"",ISNUMBER(SEARCH($BF573, P573))),AND($BG573&lt;&gt;"",ISNUMBER(SEARCH($BG573, P573)))),"〇","-")</f>
        <v/>
      </c>
      <c r="AV573" s="96">
        <f>IF(OR(AND($BE573&lt;&gt;"",ISNUMBER(SEARCH($BE573, S573))),AND($BF573&lt;&gt;"",ISNUMBER(SEARCH($BF573, S573))),AND($BG573&lt;&gt;"",ISNUMBER(SEARCH($BG573, S573)))),"〇","-")</f>
        <v/>
      </c>
      <c r="AW573" s="96">
        <f>IF(OR(AND($BE573&lt;&gt;"",ISNUMBER(SEARCH($BE573, V573))),AND($BF573&lt;&gt;"",ISNUMBER(SEARCH($BF573, V573))),AND($BG573&lt;&gt;"",ISNUMBER(SEARCH($BG573, V573)))),"〇","-")</f>
        <v/>
      </c>
      <c r="AX573" s="96">
        <f>IF(OR(AND($BE573&lt;&gt;"",ISNUMBER(SEARCH($BE573, Y573))),AND($BF573&lt;&gt;"",ISNUMBER(SEARCH($BF573, Y573))),AND($BG573&lt;&gt;"",ISNUMBER(SEARCH($BG573, Y573)))),"〇","-")</f>
        <v/>
      </c>
      <c r="AY573" s="96">
        <f>IF(OR(AND($BE573&lt;&gt;"",ISNUMBER(SEARCH($BE573, AB573))),AND($BF573&lt;&gt;"",ISNUMBER(SEARCH($BF573, AB573))),AND($BG573&lt;&gt;"",ISNUMBER(SEARCH($BG573, AB573)))),"〇","-")</f>
        <v/>
      </c>
      <c r="AZ573" s="96">
        <f>IF(OR(AND($BE573&lt;&gt;"",ISNUMBER(SEARCH($BE573, AE573))),AND($BF573&lt;&gt;"",ISNUMBER(SEARCH($BF573, AE573))),AND($BG573&lt;&gt;"",ISNUMBER(SEARCH($BG573, AE573)))),"〇","-")</f>
        <v/>
      </c>
      <c r="BA573" s="96">
        <f>IF(OR(AND($BE573&lt;&gt;"",ISNUMBER(SEARCH($BE573, AH573))),AND($BF573&lt;&gt;"",ISNUMBER(SEARCH($BF573, AH573))),AND($BG573&lt;&gt;"",ISNUMBER(SEARCH($BG573, AH573)))),"〇","-")</f>
        <v/>
      </c>
      <c r="BB573" s="96">
        <f>IF(OR(AND($BE573&lt;&gt;"",ISNUMBER(SEARCH($BE573, AK573))),AND($BF573&lt;&gt;"",ISNUMBER(SEARCH($BF573, AK573))),AND($BG573&lt;&gt;"",ISNUMBER(SEARCH($BG573, AK573)))),"〇","-")</f>
        <v/>
      </c>
      <c r="BC573" s="96">
        <f>IF(OR(AND($BE573&lt;&gt;"",ISNUMBER(SEARCH($BE573, AN573))),AND($BF573&lt;&gt;"",ISNUMBER(SEARCH($BF573, AN573))),AND($BG573&lt;&gt;"",ISNUMBER(SEARCH($BG573, AN573)))),"〇","-")</f>
        <v/>
      </c>
      <c r="BD573" s="96" t="inlineStr"/>
      <c r="BE573" s="96" t="inlineStr"/>
      <c r="BF573" s="96" t="inlineStr"/>
      <c r="BG573" s="96" t="inlineStr"/>
      <c r="BH573" s="96">
        <f>IF(OR(AT573="〇",AU573="〇",AV573="〇",AW573="〇",AX573="〇",AY573="〇",AZ573="〇",BA573="〇",BB573="〇",BC573="〇"),"〇","")</f>
        <v/>
      </c>
      <c r="BI573" s="96" t="inlineStr"/>
      <c r="BJ573" s="96" t="inlineStr"/>
      <c r="BK573" s="114" t="inlineStr"/>
      <c r="BL573" s="96" t="inlineStr"/>
      <c r="BM573" s="96" t="inlineStr"/>
      <c r="BN573" s="79" t="inlineStr"/>
      <c r="BO573" s="71" t="n">
        <v>1</v>
      </c>
      <c r="BP573" s="71" t="n">
        <v>0</v>
      </c>
      <c r="BQ573" s="71" t="n">
        <v>0</v>
      </c>
      <c r="BR573" s="71" t="n">
        <v>0</v>
      </c>
      <c r="BS573" s="72" t="n">
        <v>0</v>
      </c>
      <c r="BT573" s="71" t="inlineStr"/>
      <c r="BU573" s="71" t="n">
        <v>1</v>
      </c>
      <c r="BV573" s="72" t="n">
        <v>0</v>
      </c>
      <c r="BW573" s="96" t="n">
        <v>0</v>
      </c>
      <c r="BX573" s="97" t="inlineStr">
        <is>
          <t>20260529T071734-20260529T211624.csv</t>
        </is>
      </c>
      <c r="BY573" s="98" t="n">
        <v>46171.74024305555</v>
      </c>
      <c r="BZ573" s="72" t="n">
        <v>0</v>
      </c>
      <c r="CA573" s="71" t="inlineStr"/>
      <c r="CB573" s="99" t="inlineStr">
        <is>
          <t>f:fa006f62-83f1-6bd9-c6a9-a76e00dafde2</t>
        </is>
      </c>
      <c r="CC573" s="69" t="inlineStr">
        <is>
          <t>a:1PcGmrfg709-Z99v67uPTb1h0Q4SMyq3PcOhCR-qUQim-ul5M4JQ35bVYkPzW2wGOSQmev0YNYh6c6WHjtZ3v8hlEbuSYyb1Lkj0K1WB4-o24t97nEKzc1bYEdq6_zxsr</t>
        </is>
      </c>
      <c r="CD573" s="70" t="inlineStr">
        <is>
          <t>a:1PcGmrfg709-Z99v67uPTb1h0Q4SMyq3PcOhCR-qUQim-ul5M4JQ35bVYkPzW2wGOSQmev0YNYh6c6WHjtZ3v8hlEbuSYyb1Lkj0K1WB4-o24t97nEKzc1bYEdq6_zxsr-S001</t>
        </is>
      </c>
      <c r="CE573" s="70" t="n">
        <v>1</v>
      </c>
      <c r="CF573" s="71" t="inlineStr">
        <is>
          <t>システム操作 &gt; ビズバンス</t>
        </is>
      </c>
      <c r="CG573" s="71" t="n">
        <v>0</v>
      </c>
      <c r="CH573" s="96" t="inlineStr"/>
      <c r="CI573" s="96" t="inlineStr">
        <is>
          <t>user</t>
        </is>
      </c>
      <c r="CJ573" s="96" t="inlineStr">
        <is>
          <t>f:fa006f62-83f1-6bd9-c6a9-a76e00dafde2</t>
        </is>
      </c>
      <c r="CK573" s="100" t="inlineStr">
        <is>
          <t>a:1PcGmrfg709-Z99v67uPTb1h0Q4SMyq3PcOhCR-qUQim-ul5M4JQ35bVYkPzW2wGOSQmev0YNYh6c6WHjtZ3v8hlEbuSYyb1Lkj0K1WB4-o24t97nEKzc1bYEdq6_zxsr-f:fa006f62-83f1-6bd9-c6a9-a76e00dafde2</t>
        </is>
      </c>
      <c r="CL573" s="101" t="inlineStr">
        <is>
          <t>a:1PcGmrfg709-Z99v67uPTb1h0Q4SMyq3PcOhCR-qUQim-ul5M4JQ35bVYkPzW2wGOSQmev0YNYh6c6WHjtZ3v8hlEbuSYyb1Lkj0K1WB4-o24t97nEKzc1bYEdq6_zxsr-f:fa006f62-83f1-6bd9-c6a9-a76e00dafde2-FB000</t>
        </is>
      </c>
    </row>
    <row r="574">
      <c r="B574" s="103">
        <f>ROW(A574)-3</f>
        <v/>
      </c>
      <c r="C574" s="71" t="inlineStr">
        <is>
          <t>DM</t>
        </is>
      </c>
      <c r="D574" s="98" t="n">
        <v>46171.74052083334</v>
      </c>
      <c r="E574" s="70" t="inlineStr">
        <is>
          <t>-</t>
        </is>
      </c>
      <c r="F574" s="71" t="inlineStr">
        <is>
          <t>Shiori Hirano (平野 栞里)</t>
        </is>
      </c>
      <c r="G574" s="72" t="inlineStr">
        <is>
          <t>制度・運用</t>
        </is>
      </c>
      <c r="H574" s="71" t="inlineStr">
        <is>
          <t>システム操作 &gt; ビズバンス</t>
        </is>
      </c>
      <c r="I574" s="71" t="inlineStr">
        <is>
          <t>システム操作</t>
        </is>
      </c>
      <c r="J574" s="71" t="inlineStr">
        <is>
          <t>[カテゴリ選択]</t>
        </is>
      </c>
      <c r="K574" s="71" t="inlineStr"/>
      <c r="L574" s="72" t="inlineStr"/>
      <c r="M574" s="74" t="inlineStr"/>
      <c r="N574" s="115" t="n"/>
      <c r="O574" s="76" t="inlineStr"/>
      <c r="P574" s="76" t="inlineStr"/>
      <c r="Q574" s="109" t="n"/>
      <c r="R574" s="106" t="inlineStr"/>
      <c r="S574" s="107" t="inlineStr"/>
      <c r="T574" s="108" t="n"/>
      <c r="U574" s="108" t="inlineStr"/>
      <c r="V574" s="107" t="inlineStr"/>
      <c r="W574" s="109" t="n"/>
      <c r="X574" s="106" t="inlineStr"/>
      <c r="Y574" s="76" t="inlineStr"/>
      <c r="Z574" s="109" t="n"/>
      <c r="AA574" s="106" t="inlineStr"/>
      <c r="AB574" s="76" t="inlineStr"/>
      <c r="AC574" s="109" t="n"/>
      <c r="AD574" s="106" t="inlineStr"/>
      <c r="AE574" s="76" t="inlineStr"/>
      <c r="AF574" s="109" t="n"/>
      <c r="AG574" s="106" t="inlineStr"/>
      <c r="AH574" s="79" t="inlineStr"/>
      <c r="AI574" s="110" t="n"/>
      <c r="AJ574" s="79" t="inlineStr"/>
      <c r="AK574" s="79" t="inlineStr"/>
      <c r="AL574" s="110" t="n"/>
      <c r="AM574" s="111" t="inlineStr"/>
      <c r="AN574" s="81" t="inlineStr"/>
      <c r="AO574" s="112" t="n"/>
      <c r="AP574" s="96" t="inlineStr">
        <is>
          <t>④集計対象外</t>
        </is>
      </c>
      <c r="AQ574" s="96" t="inlineStr">
        <is>
          <t>×</t>
        </is>
      </c>
      <c r="AR574" s="96" t="inlineStr"/>
      <c r="AS574" s="114" t="inlineStr"/>
      <c r="AT574" s="96">
        <f>IF(OR(AND($BE574&lt;&gt;"",ISNUMBER(SEARCH($BE574, M574))),AND($BF574&lt;&gt;"",ISNUMBER(SEARCH($BF574, M574))),AND($BG574&lt;&gt;"",ISNUMBER(SEARCH($BG574, M574)))),"〇","-")</f>
        <v/>
      </c>
      <c r="AU574" s="96">
        <f>IF(OR(AND($BE574&lt;&gt;"",ISNUMBER(SEARCH($BE574, P574))),AND($BF574&lt;&gt;"",ISNUMBER(SEARCH($BF574, P574))),AND($BG574&lt;&gt;"",ISNUMBER(SEARCH($BG574, P574)))),"〇","-")</f>
        <v/>
      </c>
      <c r="AV574" s="96">
        <f>IF(OR(AND($BE574&lt;&gt;"",ISNUMBER(SEARCH($BE574, S574))),AND($BF574&lt;&gt;"",ISNUMBER(SEARCH($BF574, S574))),AND($BG574&lt;&gt;"",ISNUMBER(SEARCH($BG574, S574)))),"〇","-")</f>
        <v/>
      </c>
      <c r="AW574" s="96">
        <f>IF(OR(AND($BE574&lt;&gt;"",ISNUMBER(SEARCH($BE574, V574))),AND($BF574&lt;&gt;"",ISNUMBER(SEARCH($BF574, V574))),AND($BG574&lt;&gt;"",ISNUMBER(SEARCH($BG574, V574)))),"〇","-")</f>
        <v/>
      </c>
      <c r="AX574" s="96">
        <f>IF(OR(AND($BE574&lt;&gt;"",ISNUMBER(SEARCH($BE574, Y574))),AND($BF574&lt;&gt;"",ISNUMBER(SEARCH($BF574, Y574))),AND($BG574&lt;&gt;"",ISNUMBER(SEARCH($BG574, Y574)))),"〇","-")</f>
        <v/>
      </c>
      <c r="AY574" s="96">
        <f>IF(OR(AND($BE574&lt;&gt;"",ISNUMBER(SEARCH($BE574, AB574))),AND($BF574&lt;&gt;"",ISNUMBER(SEARCH($BF574, AB574))),AND($BG574&lt;&gt;"",ISNUMBER(SEARCH($BG574, AB574)))),"〇","-")</f>
        <v/>
      </c>
      <c r="AZ574" s="96">
        <f>IF(OR(AND($BE574&lt;&gt;"",ISNUMBER(SEARCH($BE574, AE574))),AND($BF574&lt;&gt;"",ISNUMBER(SEARCH($BF574, AE574))),AND($BG574&lt;&gt;"",ISNUMBER(SEARCH($BG574, AE574)))),"〇","-")</f>
        <v/>
      </c>
      <c r="BA574" s="96">
        <f>IF(OR(AND($BE574&lt;&gt;"",ISNUMBER(SEARCH($BE574, AH574))),AND($BF574&lt;&gt;"",ISNUMBER(SEARCH($BF574, AH574))),AND($BG574&lt;&gt;"",ISNUMBER(SEARCH($BG574, AH574)))),"〇","-")</f>
        <v/>
      </c>
      <c r="BB574" s="96">
        <f>IF(OR(AND($BE574&lt;&gt;"",ISNUMBER(SEARCH($BE574, AK574))),AND($BF574&lt;&gt;"",ISNUMBER(SEARCH($BF574, AK574))),AND($BG574&lt;&gt;"",ISNUMBER(SEARCH($BG574, AK574)))),"〇","-")</f>
        <v/>
      </c>
      <c r="BC574" s="96">
        <f>IF(OR(AND($BE574&lt;&gt;"",ISNUMBER(SEARCH($BE574, AN574))),AND($BF574&lt;&gt;"",ISNUMBER(SEARCH($BF574, AN574))),AND($BG574&lt;&gt;"",ISNUMBER(SEARCH($BG574, AN574)))),"〇","-")</f>
        <v/>
      </c>
      <c r="BD574" s="96" t="inlineStr"/>
      <c r="BE574" s="96" t="inlineStr"/>
      <c r="BF574" s="96" t="inlineStr"/>
      <c r="BG574" s="96" t="inlineStr"/>
      <c r="BH574" s="96">
        <f>IF(OR(AT574="〇",AU574="〇",AV574="〇",AW574="〇",AX574="〇",AY574="〇",AZ574="〇",BA574="〇",BB574="〇",BC574="〇"),"〇","")</f>
        <v/>
      </c>
      <c r="BI574" s="96" t="inlineStr"/>
      <c r="BJ574" s="96" t="inlineStr"/>
      <c r="BK574" s="114" t="inlineStr"/>
      <c r="BL574" s="96" t="inlineStr"/>
      <c r="BM574" s="96" t="inlineStr"/>
      <c r="BN574" s="79" t="inlineStr"/>
      <c r="BO574" s="71" t="n">
        <v>0</v>
      </c>
      <c r="BP574" s="71" t="n">
        <v>1</v>
      </c>
      <c r="BQ574" s="71" t="n">
        <v>0</v>
      </c>
      <c r="BR574" s="71" t="n">
        <v>0</v>
      </c>
      <c r="BS574" s="72" t="n">
        <v>0</v>
      </c>
      <c r="BT574" s="71" t="inlineStr"/>
      <c r="BU574" s="71" t="n">
        <v>1</v>
      </c>
      <c r="BV574" s="72" t="n">
        <v>0</v>
      </c>
      <c r="BW574" s="96" t="n">
        <v>0</v>
      </c>
      <c r="BX574" s="97" t="inlineStr">
        <is>
          <t>20260529T071734-20260529T211624.csv</t>
        </is>
      </c>
      <c r="BY574" s="98" t="n">
        <v>46171.74052083334</v>
      </c>
      <c r="BZ574" s="72" t="n">
        <v>0</v>
      </c>
      <c r="CA574" s="71" t="inlineStr"/>
      <c r="CB574" s="99" t="inlineStr">
        <is>
          <t>f:c17c84d9-eb34-191e-0b7f-608f126df5cd</t>
        </is>
      </c>
      <c r="CC574" s="69" t="inlineStr">
        <is>
          <t>a:1PcGmrfg709-Z99v67uPTb1h0Q4SMyq3PcOhCR-qUQim-ul5M4JQ35bVYkPzW2wGOSQmev0YNYh6c6WHjtZ3v8hlEbuSYyb1Lkj0K1WB4-o24t97nEKzc1bYEdq6_zxsr</t>
        </is>
      </c>
      <c r="CD574" s="70" t="inlineStr">
        <is>
          <t>a:1PcGmrfg709-Z99v67uPTb1h0Q4SMyq3PcOhCR-qUQim-ul5M4JQ35bVYkPzW2wGOSQmev0YNYh6c6WHjtZ3v8hlEbuSYyb1Lkj0K1WB4-o24t97nEKzc1bYEdq6_zxsr-S001</t>
        </is>
      </c>
      <c r="CE574" s="70" t="n">
        <v>1</v>
      </c>
      <c r="CF574" s="71" t="inlineStr">
        <is>
          <t>制度・運用</t>
        </is>
      </c>
      <c r="CG574" s="71" t="n">
        <v>0</v>
      </c>
      <c r="CH574" s="96" t="inlineStr"/>
      <c r="CI574" s="96" t="inlineStr">
        <is>
          <t>user</t>
        </is>
      </c>
      <c r="CJ574" s="96" t="inlineStr">
        <is>
          <t>f:c17c84d9-eb34-191e-0b7f-608f126df5cd</t>
        </is>
      </c>
      <c r="CK574" s="100" t="inlineStr">
        <is>
          <t>a:1PcGmrfg709-Z99v67uPTb1h0Q4SMyq3PcOhCR-qUQim-ul5M4JQ35bVYkPzW2wGOSQmev0YNYh6c6WHjtZ3v8hlEbuSYyb1Lkj0K1WB4-o24t97nEKzc1bYEdq6_zxsr-f:c17c84d9-eb34-191e-0b7f-608f126df5cd</t>
        </is>
      </c>
      <c r="CL574" s="101" t="inlineStr">
        <is>
          <t>a:1PcGmrfg709-Z99v67uPTb1h0Q4SMyq3PcOhCR-qUQim-ul5M4JQ35bVYkPzW2wGOSQmev0YNYh6c6WHjtZ3v8hlEbuSYyb1Lkj0K1WB4-o24t97nEKzc1bYEdq6_zxsr-f:c17c84d9-eb34-191e-0b7f-608f126df5cd-FB000</t>
        </is>
      </c>
    </row>
    <row r="575">
      <c r="B575" s="103">
        <f>ROW(A575)-3</f>
        <v/>
      </c>
      <c r="C575" s="71" t="inlineStr">
        <is>
          <t>DM</t>
        </is>
      </c>
      <c r="D575" s="98" t="n">
        <v>46171.74061342593</v>
      </c>
      <c r="E575" s="70" t="inlineStr">
        <is>
          <t>-</t>
        </is>
      </c>
      <c r="F575" s="71" t="inlineStr">
        <is>
          <t>Shiori Hirano (平野 栞里)</t>
        </is>
      </c>
      <c r="G575" s="72" t="inlineStr">
        <is>
          <t>制度・運用 &gt; 旅費</t>
        </is>
      </c>
      <c r="H575" s="71" t="inlineStr">
        <is>
          <t>システム操作 &gt; ビズバンス</t>
        </is>
      </c>
      <c r="I575" s="71" t="inlineStr">
        <is>
          <t>システム操作</t>
        </is>
      </c>
      <c r="J575" s="71" t="inlineStr">
        <is>
          <t>[カテゴリ選択]</t>
        </is>
      </c>
      <c r="K575" s="71" t="inlineStr"/>
      <c r="L575" s="72" t="inlineStr"/>
      <c r="M575" s="74" t="inlineStr"/>
      <c r="N575" s="115" t="n"/>
      <c r="O575" s="76" t="inlineStr"/>
      <c r="P575" s="76" t="inlineStr"/>
      <c r="Q575" s="109" t="n"/>
      <c r="R575" s="106" t="inlineStr"/>
      <c r="S575" s="107" t="inlineStr"/>
      <c r="T575" s="108" t="n"/>
      <c r="U575" s="108" t="inlineStr"/>
      <c r="V575" s="107" t="inlineStr"/>
      <c r="W575" s="109" t="n"/>
      <c r="X575" s="106" t="inlineStr"/>
      <c r="Y575" s="76" t="inlineStr"/>
      <c r="Z575" s="109" t="n"/>
      <c r="AA575" s="106" t="inlineStr"/>
      <c r="AB575" s="76" t="inlineStr"/>
      <c r="AC575" s="109" t="n"/>
      <c r="AD575" s="106" t="inlineStr"/>
      <c r="AE575" s="76" t="inlineStr"/>
      <c r="AF575" s="109" t="n"/>
      <c r="AG575" s="106" t="inlineStr"/>
      <c r="AH575" s="79" t="inlineStr"/>
      <c r="AI575" s="110" t="n"/>
      <c r="AJ575" s="79" t="inlineStr"/>
      <c r="AK575" s="79" t="inlineStr"/>
      <c r="AL575" s="110" t="n"/>
      <c r="AM575" s="111" t="inlineStr"/>
      <c r="AN575" s="81" t="inlineStr"/>
      <c r="AO575" s="112" t="n"/>
      <c r="AP575" s="96" t="inlineStr">
        <is>
          <t>④集計対象外</t>
        </is>
      </c>
      <c r="AQ575" s="96" t="inlineStr">
        <is>
          <t>×</t>
        </is>
      </c>
      <c r="AR575" s="96" t="inlineStr"/>
      <c r="AS575" s="114" t="inlineStr"/>
      <c r="AT575" s="96">
        <f>IF(OR(AND($BE575&lt;&gt;"",ISNUMBER(SEARCH($BE575, M575))),AND($BF575&lt;&gt;"",ISNUMBER(SEARCH($BF575, M575))),AND($BG575&lt;&gt;"",ISNUMBER(SEARCH($BG575, M575)))),"〇","-")</f>
        <v/>
      </c>
      <c r="AU575" s="96">
        <f>IF(OR(AND($BE575&lt;&gt;"",ISNUMBER(SEARCH($BE575, P575))),AND($BF575&lt;&gt;"",ISNUMBER(SEARCH($BF575, P575))),AND($BG575&lt;&gt;"",ISNUMBER(SEARCH($BG575, P575)))),"〇","-")</f>
        <v/>
      </c>
      <c r="AV575" s="96">
        <f>IF(OR(AND($BE575&lt;&gt;"",ISNUMBER(SEARCH($BE575, S575))),AND($BF575&lt;&gt;"",ISNUMBER(SEARCH($BF575, S575))),AND($BG575&lt;&gt;"",ISNUMBER(SEARCH($BG575, S575)))),"〇","-")</f>
        <v/>
      </c>
      <c r="AW575" s="96">
        <f>IF(OR(AND($BE575&lt;&gt;"",ISNUMBER(SEARCH($BE575, V575))),AND($BF575&lt;&gt;"",ISNUMBER(SEARCH($BF575, V575))),AND($BG575&lt;&gt;"",ISNUMBER(SEARCH($BG575, V575)))),"〇","-")</f>
        <v/>
      </c>
      <c r="AX575" s="96">
        <f>IF(OR(AND($BE575&lt;&gt;"",ISNUMBER(SEARCH($BE575, Y575))),AND($BF575&lt;&gt;"",ISNUMBER(SEARCH($BF575, Y575))),AND($BG575&lt;&gt;"",ISNUMBER(SEARCH($BG575, Y575)))),"〇","-")</f>
        <v/>
      </c>
      <c r="AY575" s="96">
        <f>IF(OR(AND($BE575&lt;&gt;"",ISNUMBER(SEARCH($BE575, AB575))),AND($BF575&lt;&gt;"",ISNUMBER(SEARCH($BF575, AB575))),AND($BG575&lt;&gt;"",ISNUMBER(SEARCH($BG575, AB575)))),"〇","-")</f>
        <v/>
      </c>
      <c r="AZ575" s="96">
        <f>IF(OR(AND($BE575&lt;&gt;"",ISNUMBER(SEARCH($BE575, AE575))),AND($BF575&lt;&gt;"",ISNUMBER(SEARCH($BF575, AE575))),AND($BG575&lt;&gt;"",ISNUMBER(SEARCH($BG575, AE575)))),"〇","-")</f>
        <v/>
      </c>
      <c r="BA575" s="96">
        <f>IF(OR(AND($BE575&lt;&gt;"",ISNUMBER(SEARCH($BE575, AH575))),AND($BF575&lt;&gt;"",ISNUMBER(SEARCH($BF575, AH575))),AND($BG575&lt;&gt;"",ISNUMBER(SEARCH($BG575, AH575)))),"〇","-")</f>
        <v/>
      </c>
      <c r="BB575" s="96">
        <f>IF(OR(AND($BE575&lt;&gt;"",ISNUMBER(SEARCH($BE575, AK575))),AND($BF575&lt;&gt;"",ISNUMBER(SEARCH($BF575, AK575))),AND($BG575&lt;&gt;"",ISNUMBER(SEARCH($BG575, AK575)))),"〇","-")</f>
        <v/>
      </c>
      <c r="BC575" s="96">
        <f>IF(OR(AND($BE575&lt;&gt;"",ISNUMBER(SEARCH($BE575, AN575))),AND($BF575&lt;&gt;"",ISNUMBER(SEARCH($BF575, AN575))),AND($BG575&lt;&gt;"",ISNUMBER(SEARCH($BG575, AN575)))),"〇","-")</f>
        <v/>
      </c>
      <c r="BD575" s="96" t="inlineStr"/>
      <c r="BE575" s="96" t="inlineStr"/>
      <c r="BF575" s="96" t="inlineStr"/>
      <c r="BG575" s="96" t="inlineStr"/>
      <c r="BH575" s="96">
        <f>IF(OR(AT575="〇",AU575="〇",AV575="〇",AW575="〇",AX575="〇",AY575="〇",AZ575="〇",BA575="〇",BB575="〇",BC575="〇"),"〇","")</f>
        <v/>
      </c>
      <c r="BI575" s="96" t="inlineStr"/>
      <c r="BJ575" s="96" t="inlineStr"/>
      <c r="BK575" s="114" t="inlineStr"/>
      <c r="BL575" s="96" t="inlineStr"/>
      <c r="BM575" s="96" t="inlineStr"/>
      <c r="BN575" s="79" t="inlineStr"/>
      <c r="BO575" s="71" t="n">
        <v>0</v>
      </c>
      <c r="BP575" s="71" t="n">
        <v>1</v>
      </c>
      <c r="BQ575" s="71" t="n">
        <v>0</v>
      </c>
      <c r="BR575" s="71" t="n">
        <v>0</v>
      </c>
      <c r="BS575" s="72" t="n">
        <v>0</v>
      </c>
      <c r="BT575" s="71" t="inlineStr"/>
      <c r="BU575" s="71" t="n">
        <v>1</v>
      </c>
      <c r="BV575" s="72" t="n">
        <v>0</v>
      </c>
      <c r="BW575" s="96" t="n">
        <v>0</v>
      </c>
      <c r="BX575" s="97" t="inlineStr">
        <is>
          <t>20260529T071734-20260529T211624.csv</t>
        </is>
      </c>
      <c r="BY575" s="98" t="n">
        <v>46171.74061342593</v>
      </c>
      <c r="BZ575" s="72" t="n">
        <v>0</v>
      </c>
      <c r="CA575" s="71" t="inlineStr"/>
      <c r="CB575" s="99" t="inlineStr">
        <is>
          <t>f:a6d81f63-795a-5333-662e-0486e46a10e0</t>
        </is>
      </c>
      <c r="CC575" s="69" t="inlineStr">
        <is>
          <t>a:1PcGmrfg709-Z99v67uPTb1h0Q4SMyq3PcOhCR-qUQim-ul5M4JQ35bVYkPzW2wGOSQmev0YNYh6c6WHjtZ3v8hlEbuSYyb1Lkj0K1WB4-o24t97nEKzc1bYEdq6_zxsr</t>
        </is>
      </c>
      <c r="CD575" s="70" t="inlineStr">
        <is>
          <t>a:1PcGmrfg709-Z99v67uPTb1h0Q4SMyq3PcOhCR-qUQim-ul5M4JQ35bVYkPzW2wGOSQmev0YNYh6c6WHjtZ3v8hlEbuSYyb1Lkj0K1WB4-o24t97nEKzc1bYEdq6_zxsr-S001</t>
        </is>
      </c>
      <c r="CE575" s="70" t="n">
        <v>1</v>
      </c>
      <c r="CF575" s="71" t="inlineStr">
        <is>
          <t>制度・運用 &gt; 旅費</t>
        </is>
      </c>
      <c r="CG575" s="71" t="n">
        <v>0</v>
      </c>
      <c r="CH575" s="96" t="inlineStr"/>
      <c r="CI575" s="96" t="inlineStr">
        <is>
          <t>user</t>
        </is>
      </c>
      <c r="CJ575" s="96" t="inlineStr">
        <is>
          <t>f:a6d81f63-795a-5333-662e-0486e46a10e0</t>
        </is>
      </c>
      <c r="CK575" s="100" t="inlineStr">
        <is>
          <t>a:1PcGmrfg709-Z99v67uPTb1h0Q4SMyq3PcOhCR-qUQim-ul5M4JQ35bVYkPzW2wGOSQmev0YNYh6c6WHjtZ3v8hlEbuSYyb1Lkj0K1WB4-o24t97nEKzc1bYEdq6_zxsr-f:a6d81f63-795a-5333-662e-0486e46a10e0</t>
        </is>
      </c>
      <c r="CL575" s="101" t="inlineStr">
        <is>
          <t>a:1PcGmrfg709-Z99v67uPTb1h0Q4SMyq3PcOhCR-qUQim-ul5M4JQ35bVYkPzW2wGOSQmev0YNYh6c6WHjtZ3v8hlEbuSYyb1Lkj0K1WB4-o24t97nEKzc1bYEdq6_zxsr-f:a6d81f63-795a-5333-662e-0486e46a10e0-FB000</t>
        </is>
      </c>
    </row>
    <row r="576">
      <c r="B576" s="103">
        <f>ROW(A576)-3</f>
        <v/>
      </c>
      <c r="C576" s="71" t="inlineStr">
        <is>
          <t>DM</t>
        </is>
      </c>
      <c r="D576" s="98" t="n">
        <v>46171.74070601852</v>
      </c>
      <c r="E576" s="70" t="inlineStr">
        <is>
          <t>-</t>
        </is>
      </c>
      <c r="F576" s="71" t="inlineStr">
        <is>
          <t>Shiori Hirano (平野 栞里)</t>
        </is>
      </c>
      <c r="G576" s="72" t="inlineStr">
        <is>
          <t>旅費 &gt; 国内</t>
        </is>
      </c>
      <c r="H576" s="71" t="inlineStr">
        <is>
          <t>システム操作 &gt; ビズバンス</t>
        </is>
      </c>
      <c r="I576" s="71" t="inlineStr">
        <is>
          <t>システム操作</t>
        </is>
      </c>
      <c r="J576" s="71" t="inlineStr">
        <is>
          <t>[カテゴリ選択]</t>
        </is>
      </c>
      <c r="K576" s="71" t="inlineStr"/>
      <c r="L576" s="72" t="inlineStr"/>
      <c r="M576" s="74" t="inlineStr"/>
      <c r="N576" s="115" t="n"/>
      <c r="O576" s="76" t="inlineStr"/>
      <c r="P576" s="76" t="inlineStr"/>
      <c r="Q576" s="109" t="n"/>
      <c r="R576" s="106" t="inlineStr"/>
      <c r="S576" s="107" t="inlineStr"/>
      <c r="T576" s="108" t="n"/>
      <c r="U576" s="108" t="inlineStr"/>
      <c r="V576" s="107" t="inlineStr"/>
      <c r="W576" s="109" t="n"/>
      <c r="X576" s="106" t="inlineStr"/>
      <c r="Y576" s="76" t="inlineStr"/>
      <c r="Z576" s="109" t="n"/>
      <c r="AA576" s="106" t="inlineStr"/>
      <c r="AB576" s="76" t="inlineStr"/>
      <c r="AC576" s="109" t="n"/>
      <c r="AD576" s="106" t="inlineStr"/>
      <c r="AE576" s="76" t="inlineStr"/>
      <c r="AF576" s="109" t="n"/>
      <c r="AG576" s="106" t="inlineStr"/>
      <c r="AH576" s="79" t="inlineStr"/>
      <c r="AI576" s="110" t="n"/>
      <c r="AJ576" s="79" t="inlineStr"/>
      <c r="AK576" s="79" t="inlineStr"/>
      <c r="AL576" s="110" t="n"/>
      <c r="AM576" s="111" t="inlineStr"/>
      <c r="AN576" s="81" t="inlineStr"/>
      <c r="AO576" s="112" t="n"/>
      <c r="AP576" s="96" t="inlineStr">
        <is>
          <t>④集計対象外</t>
        </is>
      </c>
      <c r="AQ576" s="96" t="inlineStr">
        <is>
          <t>×</t>
        </is>
      </c>
      <c r="AR576" s="96" t="inlineStr"/>
      <c r="AS576" s="114" t="inlineStr"/>
      <c r="AT576" s="96">
        <f>IF(OR(AND($BE576&lt;&gt;"",ISNUMBER(SEARCH($BE576, M576))),AND($BF576&lt;&gt;"",ISNUMBER(SEARCH($BF576, M576))),AND($BG576&lt;&gt;"",ISNUMBER(SEARCH($BG576, M576)))),"〇","-")</f>
        <v/>
      </c>
      <c r="AU576" s="96">
        <f>IF(OR(AND($BE576&lt;&gt;"",ISNUMBER(SEARCH($BE576, P576))),AND($BF576&lt;&gt;"",ISNUMBER(SEARCH($BF576, P576))),AND($BG576&lt;&gt;"",ISNUMBER(SEARCH($BG576, P576)))),"〇","-")</f>
        <v/>
      </c>
      <c r="AV576" s="96">
        <f>IF(OR(AND($BE576&lt;&gt;"",ISNUMBER(SEARCH($BE576, S576))),AND($BF576&lt;&gt;"",ISNUMBER(SEARCH($BF576, S576))),AND($BG576&lt;&gt;"",ISNUMBER(SEARCH($BG576, S576)))),"〇","-")</f>
        <v/>
      </c>
      <c r="AW576" s="96">
        <f>IF(OR(AND($BE576&lt;&gt;"",ISNUMBER(SEARCH($BE576, V576))),AND($BF576&lt;&gt;"",ISNUMBER(SEARCH($BF576, V576))),AND($BG576&lt;&gt;"",ISNUMBER(SEARCH($BG576, V576)))),"〇","-")</f>
        <v/>
      </c>
      <c r="AX576" s="96">
        <f>IF(OR(AND($BE576&lt;&gt;"",ISNUMBER(SEARCH($BE576, Y576))),AND($BF576&lt;&gt;"",ISNUMBER(SEARCH($BF576, Y576))),AND($BG576&lt;&gt;"",ISNUMBER(SEARCH($BG576, Y576)))),"〇","-")</f>
        <v/>
      </c>
      <c r="AY576" s="96">
        <f>IF(OR(AND($BE576&lt;&gt;"",ISNUMBER(SEARCH($BE576, AB576))),AND($BF576&lt;&gt;"",ISNUMBER(SEARCH($BF576, AB576))),AND($BG576&lt;&gt;"",ISNUMBER(SEARCH($BG576, AB576)))),"〇","-")</f>
        <v/>
      </c>
      <c r="AZ576" s="96">
        <f>IF(OR(AND($BE576&lt;&gt;"",ISNUMBER(SEARCH($BE576, AE576))),AND($BF576&lt;&gt;"",ISNUMBER(SEARCH($BF576, AE576))),AND($BG576&lt;&gt;"",ISNUMBER(SEARCH($BG576, AE576)))),"〇","-")</f>
        <v/>
      </c>
      <c r="BA576" s="96">
        <f>IF(OR(AND($BE576&lt;&gt;"",ISNUMBER(SEARCH($BE576, AH576))),AND($BF576&lt;&gt;"",ISNUMBER(SEARCH($BF576, AH576))),AND($BG576&lt;&gt;"",ISNUMBER(SEARCH($BG576, AH576)))),"〇","-")</f>
        <v/>
      </c>
      <c r="BB576" s="96">
        <f>IF(OR(AND($BE576&lt;&gt;"",ISNUMBER(SEARCH($BE576, AK576))),AND($BF576&lt;&gt;"",ISNUMBER(SEARCH($BF576, AK576))),AND($BG576&lt;&gt;"",ISNUMBER(SEARCH($BG576, AK576)))),"〇","-")</f>
        <v/>
      </c>
      <c r="BC576" s="96">
        <f>IF(OR(AND($BE576&lt;&gt;"",ISNUMBER(SEARCH($BE576, AN576))),AND($BF576&lt;&gt;"",ISNUMBER(SEARCH($BF576, AN576))),AND($BG576&lt;&gt;"",ISNUMBER(SEARCH($BG576, AN576)))),"〇","-")</f>
        <v/>
      </c>
      <c r="BD576" s="96" t="inlineStr"/>
      <c r="BE576" s="96" t="inlineStr"/>
      <c r="BF576" s="96" t="inlineStr"/>
      <c r="BG576" s="96" t="inlineStr"/>
      <c r="BH576" s="96">
        <f>IF(OR(AT576="〇",AU576="〇",AV576="〇",AW576="〇",AX576="〇",AY576="〇",AZ576="〇",BA576="〇",BB576="〇",BC576="〇"),"〇","")</f>
        <v/>
      </c>
      <c r="BI576" s="96" t="inlineStr"/>
      <c r="BJ576" s="96" t="inlineStr"/>
      <c r="BK576" s="114" t="inlineStr"/>
      <c r="BL576" s="96" t="inlineStr"/>
      <c r="BM576" s="96" t="inlineStr"/>
      <c r="BN576" s="79" t="inlineStr"/>
      <c r="BO576" s="71" t="n">
        <v>0</v>
      </c>
      <c r="BP576" s="71" t="n">
        <v>1</v>
      </c>
      <c r="BQ576" s="71" t="n">
        <v>0</v>
      </c>
      <c r="BR576" s="71" t="n">
        <v>0</v>
      </c>
      <c r="BS576" s="72" t="n">
        <v>0</v>
      </c>
      <c r="BT576" s="71" t="inlineStr"/>
      <c r="BU576" s="71" t="n">
        <v>1</v>
      </c>
      <c r="BV576" s="72" t="n">
        <v>0</v>
      </c>
      <c r="BW576" s="96" t="n">
        <v>0</v>
      </c>
      <c r="BX576" s="97" t="inlineStr">
        <is>
          <t>20260529T071734-20260529T211624.csv</t>
        </is>
      </c>
      <c r="BY576" s="98" t="n">
        <v>46171.74070601852</v>
      </c>
      <c r="BZ576" s="72" t="n">
        <v>0</v>
      </c>
      <c r="CA576" s="71" t="inlineStr"/>
      <c r="CB576" s="99" t="inlineStr">
        <is>
          <t>f:fa1346e9-fe11-4b09-2fd8-d5cfa7093659</t>
        </is>
      </c>
      <c r="CC576" s="69" t="inlineStr">
        <is>
          <t>a:1PcGmrfg709-Z99v67uPTb1h0Q4SMyq3PcOhCR-qUQim-ul5M4JQ35bVYkPzW2wGOSQmev0YNYh6c6WHjtZ3v8hlEbuSYyb1Lkj0K1WB4-o24t97nEKzc1bYEdq6_zxsr</t>
        </is>
      </c>
      <c r="CD576" s="70" t="inlineStr">
        <is>
          <t>a:1PcGmrfg709-Z99v67uPTb1h0Q4SMyq3PcOhCR-qUQim-ul5M4JQ35bVYkPzW2wGOSQmev0YNYh6c6WHjtZ3v8hlEbuSYyb1Lkj0K1WB4-o24t97nEKzc1bYEdq6_zxsr-S001</t>
        </is>
      </c>
      <c r="CE576" s="70" t="n">
        <v>1</v>
      </c>
      <c r="CF576" s="71" t="inlineStr">
        <is>
          <t>旅費 &gt; 国内</t>
        </is>
      </c>
      <c r="CG576" s="71" t="n">
        <v>0</v>
      </c>
      <c r="CH576" s="96" t="inlineStr"/>
      <c r="CI576" s="96" t="inlineStr">
        <is>
          <t>user</t>
        </is>
      </c>
      <c r="CJ576" s="96" t="inlineStr">
        <is>
          <t>f:fa1346e9-fe11-4b09-2fd8-d5cfa7093659</t>
        </is>
      </c>
      <c r="CK576" s="100" t="inlineStr">
        <is>
          <t>a:1PcGmrfg709-Z99v67uPTb1h0Q4SMyq3PcOhCR-qUQim-ul5M4JQ35bVYkPzW2wGOSQmev0YNYh6c6WHjtZ3v8hlEbuSYyb1Lkj0K1WB4-o24t97nEKzc1bYEdq6_zxsr-f:fa1346e9-fe11-4b09-2fd8-d5cfa7093659</t>
        </is>
      </c>
      <c r="CL576" s="101" t="inlineStr">
        <is>
          <t>a:1PcGmrfg709-Z99v67uPTb1h0Q4SMyq3PcOhCR-qUQim-ul5M4JQ35bVYkPzW2wGOSQmev0YNYh6c6WHjtZ3v8hlEbuSYyb1Lkj0K1WB4-o24t97nEKzc1bYEdq6_zxsr-f:fa1346e9-fe11-4b09-2fd8-d5cfa7093659-FB000</t>
        </is>
      </c>
    </row>
    <row r="577">
      <c r="B577" s="103">
        <f>ROW(A577)-3</f>
        <v/>
      </c>
      <c r="C577" s="71" t="inlineStr">
        <is>
          <t>DM</t>
        </is>
      </c>
      <c r="D577" s="98" t="n">
        <v>46171.8862962963</v>
      </c>
      <c r="E577" s="70" t="n">
        <v>0</v>
      </c>
      <c r="F577" s="71" t="inlineStr">
        <is>
          <t>Akiko Inoue (井上 明子)</t>
        </is>
      </c>
      <c r="G577" s="72" t="inlineStr"/>
      <c r="H577" s="71" t="inlineStr">
        <is>
          <t>システム操作</t>
        </is>
      </c>
      <c r="I577" s="71" t="inlineStr">
        <is>
          <t>システム操作</t>
        </is>
      </c>
      <c r="J577" s="71" t="inlineStr">
        <is>
          <t>上長設定</t>
        </is>
      </c>
      <c r="K577" s="71" t="inlineStr">
        <is>
          <t>上長設定に関して、よくあるケースと対応方法をまとめます。
- 上長設定を変更したのに申請の承認が新しい上長に表示されない場合は、こちらをご確認ください。
https://www.hdservice1.nttls.co.jp/hc/ja/articles/360057335353
- 派遣社員から上長設定する方法がわからない場合は、こちらをご確認ください。
https://www.hdservice1.nttls.co.jp/hc/ja/articles/19023196852503
- プロファイル画面から上長設定を行って新上長に変更したが、「一次評価者」が古い情報のままの場合は、こちらをご確認ください。
https://www.hdservice1.nttls.co.jp/hc/ja/articles/17842855242519
- 目標設定・評価フォームを上長へ送ったのに「署名」を求められる場合は、こちらをご確認ください。
https://www.hdservice1.nttls.co.jp/hc/ja/articles/18241101016983
上記のURLから、具体的な手順や対応方法を確認できます。
※AIの回答は必ずしも正確ではありません。参照情報も確認いただき、最終判断は所属部署の公式情報をご確認ください。</t>
        </is>
      </c>
      <c r="L577" s="72" t="inlineStr">
        <is>
          <t>QA620_system_talemane_talemane-employee.md</t>
        </is>
      </c>
      <c r="M577" s="74"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N577" s="104" t="n">
        <v>0.92613815</v>
      </c>
      <c r="O577" s="76" t="inlineStr">
        <is>
          <t>QA592_system_talemane_talemane-employee.md</t>
        </is>
      </c>
      <c r="P577" s="76" t="inlineStr">
        <is>
          <t>質問
派遣社員から上長設定する方法を教えてください。
回答
派遣社員から上長設定する方法がわからない場合は以下URLをご確認ください。
https://www.hdservice1.nttls.co.jp/hc/ja/articles/19023196852503</t>
        </is>
      </c>
      <c r="Q577" s="105" t="n">
        <v>0.92411295</v>
      </c>
      <c r="R577" s="106" t="inlineStr">
        <is>
          <t>QA614_system_talemane_talemane-employee.md</t>
        </is>
      </c>
      <c r="S577" s="107"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T577" s="105" t="n">
        <v>0.9151366000000001</v>
      </c>
      <c r="U577" s="108" t="inlineStr">
        <is>
          <t>QA604_system_talemane_talemane-employee.md</t>
        </is>
      </c>
      <c r="V577" s="107"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W577" s="105" t="n">
        <v>0.91047168</v>
      </c>
      <c r="X577" s="106" t="inlineStr"/>
      <c r="Y577" s="76" t="inlineStr"/>
      <c r="Z577" s="109" t="n"/>
      <c r="AA577" s="106" t="inlineStr"/>
      <c r="AB577" s="76" t="inlineStr"/>
      <c r="AC577" s="109" t="n"/>
      <c r="AD577" s="106" t="inlineStr"/>
      <c r="AE577" s="76" t="inlineStr"/>
      <c r="AF577" s="109" t="n"/>
      <c r="AG577" s="106" t="inlineStr"/>
      <c r="AH577" s="79" t="inlineStr"/>
      <c r="AI577" s="110" t="n"/>
      <c r="AJ577" s="79" t="inlineStr"/>
      <c r="AK577" s="79" t="inlineStr"/>
      <c r="AL577" s="110" t="n"/>
      <c r="AM577" s="111" t="inlineStr"/>
      <c r="AN577" s="81" t="inlineStr"/>
      <c r="AO577" s="112" t="n"/>
      <c r="AP577" s="96" t="inlineStr">
        <is>
          <t>⑤その他</t>
        </is>
      </c>
      <c r="AQ577" s="113">
        <f>IF(OR(LEFT(AP577,1)="①", LEFT(AP577,1)="⑤"), "⚪︎", "×")</f>
        <v/>
      </c>
      <c r="AR577" s="96" t="inlineStr"/>
      <c r="AS577" s="114" t="inlineStr"/>
      <c r="AT577" s="113">
        <f>IF(OR(AND($BE577&lt;&gt;"",ISNUMBER(SEARCH($BE577, M577))),AND($BF577&lt;&gt;"",ISNUMBER(SEARCH($BF577, M577))),AND($BG577&lt;&gt;"",ISNUMBER(SEARCH($BG577, M577)))),"〇","-")</f>
        <v/>
      </c>
      <c r="AU577" s="96">
        <f>IF(OR(AND($BE577&lt;&gt;"",ISNUMBER(SEARCH($BE577, P577))),AND($BF577&lt;&gt;"",ISNUMBER(SEARCH($BF577, P577))),AND($BG577&lt;&gt;"",ISNUMBER(SEARCH($BG577, P577)))),"〇","-")</f>
        <v/>
      </c>
      <c r="AV577" s="96">
        <f>IF(OR(AND($BE577&lt;&gt;"",ISNUMBER(SEARCH($BE577, S577))),AND($BF577&lt;&gt;"",ISNUMBER(SEARCH($BF577, S577))),AND($BG577&lt;&gt;"",ISNUMBER(SEARCH($BG577, S577)))),"〇","-")</f>
        <v/>
      </c>
      <c r="AW577" s="113">
        <f>IF(OR(AND($BE577&lt;&gt;"",ISNUMBER(SEARCH($BE577, V577))),AND($BF577&lt;&gt;"",ISNUMBER(SEARCH($BF577, V577))),AND($BG577&lt;&gt;"",ISNUMBER(SEARCH($BG577, V577)))),"〇","-")</f>
        <v/>
      </c>
      <c r="AX577" s="96">
        <f>IF(OR(AND($BE577&lt;&gt;"",ISNUMBER(SEARCH($BE577, Y577))),AND($BF577&lt;&gt;"",ISNUMBER(SEARCH($BF577, Y577))),AND($BG577&lt;&gt;"",ISNUMBER(SEARCH($BG577, Y577)))),"〇","-")</f>
        <v/>
      </c>
      <c r="AY577" s="96">
        <f>IF(OR(AND($BE577&lt;&gt;"",ISNUMBER(SEARCH($BE577, AB577))),AND($BF577&lt;&gt;"",ISNUMBER(SEARCH($BF577, AB577))),AND($BG577&lt;&gt;"",ISNUMBER(SEARCH($BG577, AB577)))),"〇","-")</f>
        <v/>
      </c>
      <c r="AZ577" s="113">
        <f>IF(OR(AND($BE577&lt;&gt;"",ISNUMBER(SEARCH($BE577, AE577))),AND($BF577&lt;&gt;"",ISNUMBER(SEARCH($BF577, AE577))),AND($BG577&lt;&gt;"",ISNUMBER(SEARCH($BG577, AE577)))),"〇","-")</f>
        <v/>
      </c>
      <c r="BA577" s="96">
        <f>IF(OR(AND($BE577&lt;&gt;"",ISNUMBER(SEARCH($BE577, AH577))),AND($BF577&lt;&gt;"",ISNUMBER(SEARCH($BF577, AH577))),AND($BG577&lt;&gt;"",ISNUMBER(SEARCH($BG577, AH577)))),"〇","-")</f>
        <v/>
      </c>
      <c r="BB577" s="96">
        <f>IF(OR(AND($BE577&lt;&gt;"",ISNUMBER(SEARCH($BE577, AK577))),AND($BF577&lt;&gt;"",ISNUMBER(SEARCH($BF577, AK577))),AND($BG577&lt;&gt;"",ISNUMBER(SEARCH($BG577, AK577)))),"〇","-")</f>
        <v/>
      </c>
      <c r="BC577" s="96">
        <f>IF(OR(AND($BE577&lt;&gt;"",ISNUMBER(SEARCH($BE577, AN577))),AND($BF577&lt;&gt;"",ISNUMBER(SEARCH($BF577, AN577))),AND($BG577&lt;&gt;"",ISNUMBER(SEARCH($BG577, AN577)))),"〇","-")</f>
        <v/>
      </c>
      <c r="BD577" s="96" t="inlineStr"/>
      <c r="BE577" s="96" t="inlineStr"/>
      <c r="BF577" s="96" t="inlineStr"/>
      <c r="BG577" s="96" t="inlineStr"/>
      <c r="BH577" s="96">
        <f>IF(OR(AT577="〇",AU577="〇",AV577="〇",AW577="〇",AX577="〇",AY577="〇",AZ577="〇",BA577="〇",BB577="〇",BC577="〇"),"〇","")</f>
        <v/>
      </c>
      <c r="BI577" s="96" t="inlineStr"/>
      <c r="BJ577" s="96" t="inlineStr"/>
      <c r="BK577" s="114" t="inlineStr"/>
      <c r="BL577" s="96" t="inlineStr"/>
      <c r="BM577" s="96" t="inlineStr"/>
      <c r="BN577" s="79" t="inlineStr"/>
      <c r="BO577" s="71" t="n">
        <v>1</v>
      </c>
      <c r="BP577" s="71" t="n">
        <v>0</v>
      </c>
      <c r="BQ577" s="71" t="n">
        <v>0</v>
      </c>
      <c r="BR577" s="71" t="n">
        <v>0</v>
      </c>
      <c r="BS577" s="72" t="n">
        <v>0</v>
      </c>
      <c r="BT577" s="71" t="inlineStr"/>
      <c r="BU577" s="71" t="n">
        <v>1</v>
      </c>
      <c r="BV577" s="72" t="n">
        <v>4</v>
      </c>
      <c r="BW577" s="96" t="n">
        <v>0</v>
      </c>
      <c r="BX577" s="97" t="inlineStr">
        <is>
          <t>20260529T071734-20260529T211624.csv</t>
        </is>
      </c>
      <c r="BY577" s="98" t="n">
        <v>46171.88638888889</v>
      </c>
      <c r="BZ577" s="72" t="n">
        <v>8.146000000000001</v>
      </c>
      <c r="CA577" s="71" t="inlineStr">
        <is>
          <t>searchEmployeeRules</t>
        </is>
      </c>
      <c r="CB577" s="99" t="inlineStr">
        <is>
          <t>1780056975366</t>
        </is>
      </c>
      <c r="CC577" s="69" t="inlineStr">
        <is>
          <t>a:1H7qqPNTNzPBWHFli1T83R5_-0vt6_9xDg8pFbRPHm-utglwOi6sagTXqPOwu0fJcDbJbVV292AlMKSj0sblmokUAmLCHJzH3fWxu3ALRsigoHeyorPTFmNfvDN7azbh6</t>
        </is>
      </c>
      <c r="CD577" s="70" t="inlineStr">
        <is>
          <t>a:1H7qqPNTNzPBWHFli1T83R5_-0vt6_9xDg8pFbRPHm-utglwOi6sagTXqPOwu0fJcDbJbVV292AlMKSj0sblmokUAmLCHJzH3fWxu3ALRsigoHeyorPTFmNfvDN7azbh6-S001</t>
        </is>
      </c>
      <c r="CE577" s="70" t="n">
        <v>1</v>
      </c>
      <c r="CF577" s="71" t="inlineStr">
        <is>
          <t>システム操作</t>
        </is>
      </c>
      <c r="CG577" s="71" t="n">
        <v>0</v>
      </c>
      <c r="CH577" s="96" t="inlineStr"/>
      <c r="CI577" s="96" t="inlineStr">
        <is>
          <t>user &gt; assistant &gt; assistant &gt; tool &gt; assistant</t>
        </is>
      </c>
      <c r="CJ577" s="96" t="inlineStr">
        <is>
          <t>1780056975366</t>
        </is>
      </c>
      <c r="CK577" s="100" t="inlineStr">
        <is>
          <t>a:1H7qqPNTNzPBWHFli1T83R5_-0vt6_9xDg8pFbRPHm-utglwOi6sagTXqPOwu0fJcDbJbVV292AlMKSj0sblmokUAmLCHJzH3fWxu3ALRsigoHeyorPTFmNfvDN7azbh6-1780056975366</t>
        </is>
      </c>
      <c r="CL577" s="101" t="inlineStr">
        <is>
          <t>a:1H7qqPNTNzPBWHFli1T83R5_-0vt6_9xDg8pFbRPHm-utglwOi6sagTXqPOwu0fJcDbJbVV292AlMKSj0sblmokUAmLCHJzH3fWxu3ALRsigoHeyorPTFmNfvDN7azbh6-1780056975366-FB000</t>
        </is>
      </c>
    </row>
    <row r="578">
      <c r="B578" s="103">
        <f>ROW(A578)-3</f>
        <v/>
      </c>
      <c r="C578" s="71" t="inlineStr">
        <is>
          <t>DM</t>
        </is>
      </c>
      <c r="D578" s="98" t="n">
        <v>46173.7422337963</v>
      </c>
      <c r="E578" s="70" t="n">
        <v>0</v>
      </c>
      <c r="F578" s="71" t="inlineStr">
        <is>
          <t>Nobuaki Shuhama (主浜 庸朗)</t>
        </is>
      </c>
      <c r="G578" s="72" t="inlineStr"/>
      <c r="H578" s="71" t="inlineStr">
        <is>
          <t>システム操作 &gt; Staffia</t>
        </is>
      </c>
      <c r="I578" s="71" t="inlineStr">
        <is>
          <t>システム操作</t>
        </is>
      </c>
      <c r="J578" s="71" t="inlineStr">
        <is>
          <t>Staffiaで契約更新をする時のやりかた</t>
        </is>
      </c>
      <c r="K578" s="71" t="inlineStr">
        <is>
          <t>Staffiaで契約更新を行う際の基本的な流れは以下の通りです。
- メインメニューからStaffiaにログインし、操作者として必要な権限が付与されていることを確認します。
- 契約更新に関わる業務は、Staffia上で一元管理されます。契約期間や業務内容、取引先、費用などの必要事項を入力します。
- 契約内容の作成後、派遣会社へ提示し、派遣会社からの回答内容を確認・承認します。
- 契約更新が成立したら、必要に応じて仕様書のPDFを添付し、決裁フローを設定します。決裁者は派遣先責任者となるように承認ルートを設定します。
- 個人情報が含まれる場合は「非公開フラグ」にチェックを入れます。
この流れで契約更新の手続きを進めることができます。
※AIの回答は必ずしも正確ではありません。参照情報も確認いただき、最終判断は所属部署の公式情報をご確認ください。</t>
        </is>
      </c>
      <c r="L578" s="72" t="inlineStr">
        <is>
          <t>【業務ID_6】Staffia業務マニュアル（派遣先組織向け）1.1版.pdf</t>
        </is>
      </c>
      <c r="M578"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N578" s="104" t="n">
        <v>0.925260215</v>
      </c>
      <c r="O578" s="76" t="inlineStr">
        <is>
          <t>【業務ID_6】Staffia業務マニュアル（派遣先組織向け）1.1版.pdf</t>
        </is>
      </c>
      <c r="P578"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Q578" s="105" t="n">
        <v>0.9208607</v>
      </c>
      <c r="R578" s="106" t="inlineStr">
        <is>
          <t>【業務ID_6】Staffia業務マニュアル（派遣先組織向け）1.1版.pdf</t>
        </is>
      </c>
      <c r="S578" s="107"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T578" s="105" t="n">
        <v>0.9205439</v>
      </c>
      <c r="U578" s="108" t="inlineStr">
        <is>
          <t>【業務ID_6】Staffia業務マニュアル（派遣先組織向け）1.1版.pdf</t>
        </is>
      </c>
      <c r="V578" s="107"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W578" s="105" t="n">
        <v>0.91748512</v>
      </c>
      <c r="X578" s="106" t="inlineStr"/>
      <c r="Y578" s="76" t="inlineStr"/>
      <c r="Z578" s="109" t="n"/>
      <c r="AA578" s="106" t="inlineStr"/>
      <c r="AB578" s="76" t="inlineStr"/>
      <c r="AC578" s="109" t="n"/>
      <c r="AD578" s="106" t="inlineStr"/>
      <c r="AE578" s="76" t="inlineStr"/>
      <c r="AF578" s="109" t="n"/>
      <c r="AG578" s="106" t="inlineStr"/>
      <c r="AH578" s="79" t="inlineStr"/>
      <c r="AI578" s="110" t="n"/>
      <c r="AJ578" s="79" t="inlineStr"/>
      <c r="AK578" s="79" t="inlineStr"/>
      <c r="AL578" s="110" t="n"/>
      <c r="AM578" s="111" t="inlineStr"/>
      <c r="AN578" s="81" t="inlineStr"/>
      <c r="AO578" s="112" t="n"/>
      <c r="AP578" s="96" t="inlineStr">
        <is>
          <t>⑤その他</t>
        </is>
      </c>
      <c r="AQ578" s="113">
        <f>IF(OR(LEFT(AP578,1)="①", LEFT(AP578,1)="⑤"), "⚪︎", "×")</f>
        <v/>
      </c>
      <c r="AR578" s="96" t="inlineStr"/>
      <c r="AS578" s="114" t="inlineStr"/>
      <c r="AT578" s="113">
        <f>IF(OR(AND($BE578&lt;&gt;"",ISNUMBER(SEARCH($BE578, M578))),AND($BF578&lt;&gt;"",ISNUMBER(SEARCH($BF578, M578))),AND($BG578&lt;&gt;"",ISNUMBER(SEARCH($BG578, M578)))),"〇","-")</f>
        <v/>
      </c>
      <c r="AU578" s="96">
        <f>IF(OR(AND($BE578&lt;&gt;"",ISNUMBER(SEARCH($BE578, P578))),AND($BF578&lt;&gt;"",ISNUMBER(SEARCH($BF578, P578))),AND($BG578&lt;&gt;"",ISNUMBER(SEARCH($BG578, P578)))),"〇","-")</f>
        <v/>
      </c>
      <c r="AV578" s="96">
        <f>IF(OR(AND($BE578&lt;&gt;"",ISNUMBER(SEARCH($BE578, S578))),AND($BF578&lt;&gt;"",ISNUMBER(SEARCH($BF578, S578))),AND($BG578&lt;&gt;"",ISNUMBER(SEARCH($BG578, S578)))),"〇","-")</f>
        <v/>
      </c>
      <c r="AW578" s="113">
        <f>IF(OR(AND($BE578&lt;&gt;"",ISNUMBER(SEARCH($BE578, V578))),AND($BF578&lt;&gt;"",ISNUMBER(SEARCH($BF578, V578))),AND($BG578&lt;&gt;"",ISNUMBER(SEARCH($BG578, V578)))),"〇","-")</f>
        <v/>
      </c>
      <c r="AX578" s="96">
        <f>IF(OR(AND($BE578&lt;&gt;"",ISNUMBER(SEARCH($BE578, Y578))),AND($BF578&lt;&gt;"",ISNUMBER(SEARCH($BF578, Y578))),AND($BG578&lt;&gt;"",ISNUMBER(SEARCH($BG578, Y578)))),"〇","-")</f>
        <v/>
      </c>
      <c r="AY578" s="96">
        <f>IF(OR(AND($BE578&lt;&gt;"",ISNUMBER(SEARCH($BE578, AB578))),AND($BF578&lt;&gt;"",ISNUMBER(SEARCH($BF578, AB578))),AND($BG578&lt;&gt;"",ISNUMBER(SEARCH($BG578, AB578)))),"〇","-")</f>
        <v/>
      </c>
      <c r="AZ578" s="113">
        <f>IF(OR(AND($BE578&lt;&gt;"",ISNUMBER(SEARCH($BE578, AE578))),AND($BF578&lt;&gt;"",ISNUMBER(SEARCH($BF578, AE578))),AND($BG578&lt;&gt;"",ISNUMBER(SEARCH($BG578, AE578)))),"〇","-")</f>
        <v/>
      </c>
      <c r="BA578" s="96">
        <f>IF(OR(AND($BE578&lt;&gt;"",ISNUMBER(SEARCH($BE578, AH578))),AND($BF578&lt;&gt;"",ISNUMBER(SEARCH($BF578, AH578))),AND($BG578&lt;&gt;"",ISNUMBER(SEARCH($BG578, AH578)))),"〇","-")</f>
        <v/>
      </c>
      <c r="BB578" s="96">
        <f>IF(OR(AND($BE578&lt;&gt;"",ISNUMBER(SEARCH($BE578, AK578))),AND($BF578&lt;&gt;"",ISNUMBER(SEARCH($BF578, AK578))),AND($BG578&lt;&gt;"",ISNUMBER(SEARCH($BG578, AK578)))),"〇","-")</f>
        <v/>
      </c>
      <c r="BC578" s="96">
        <f>IF(OR(AND($BE578&lt;&gt;"",ISNUMBER(SEARCH($BE578, AN578))),AND($BF578&lt;&gt;"",ISNUMBER(SEARCH($BF578, AN578))),AND($BG578&lt;&gt;"",ISNUMBER(SEARCH($BG578, AN578)))),"〇","-")</f>
        <v/>
      </c>
      <c r="BD578" s="96" t="inlineStr"/>
      <c r="BE578" s="96" t="inlineStr"/>
      <c r="BF578" s="96" t="inlineStr"/>
      <c r="BG578" s="96" t="inlineStr"/>
      <c r="BH578" s="96">
        <f>IF(OR(AT578="〇",AU578="〇",AV578="〇",AW578="〇",AX578="〇",AY578="〇",AZ578="〇",BA578="〇",BB578="〇",BC578="〇"),"〇","")</f>
        <v/>
      </c>
      <c r="BI578" s="96" t="inlineStr"/>
      <c r="BJ578" s="96" t="inlineStr"/>
      <c r="BK578" s="114" t="inlineStr"/>
      <c r="BL578" s="96" t="inlineStr"/>
      <c r="BM578" s="96" t="inlineStr"/>
      <c r="BN578" s="79" t="inlineStr"/>
      <c r="BO578" s="71" t="n">
        <v>1</v>
      </c>
      <c r="BP578" s="71" t="n">
        <v>0</v>
      </c>
      <c r="BQ578" s="71" t="n">
        <v>0</v>
      </c>
      <c r="BR578" s="71" t="n">
        <v>0</v>
      </c>
      <c r="BS578" s="72" t="n">
        <v>0</v>
      </c>
      <c r="BT578" s="71" t="inlineStr"/>
      <c r="BU578" s="71" t="n">
        <v>1</v>
      </c>
      <c r="BV578" s="72" t="n">
        <v>4</v>
      </c>
      <c r="BW578" s="96" t="n">
        <v>0</v>
      </c>
      <c r="BX578" s="97" t="inlineStr">
        <is>
          <t>20260531T174849-20260531T174856.csv</t>
        </is>
      </c>
      <c r="BY578" s="98" t="n">
        <v>46173.74231481482</v>
      </c>
      <c r="BZ578" s="72" t="n">
        <v>6.92</v>
      </c>
      <c r="CA578" s="71" t="inlineStr">
        <is>
          <t>searchEmployeeRules</t>
        </is>
      </c>
      <c r="CB578" s="99" t="inlineStr">
        <is>
          <t>1780217328487</t>
        </is>
      </c>
      <c r="CC578" s="69" t="inlineStr">
        <is>
          <t>a:1A3JFshKqDlqQrns8GAkVVPNX6aB2okfGrWkTqRGbMRNcMfzGYkV1yBJjOqWlRPGNlpDx8LDuGmGAftxDsF3hownxVYBYDoM5j-ZzC0DcJoIpWVry22mW0QOAKmFY3F_Q</t>
        </is>
      </c>
      <c r="CD578" s="70" t="inlineStr">
        <is>
          <t>a:1A3JFshKqDlqQrns8GAkVVPNX6aB2okfGrWkTqRGbMRNcMfzGYkV1yBJjOqWlRPGNlpDx8LDuGmGAftxDsF3hownxVYBYDoM5j-ZzC0DcJoIpWVry22mW0QOAKmFY3F_Q-S001</t>
        </is>
      </c>
      <c r="CE578" s="70" t="n">
        <v>1</v>
      </c>
      <c r="CF578" s="71" t="inlineStr">
        <is>
          <t>システム操作 &gt; Staffia</t>
        </is>
      </c>
      <c r="CG578" s="71" t="n">
        <v>0</v>
      </c>
      <c r="CH578" s="96" t="inlineStr"/>
      <c r="CI578" s="96" t="inlineStr">
        <is>
          <t>user &gt; assistant &gt; assistant &gt; tool &gt; assistant</t>
        </is>
      </c>
      <c r="CJ578" s="96" t="inlineStr">
        <is>
          <t>1780217328487</t>
        </is>
      </c>
      <c r="CK578" s="100" t="inlineStr">
        <is>
          <t>a:1A3JFshKqDlqQrns8GAkVVPNX6aB2okfGrWkTqRGbMRNcMfzGYkV1yBJjOqWlRPGNlpDx8LDuGmGAftxDsF3hownxVYBYDoM5j-ZzC0DcJoIpWVry22mW0QOAKmFY3F_Q-1780217328487</t>
        </is>
      </c>
      <c r="CL578" s="101" t="inlineStr">
        <is>
          <t>a:1A3JFshKqDlqQrns8GAkVVPNX6aB2okfGrWkTqRGbMRNcMfzGYkV1yBJjOqWlRPGNlpDx8LDuGmGAftxDsF3hownxVYBYDoM5j-ZzC0DcJoIpWVry22mW0QOAKmFY3F_Q-1780217328487-FB000</t>
        </is>
      </c>
    </row>
    <row r="579">
      <c r="B579" s="103">
        <f>ROW(A579)-3</f>
        <v/>
      </c>
      <c r="C579" s="71" t="inlineStr">
        <is>
          <t>DM</t>
        </is>
      </c>
      <c r="D579" s="98" t="n">
        <v>46174.39134259259</v>
      </c>
      <c r="E579" s="70" t="n">
        <v>0</v>
      </c>
      <c r="F579" s="71" t="inlineStr">
        <is>
          <t>Hiroki Masuyama (増山 洋生)</t>
        </is>
      </c>
      <c r="G579" s="72" t="inlineStr"/>
      <c r="H579" s="71" t="inlineStr">
        <is>
          <t>福利厚生 &gt; カフェテリア</t>
        </is>
      </c>
      <c r="I579" s="71" t="inlineStr">
        <is>
          <t>福利厚生</t>
        </is>
      </c>
      <c r="J579" s="71" t="inlineStr">
        <is>
          <t>カフェテリアプランについて、社宅使用は何ポイント消費しますか？</t>
        </is>
      </c>
      <c r="K579" s="71" t="inlineStr"/>
      <c r="L579" s="72" t="inlineStr">
        <is>
          <t>No01カフェテリアプラン規程（社長達第38号）【2026.3.31改正】.pdf</t>
        </is>
      </c>
      <c r="M579" s="74" t="inlineStr">
        <is>
          <t>（ 人 事 異 動 に お け る 申 請 メ ニ ュ ー 及 び ポ イ ン ト の 扱 い ） 第 １ ２ 条 人 事 異 動 時 に お け る 申 請 メ ニ ュ ー 及 び ポ イ ン ト の 利 用 状 況 の 扱 い に つ い て は 、
次 の と お り と す る 。 (1) Ｎ Ｔ Ｔ グ ル ー プ 内 の カ フ ェ テ リ ア プ ラ ン 導 入 会 社 か ら 異 動 に よ り 転 入 し た 社 員 に つ い て は 、原 則 と し て 、転 入 前 会 社 で の 申 請 メ ニ ュ ー 及 び ポ イ ン ト の 利 用 状 況 を 持 ち 込 む も の と す る 。
(2) カ フ ェ テ リ ア プ ラ ン 未 導 入 会 社 か ら 異 動 に よ り 転 入 し た 社 員 に つ い て は 、 転 入
後 速 や か に 申 請 を 行 う も の と す る 。
(3) 人 事 異 動 に 伴 い 、 カ フ ェ テ リ ア プ ラ ン 未 導 入 会 社 へ 転 出 す る 社 員 の 申 請 内 容 及
び 残 ポ イ ン ト に つ い て は 、 原 則 、 消 滅 す る も の と す る 。 な お 、 再 度 、 人 事 異 動 に 伴 い カ フ ェ テ リ ア プ ラ ン 導 入 会 社 へ 転 入 す る 社 員 に つ い て は 、 転 出 前 に 繰 り 越 さ れ た ポ イ ン ト を 付 与 す る こ と と し 、 付 与 上 限 は 第 ５ 条 第 ２ 項 の と お り と す る 。 （ 4） 4 月 1 日 に 採 用 さ れ た 社 員 に つ い て は 、 当 該 カ フ ェ テ リ ア プ ラ ン 年 度 に お け る ポ イ ン ト 付 与 は 行 わ な い 。 な お 5 月 1 日 以 降 に 利 用 可 能 な カ フ ェ テ リ ア ポ イ ン ト を 付 与 す る こ と と す る 。
第 ５ 章 退 職 時 の 扱 い</t>
        </is>
      </c>
      <c r="N579" s="104" t="n">
        <v>0.902302025</v>
      </c>
      <c r="O579" s="76" t="inlineStr">
        <is>
          <t>No01カフェテリアプラン規程（社長達第38号）【2026.3.31改正】.pdf</t>
        </is>
      </c>
      <c r="P579" s="76" t="inlineStr">
        <is>
          <t>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
（ 申 請 方 法 ） 第 ９ 条 カ フ ェ テ リ ア メ ニ ュ ー の 申 請 に つ い て は 、原 則 、毎 年 設 定 さ れ る 申 請 期 間 に 自 己 の ラ イ フ プ ラ ン や ラ イ フ ス タ イ ル に 合 わ せ て 申 請 を 行 う「 期 首 申 請 」と 利 用 の 都 度 申 請 を 行 う 「 随 時 申 請 」 と す る 。
２ ． カ フ ェ テ リ ア ポ イ ン ト の 繰 越 申 請 に つ い て は 、カ フ ェ テ リ ア プ ラ ン 年 度 内 に お い て １
回 に 限 り 可 能 と す る 。
（ 申 請 時 の 留 意 事 項 等 ） 第 １ ０ 条 カ フ ェ テ リ ア メ ニ ュ ー の 申 請 時 に お け る 対 象 者 、申 請 方 法 等 の 留 意 事 項 に つ い て は 、
メ ニ ュ ー 毎 の 規 程 ・ 通 達 に よ る ほ か 、別 に 定 め る「 カ フ ェ テ リ ア プ ラ ン 規 程 取 扱 い 細 則 （ 総 勤 第 112 号 2002 年 3 月 29 日 ）」 に よ る も の と す る 。
（ メ ニ ュ ー の 変 更 ） 第 １ １ 条 カ フ ェ テ リ ア プ ラ ン 年 度 の 途 中 に お け る 各 申 請 メ ニ ュ ー の 変 更 に つ い て は 、原 則 認 め な い も の と す る が 、「 メ ニ ュ ー 間 の ポ イ ン ト 移 行 」及 び「 特 定 事 由 」に よ る 場 合 は 、 次 に よ り メ ニ ュ ー の 変 更 を 認 め る も の と す る 。 (1)「 メ ニ ュ ー 間 の ポ イ ン ト 移 行 」 に よ る 各 申 請 メ ニ ュ ー の 変 更</t>
        </is>
      </c>
      <c r="Q579" s="105" t="n">
        <v>0.900128485</v>
      </c>
      <c r="R579" s="106" t="inlineStr">
        <is>
          <t>No01カフェテリアプラン規程（社長達第38号）【2026.3.31改正】.pdf</t>
        </is>
      </c>
      <c r="S579" s="107" t="inlineStr">
        <is>
          <t>ン ト を 上 限 に 繰 り 越 し （ 以 下 、「 ポ イ ン ト 繰 越 」） を 可 能 と し 、 繰 り 越 し 上 限 ポ イ ン ト は 次 年 度 付 与 さ れ る ポ イ ン ト と の 合 計 が 70 ポ イ ン ト を 超 え な い 範 囲 と す る 。
な お 、 ポ イ ン ト 繰 越 方 法 に つ い て は 、 次 の と お り と す る 。
（ 1） 社 員 の 申 請 に よ る ポ イ ン ト 繰 越 （ 2） カ フ ェ テ リ ア プ ラ ン 年 度 末 に 保 有 す る ポ イ ン ト の 自 動 で の ポ イ ン ト 繰 越
（ ポ イ ン ト の 精 算 ） 第 ６ 条 年 度 途 中 に お け る ポ イ ン ト の 精 算 は 原 則 行 わ な い 。
（ 自 動 消 化 ポ イ ン ト ） 第 ７ 条 次 に 定 め る 事 由 に 該 当 す る 社 員 に つ い て は 、 第 ４ 条 の 付 与 ポ イ ン ト 数 か ら 現 在 の
入 居 状 況 に 応 じ た 利 用 ポ イ ン ト 数 を 減 算 す る も の と す る 。 た だ し 、 会 社 都 合 に よ る 単 身 赴 任 で の 寮 入 居 及 び 会 社 都 合 に よ る 持 家 者 の 社 宅 ・ 寮 入 居 に つ い て は 、 こ の 限 り で は な い 。 (1)社 宅 ・ 寮 に 入 居 し て い る 者 (2)住 宅 補 助 費 の 支 給 を 受 け て い る 者
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t>
        </is>
      </c>
      <c r="T579" s="105" t="n">
        <v>0.9012104249999999</v>
      </c>
      <c r="U579" s="108" t="inlineStr">
        <is>
          <t>No01カフェテリアプラン規程（社長達第38号）【2026.3.31改正】.pdf</t>
        </is>
      </c>
      <c r="V579" s="107" t="inlineStr">
        <is>
          <t>制 定 2002 年 ３ 月 ２ ９ 日 改 正 2004 年 ５ 月 ６ 日 2009 年 ３ 月 ２ ７ 日 2014 年 ３ 月 ３ １ 日 2018 年 ３ 月 ２ ８ 日 2019 年 ３ 月 ２ ７ 日 2020 年 ３ 月 ３ １ 日 2021 年 ３ 月 ３ １ 日 2022 年 ３ 月 ３ ０ 日 2023 年 ３ 月 ３ １ 日 2024 年 ３ 月 ２ ９ 日 2024 年 7 月 １ ９ 日 2025 年 3 月 28 日 2025 年 11 月 28 日 2026 年 3 月 31 日
秘 密 度 C
作 成 者 ： 総 務 人 事 部 長
作 成 日 ： 2026 年 3 月 31 日
社 長 達 第 3 8 号 2 0 0 2 年 3 月 2 9 日
カ フ ェ テ リ ア プ ラ ン 規 程
「 カ フ ェ テ リ ア プ ラ ン 規 程 」 を 次 の よ う に 定 め る 。
第 １ 章 総 則
（ 目 的 ） 第 １ 条 こ の 規 程 は 、社 員 の ラ イ フ プ ラ ン や ニ ー ズ の 多 様 化 に 対 応 す る と と も に 、社 員 の 受 益 感 の 公 平 化 を 図 り 、社 員 自 ら が ラ イ フ ス タ イ ル や ラ イ フ プ ラ ン に あ わ せ て 福 利 厚 生 メ ニ ュ ー を 選 択 で き る 仕 組 み を 構 築 し 、主 体 的 な ラ イ フ プ ラ ン 形 成 を 支 援 す る こ と を 目 的 と す る 。
（ 内 容 ） 第 ２ 条 カ フ ェ テ リ ア プ ラ ン メ ニ ュ ー は 、予 め 付 与 さ れ た ポ イ ン ト 範 囲 内 で 社 員 が 選 択 し て 利
用 す る 「 カ フ ェ テ リ ア メ ニ ュ ー 」 と 、 ポ イ ン ト に 関 係 な く 利 用 可 能 な 「 コ ア メ ニ ュ ー 」 か ら な る も の と す る 。
（ 対 象 者 ） 第 ３ 条 ポ イ ン ト の 付 与 対 象 者 は 、 社 員 と す る 。 た だ し 、 出 向 社 員 （ 在 籍 出 向 を 除 く ） は 対 象 外 と す る 。
第 ２ 章 付 与 ポ イ ン ト</t>
        </is>
      </c>
      <c r="W579" s="105" t="n">
        <v>0.903436125</v>
      </c>
      <c r="X579" s="106" t="inlineStr"/>
      <c r="Y579" s="76" t="inlineStr"/>
      <c r="Z579" s="109" t="n"/>
      <c r="AA579" s="106" t="inlineStr"/>
      <c r="AB579" s="76" t="inlineStr"/>
      <c r="AC579" s="109" t="n"/>
      <c r="AD579" s="106" t="inlineStr"/>
      <c r="AE579" s="76" t="inlineStr"/>
      <c r="AF579" s="109" t="n"/>
      <c r="AG579" s="106" t="inlineStr"/>
      <c r="AH579" s="79" t="inlineStr"/>
      <c r="AI579" s="110" t="n"/>
      <c r="AJ579" s="79" t="inlineStr"/>
      <c r="AK579" s="79" t="inlineStr"/>
      <c r="AL579" s="110" t="n"/>
      <c r="AM579" s="111" t="inlineStr"/>
      <c r="AN579" s="81" t="inlineStr"/>
      <c r="AO579" s="112" t="n"/>
      <c r="AP579" s="96" t="inlineStr">
        <is>
          <t>⑤その他</t>
        </is>
      </c>
      <c r="AQ579" s="113">
        <f>IF(OR(LEFT(AP579,1)="①", LEFT(AP579,1)="⑤"), "⚪︎", "×")</f>
        <v/>
      </c>
      <c r="AR579" s="96" t="inlineStr"/>
      <c r="AS579" s="114" t="inlineStr"/>
      <c r="AT579" s="113">
        <f>IF(OR(AND($BE579&lt;&gt;"",ISNUMBER(SEARCH($BE579, M579))),AND($BF579&lt;&gt;"",ISNUMBER(SEARCH($BF579, M579))),AND($BG579&lt;&gt;"",ISNUMBER(SEARCH($BG579, M579)))),"〇","-")</f>
        <v/>
      </c>
      <c r="AU579" s="96">
        <f>IF(OR(AND($BE579&lt;&gt;"",ISNUMBER(SEARCH($BE579, P579))),AND($BF579&lt;&gt;"",ISNUMBER(SEARCH($BF579, P579))),AND($BG579&lt;&gt;"",ISNUMBER(SEARCH($BG579, P579)))),"〇","-")</f>
        <v/>
      </c>
      <c r="AV579" s="96">
        <f>IF(OR(AND($BE579&lt;&gt;"",ISNUMBER(SEARCH($BE579, S579))),AND($BF579&lt;&gt;"",ISNUMBER(SEARCH($BF579, S579))),AND($BG579&lt;&gt;"",ISNUMBER(SEARCH($BG579, S579)))),"〇","-")</f>
        <v/>
      </c>
      <c r="AW579" s="113">
        <f>IF(OR(AND($BE579&lt;&gt;"",ISNUMBER(SEARCH($BE579, V579))),AND($BF579&lt;&gt;"",ISNUMBER(SEARCH($BF579, V579))),AND($BG579&lt;&gt;"",ISNUMBER(SEARCH($BG579, V579)))),"〇","-")</f>
        <v/>
      </c>
      <c r="AX579" s="96">
        <f>IF(OR(AND($BE579&lt;&gt;"",ISNUMBER(SEARCH($BE579, Y579))),AND($BF579&lt;&gt;"",ISNUMBER(SEARCH($BF579, Y579))),AND($BG579&lt;&gt;"",ISNUMBER(SEARCH($BG579, Y579)))),"〇","-")</f>
        <v/>
      </c>
      <c r="AY579" s="96">
        <f>IF(OR(AND($BE579&lt;&gt;"",ISNUMBER(SEARCH($BE579, AB579))),AND($BF579&lt;&gt;"",ISNUMBER(SEARCH($BF579, AB579))),AND($BG579&lt;&gt;"",ISNUMBER(SEARCH($BG579, AB579)))),"〇","-")</f>
        <v/>
      </c>
      <c r="AZ579" s="113">
        <f>IF(OR(AND($BE579&lt;&gt;"",ISNUMBER(SEARCH($BE579, AE579))),AND($BF579&lt;&gt;"",ISNUMBER(SEARCH($BF579, AE579))),AND($BG579&lt;&gt;"",ISNUMBER(SEARCH($BG579, AE579)))),"〇","-")</f>
        <v/>
      </c>
      <c r="BA579" s="96">
        <f>IF(OR(AND($BE579&lt;&gt;"",ISNUMBER(SEARCH($BE579, AH579))),AND($BF579&lt;&gt;"",ISNUMBER(SEARCH($BF579, AH579))),AND($BG579&lt;&gt;"",ISNUMBER(SEARCH($BG579, AH579)))),"〇","-")</f>
        <v/>
      </c>
      <c r="BB579" s="96">
        <f>IF(OR(AND($BE579&lt;&gt;"",ISNUMBER(SEARCH($BE579, AK579))),AND($BF579&lt;&gt;"",ISNUMBER(SEARCH($BF579, AK579))),AND($BG579&lt;&gt;"",ISNUMBER(SEARCH($BG579, AK579)))),"〇","-")</f>
        <v/>
      </c>
      <c r="BC579" s="96">
        <f>IF(OR(AND($BE579&lt;&gt;"",ISNUMBER(SEARCH($BE579, AN579))),AND($BF579&lt;&gt;"",ISNUMBER(SEARCH($BF579, AN579))),AND($BG579&lt;&gt;"",ISNUMBER(SEARCH($BG579, AN579)))),"〇","-")</f>
        <v/>
      </c>
      <c r="BD579" s="96" t="inlineStr"/>
      <c r="BE579" s="96" t="inlineStr"/>
      <c r="BF579" s="96" t="inlineStr"/>
      <c r="BG579" s="96" t="inlineStr"/>
      <c r="BH579" s="96">
        <f>IF(OR(AT579="〇",AU579="〇",AV579="〇",AW579="〇",AX579="〇",AY579="〇",AZ579="〇",BA579="〇",BB579="〇",BC579="〇"),"〇","")</f>
        <v/>
      </c>
      <c r="BI579" s="96" t="inlineStr"/>
      <c r="BJ579" s="96" t="inlineStr"/>
      <c r="BK579" s="114" t="inlineStr"/>
      <c r="BL579" s="96" t="inlineStr"/>
      <c r="BM579" s="96" t="inlineStr"/>
      <c r="BN579" s="79" t="inlineStr"/>
      <c r="BO579" s="71" t="n">
        <v>1</v>
      </c>
      <c r="BP579" s="71" t="n">
        <v>0</v>
      </c>
      <c r="BQ579" s="71" t="n">
        <v>0</v>
      </c>
      <c r="BR579" s="71" t="n">
        <v>0</v>
      </c>
      <c r="BS579" s="72" t="n">
        <v>1</v>
      </c>
      <c r="BT579" s="71" t="inlineStr">
        <is>
          <t>Resending Failed: カフェテリアプランにおける社宅使用時のカフェテリアポイント消費については、検索結果上「カフェテリアメニュー及びコアメニューにおけるメニュー名・利用ポイント数等については、別紙のとおり」と記載されています。
ただし、社宅・寮に入居している場合は、付与されたポイントから入居状況に応じた利用ポイント数が減算される仕組みとなっています。具体的な消費ポイント数については、検索結果に明記されていません。
このため、社宅使用時のポイント消費数の詳細は、別途確認が必要です。
※AIの回答は必ずしも正確ではありません。参照情報も確認いただき、最終判断は所属部署の公式情報をご確認ください。</t>
        </is>
      </c>
      <c r="BU579" s="71" t="n">
        <v>1</v>
      </c>
      <c r="BV579" s="72" t="n">
        <v>4</v>
      </c>
      <c r="BW579" s="96" t="n">
        <v>0</v>
      </c>
      <c r="BX579" s="97" t="inlineStr">
        <is>
          <t>20260601T092332-20260601T220421.csv</t>
        </is>
      </c>
      <c r="BY579" s="98" t="n">
        <v>46174.39148148148</v>
      </c>
      <c r="BZ579" s="72" t="n">
        <v>11.238</v>
      </c>
      <c r="CA579" s="71" t="inlineStr">
        <is>
          <t>searchEmployeeRules</t>
        </is>
      </c>
      <c r="CB579" s="99" t="inlineStr">
        <is>
          <t>1780273411824</t>
        </is>
      </c>
      <c r="CC579" s="69" t="inlineStr">
        <is>
          <t>a:1wFs6OoYUObSoZEx2k09JPi5APw6EnN4_TllCS2nOTlFmLX8Tc_rb1eotLG97vu6-6UOGeuH6Nqexq9bdapIL9zQRPi4AD_JvM9pbQIz0j47bSgDiHWebHHC53-9V8Pjh</t>
        </is>
      </c>
      <c r="CD579" s="70" t="inlineStr">
        <is>
          <t>a:1wFs6OoYUObSoZEx2k09JPi5APw6EnN4_TllCS2nOTlFmLX8Tc_rb1eotLG97vu6-6UOGeuH6Nqexq9bdapIL9zQRPi4AD_JvM9pbQIz0j47bSgDiHWebHHC53-9V8Pjh-S001</t>
        </is>
      </c>
      <c r="CE579" s="70" t="n">
        <v>1</v>
      </c>
      <c r="CF579" s="71" t="inlineStr">
        <is>
          <t>福利厚生 &gt; カフェテリア</t>
        </is>
      </c>
      <c r="CG579" s="71" t="n">
        <v>0</v>
      </c>
      <c r="CH579" s="96" t="inlineStr"/>
      <c r="CI579" s="96" t="inlineStr">
        <is>
          <t>user &gt; assistant &gt; assistant &gt; tool &gt; error</t>
        </is>
      </c>
      <c r="CJ579" s="96" t="inlineStr">
        <is>
          <t>1780273411824</t>
        </is>
      </c>
      <c r="CK579" s="100" t="inlineStr">
        <is>
          <t>a:1wFs6OoYUObSoZEx2k09JPi5APw6EnN4_TllCS2nOTlFmLX8Tc_rb1eotLG97vu6-6UOGeuH6Nqexq9bdapIL9zQRPi4AD_JvM9pbQIz0j47bSgDiHWebHHC53-9V8Pjh-1780273411824</t>
        </is>
      </c>
      <c r="CL579" s="101" t="inlineStr">
        <is>
          <t>a:1wFs6OoYUObSoZEx2k09JPi5APw6EnN4_TllCS2nOTlFmLX8Tc_rb1eotLG97vu6-6UOGeuH6Nqexq9bdapIL9zQRPi4AD_JvM9pbQIz0j47bSgDiHWebHHC53-9V8Pjh-1780273411824-FB000</t>
        </is>
      </c>
    </row>
    <row r="580">
      <c r="B580" s="103">
        <f>ROW(A580)-3</f>
        <v/>
      </c>
      <c r="C580" s="71" t="inlineStr">
        <is>
          <t>DM</t>
        </is>
      </c>
      <c r="D580" s="98" t="n">
        <v>46174.39181712963</v>
      </c>
      <c r="E580" s="70" t="n">
        <v>1</v>
      </c>
      <c r="F580" s="71" t="inlineStr">
        <is>
          <t>Hiroki Masuyama (増山 洋生)</t>
        </is>
      </c>
      <c r="G580" s="72" t="inlineStr"/>
      <c r="H580" s="71" t="inlineStr">
        <is>
          <t>福利厚生 &gt; カフェテリア</t>
        </is>
      </c>
      <c r="I580" s="71" t="inlineStr">
        <is>
          <t>福利厚生</t>
        </is>
      </c>
      <c r="J580" s="71" t="inlineStr">
        <is>
          <t>反応してます？</t>
        </is>
      </c>
      <c r="K580" s="71" t="inlineStr">
        <is>
          <t>はい、反応しています。カフェテリアプランの社宅使用に関するポイント消費については、検索結果に具体的なポイント数の記載がありませんでした。もし他に知りたいことがあれば教えてください。
※AIの回答は必ずしも正確ではありません。参照情報も確認いただき、最終判断は所属部署の公式情報をご確認ください。</t>
        </is>
      </c>
      <c r="L580" s="72" t="inlineStr"/>
      <c r="M580" s="74" t="inlineStr"/>
      <c r="N580" s="115" t="n"/>
      <c r="O580" s="76" t="inlineStr"/>
      <c r="P580" s="76" t="inlineStr"/>
      <c r="Q580" s="109" t="n"/>
      <c r="R580" s="106" t="inlineStr"/>
      <c r="S580" s="107" t="inlineStr"/>
      <c r="T580" s="108" t="n"/>
      <c r="U580" s="108" t="inlineStr"/>
      <c r="V580" s="107" t="inlineStr"/>
      <c r="W580" s="109" t="n"/>
      <c r="X580" s="106" t="inlineStr"/>
      <c r="Y580" s="76" t="inlineStr"/>
      <c r="Z580" s="109" t="n"/>
      <c r="AA580" s="106" t="inlineStr"/>
      <c r="AB580" s="76" t="inlineStr"/>
      <c r="AC580" s="109" t="n"/>
      <c r="AD580" s="106" t="inlineStr"/>
      <c r="AE580" s="76" t="inlineStr"/>
      <c r="AF580" s="109" t="n"/>
      <c r="AG580" s="106" t="inlineStr"/>
      <c r="AH580" s="79" t="inlineStr"/>
      <c r="AI580" s="110" t="n"/>
      <c r="AJ580" s="79" t="inlineStr"/>
      <c r="AK580" s="79" t="inlineStr"/>
      <c r="AL580" s="110" t="n"/>
      <c r="AM580" s="111" t="inlineStr"/>
      <c r="AN580" s="81" t="inlineStr"/>
      <c r="AO580" s="112" t="n"/>
      <c r="AP580" s="96" t="inlineStr">
        <is>
          <t>⑤その他</t>
        </is>
      </c>
      <c r="AQ580" s="96">
        <f>IF(OR(LEFT(AP580,1)="①", LEFT(AP580,1)="⑤"), "⚪︎", "×")</f>
        <v/>
      </c>
      <c r="AR580" s="96" t="inlineStr"/>
      <c r="AS580" s="114" t="inlineStr"/>
      <c r="AT580" s="96">
        <f>IF(OR(AND($BE580&lt;&gt;"",ISNUMBER(SEARCH($BE580, M580))),AND($BF580&lt;&gt;"",ISNUMBER(SEARCH($BF580, M580))),AND($BG580&lt;&gt;"",ISNUMBER(SEARCH($BG580, M580)))),"〇","-")</f>
        <v/>
      </c>
      <c r="AU580" s="96">
        <f>IF(OR(AND($BE580&lt;&gt;"",ISNUMBER(SEARCH($BE580, P580))),AND($BF580&lt;&gt;"",ISNUMBER(SEARCH($BF580, P580))),AND($BG580&lt;&gt;"",ISNUMBER(SEARCH($BG580, P580)))),"〇","-")</f>
        <v/>
      </c>
      <c r="AV580" s="96">
        <f>IF(OR(AND($BE580&lt;&gt;"",ISNUMBER(SEARCH($BE580, S580))),AND($BF580&lt;&gt;"",ISNUMBER(SEARCH($BF580, S580))),AND($BG580&lt;&gt;"",ISNUMBER(SEARCH($BG580, S580)))),"〇","-")</f>
        <v/>
      </c>
      <c r="AW580" s="96">
        <f>IF(OR(AND($BE580&lt;&gt;"",ISNUMBER(SEARCH($BE580, V580))),AND($BF580&lt;&gt;"",ISNUMBER(SEARCH($BF580, V580))),AND($BG580&lt;&gt;"",ISNUMBER(SEARCH($BG580, V580)))),"〇","-")</f>
        <v/>
      </c>
      <c r="AX580" s="96">
        <f>IF(OR(AND($BE580&lt;&gt;"",ISNUMBER(SEARCH($BE580, Y580))),AND($BF580&lt;&gt;"",ISNUMBER(SEARCH($BF580, Y580))),AND($BG580&lt;&gt;"",ISNUMBER(SEARCH($BG580, Y580)))),"〇","-")</f>
        <v/>
      </c>
      <c r="AY580" s="96">
        <f>IF(OR(AND($BE580&lt;&gt;"",ISNUMBER(SEARCH($BE580, AB580))),AND($BF580&lt;&gt;"",ISNUMBER(SEARCH($BF580, AB580))),AND($BG580&lt;&gt;"",ISNUMBER(SEARCH($BG580, AB580)))),"〇","-")</f>
        <v/>
      </c>
      <c r="AZ580" s="96">
        <f>IF(OR(AND($BE580&lt;&gt;"",ISNUMBER(SEARCH($BE580, AE580))),AND($BF580&lt;&gt;"",ISNUMBER(SEARCH($BF580, AE580))),AND($BG580&lt;&gt;"",ISNUMBER(SEARCH($BG580, AE580)))),"〇","-")</f>
        <v/>
      </c>
      <c r="BA580" s="96">
        <f>IF(OR(AND($BE580&lt;&gt;"",ISNUMBER(SEARCH($BE580, AH580))),AND($BF580&lt;&gt;"",ISNUMBER(SEARCH($BF580, AH580))),AND($BG580&lt;&gt;"",ISNUMBER(SEARCH($BG580, AH580)))),"〇","-")</f>
        <v/>
      </c>
      <c r="BB580" s="96">
        <f>IF(OR(AND($BE580&lt;&gt;"",ISNUMBER(SEARCH($BE580, AK580))),AND($BF580&lt;&gt;"",ISNUMBER(SEARCH($BF580, AK580))),AND($BG580&lt;&gt;"",ISNUMBER(SEARCH($BG580, AK580)))),"〇","-")</f>
        <v/>
      </c>
      <c r="BC580" s="96">
        <f>IF(OR(AND($BE580&lt;&gt;"",ISNUMBER(SEARCH($BE580, AN580))),AND($BF580&lt;&gt;"",ISNUMBER(SEARCH($BF580, AN580))),AND($BG580&lt;&gt;"",ISNUMBER(SEARCH($BG580, AN580)))),"〇","-")</f>
        <v/>
      </c>
      <c r="BD580" s="96" t="inlineStr"/>
      <c r="BE580" s="96" t="inlineStr"/>
      <c r="BF580" s="96" t="inlineStr"/>
      <c r="BG580" s="96" t="inlineStr"/>
      <c r="BH580" s="96">
        <f>IF(OR(AT580="〇",AU580="〇",AV580="〇",AW580="〇",AX580="〇",AY580="〇",AZ580="〇",BA580="〇",BB580="〇",BC580="〇"),"〇","")</f>
        <v/>
      </c>
      <c r="BI580" s="96" t="inlineStr"/>
      <c r="BJ580" s="96" t="inlineStr"/>
      <c r="BK580" s="114" t="inlineStr"/>
      <c r="BL580" s="96" t="inlineStr"/>
      <c r="BM580" s="96" t="inlineStr"/>
      <c r="BN580" s="79" t="inlineStr"/>
      <c r="BO580" s="71" t="n">
        <v>1</v>
      </c>
      <c r="BP580" s="71" t="n">
        <v>0</v>
      </c>
      <c r="BQ580" s="71" t="n">
        <v>0</v>
      </c>
      <c r="BR580" s="71" t="n">
        <v>0</v>
      </c>
      <c r="BS580" s="72" t="n">
        <v>0</v>
      </c>
      <c r="BT580" s="71" t="inlineStr"/>
      <c r="BU580" s="71" t="n">
        <v>1</v>
      </c>
      <c r="BV580" s="72" t="n">
        <v>0</v>
      </c>
      <c r="BW580" s="96" t="n">
        <v>0</v>
      </c>
      <c r="BX580" s="97" t="inlineStr">
        <is>
          <t>20260601T092332-20260601T220421.csv</t>
        </is>
      </c>
      <c r="BY580" s="98" t="n">
        <v>46174.39184027778</v>
      </c>
      <c r="BZ580" s="72" t="n">
        <v>2.041</v>
      </c>
      <c r="CA580" s="71" t="inlineStr"/>
      <c r="CB580" s="99" t="inlineStr">
        <is>
          <t>1780273452748</t>
        </is>
      </c>
      <c r="CC580" s="69" t="inlineStr">
        <is>
          <t>a:1wFs6OoYUObSoZEx2k09JPi5APw6EnN4_TllCS2nOTlFmLX8Tc_rb1eotLG97vu6-6UOGeuH6Nqexq9bdapIL9zQRPi4AD_JvM9pbQIz0j47bSgDiHWebHHC53-9V8Pjh</t>
        </is>
      </c>
      <c r="CD580" s="70" t="inlineStr">
        <is>
          <t>a:1wFs6OoYUObSoZEx2k09JPi5APw6EnN4_TllCS2nOTlFmLX8Tc_rb1eotLG97vu6-6UOGeuH6Nqexq9bdapIL9zQRPi4AD_JvM9pbQIz0j47bSgDiHWebHHC53-9V8Pjh-S001</t>
        </is>
      </c>
      <c r="CE580" s="70" t="n">
        <v>1</v>
      </c>
      <c r="CF580" s="71" t="inlineStr">
        <is>
          <t>福利厚生 &gt; カフェテリア</t>
        </is>
      </c>
      <c r="CG580" s="71" t="n">
        <v>0</v>
      </c>
      <c r="CH580" s="96" t="inlineStr"/>
      <c r="CI580" s="96" t="inlineStr">
        <is>
          <t>user &gt; assistant</t>
        </is>
      </c>
      <c r="CJ580" s="96" t="inlineStr">
        <is>
          <t>1780273452748</t>
        </is>
      </c>
      <c r="CK580" s="100" t="inlineStr">
        <is>
          <t>a:1wFs6OoYUObSoZEx2k09JPi5APw6EnN4_TllCS2nOTlFmLX8Tc_rb1eotLG97vu6-6UOGeuH6Nqexq9bdapIL9zQRPi4AD_JvM9pbQIz0j47bSgDiHWebHHC53-9V8Pjh-1780273452748</t>
        </is>
      </c>
      <c r="CL580" s="101" t="inlineStr">
        <is>
          <t>a:1wFs6OoYUObSoZEx2k09JPi5APw6EnN4_TllCS2nOTlFmLX8Tc_rb1eotLG97vu6-6UOGeuH6Nqexq9bdapIL9zQRPi4AD_JvM9pbQIz0j47bSgDiHWebHHC53-9V8Pjh-1780273452748-FB000</t>
        </is>
      </c>
    </row>
    <row r="581">
      <c r="B581" s="103">
        <f>ROW(A581)-3</f>
        <v/>
      </c>
      <c r="C581" s="71" t="inlineStr">
        <is>
          <t>DM</t>
        </is>
      </c>
      <c r="D581" s="98" t="n">
        <v>46174.4546875</v>
      </c>
      <c r="E581" s="70" t="n">
        <v>0</v>
      </c>
      <c r="F581" s="71" t="inlineStr">
        <is>
          <t>Koushirou Asaka (朝香 光史郎)</t>
        </is>
      </c>
      <c r="G581" s="72" t="inlineStr"/>
      <c r="H581" s="71" t="inlineStr">
        <is>
          <t>制度・運用</t>
        </is>
      </c>
      <c r="I581" s="71" t="inlineStr">
        <is>
          <t>制度・運用</t>
        </is>
      </c>
      <c r="J581" s="71" t="inlineStr">
        <is>
          <t>クールビズ</t>
        </is>
      </c>
      <c r="K58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581" s="72" t="inlineStr"/>
      <c r="M581" s="74" t="inlineStr"/>
      <c r="N581" s="115" t="n"/>
      <c r="O581" s="76" t="inlineStr"/>
      <c r="P581" s="76" t="inlineStr"/>
      <c r="Q581" s="109" t="n"/>
      <c r="R581" s="106" t="inlineStr"/>
      <c r="S581" s="107" t="inlineStr"/>
      <c r="T581" s="108" t="n"/>
      <c r="U581" s="108" t="inlineStr"/>
      <c r="V581" s="107" t="inlineStr"/>
      <c r="W581" s="109" t="n"/>
      <c r="X581" s="106" t="inlineStr"/>
      <c r="Y581" s="76" t="inlineStr"/>
      <c r="Z581" s="109" t="n"/>
      <c r="AA581" s="106" t="inlineStr"/>
      <c r="AB581" s="76" t="inlineStr"/>
      <c r="AC581" s="109" t="n"/>
      <c r="AD581" s="106" t="inlineStr"/>
      <c r="AE581" s="76" t="inlineStr"/>
      <c r="AF581" s="109" t="n"/>
      <c r="AG581" s="106" t="inlineStr"/>
      <c r="AH581" s="79" t="inlineStr"/>
      <c r="AI581" s="110" t="n"/>
      <c r="AJ581" s="79" t="inlineStr"/>
      <c r="AK581" s="79" t="inlineStr"/>
      <c r="AL581" s="110" t="n"/>
      <c r="AM581" s="111" t="inlineStr"/>
      <c r="AN581" s="81" t="inlineStr"/>
      <c r="AO581" s="112" t="n"/>
      <c r="AP581" s="96" t="inlineStr">
        <is>
          <t>①該当無</t>
        </is>
      </c>
      <c r="AQ581" s="96">
        <f>IF(OR(LEFT(AP581,1)="①", LEFT(AP581,1)="⑤"), "⚪︎", "×")</f>
        <v/>
      </c>
      <c r="AR581" s="96" t="inlineStr"/>
      <c r="AS581" s="114" t="inlineStr"/>
      <c r="AT581" s="96">
        <f>IF(OR(AND($BE581&lt;&gt;"",ISNUMBER(SEARCH($BE581, M581))),AND($BF581&lt;&gt;"",ISNUMBER(SEARCH($BF581, M581))),AND($BG581&lt;&gt;"",ISNUMBER(SEARCH($BG581, M581)))),"〇","-")</f>
        <v/>
      </c>
      <c r="AU581" s="96">
        <f>IF(OR(AND($BE581&lt;&gt;"",ISNUMBER(SEARCH($BE581, P581))),AND($BF581&lt;&gt;"",ISNUMBER(SEARCH($BF581, P581))),AND($BG581&lt;&gt;"",ISNUMBER(SEARCH($BG581, P581)))),"〇","-")</f>
        <v/>
      </c>
      <c r="AV581" s="96">
        <f>IF(OR(AND($BE581&lt;&gt;"",ISNUMBER(SEARCH($BE581, S581))),AND($BF581&lt;&gt;"",ISNUMBER(SEARCH($BF581, S581))),AND($BG581&lt;&gt;"",ISNUMBER(SEARCH($BG581, S581)))),"〇","-")</f>
        <v/>
      </c>
      <c r="AW581" s="96">
        <f>IF(OR(AND($BE581&lt;&gt;"",ISNUMBER(SEARCH($BE581, V581))),AND($BF581&lt;&gt;"",ISNUMBER(SEARCH($BF581, V581))),AND($BG581&lt;&gt;"",ISNUMBER(SEARCH($BG581, V581)))),"〇","-")</f>
        <v/>
      </c>
      <c r="AX581" s="96">
        <f>IF(OR(AND($BE581&lt;&gt;"",ISNUMBER(SEARCH($BE581, Y581))),AND($BF581&lt;&gt;"",ISNUMBER(SEARCH($BF581, Y581))),AND($BG581&lt;&gt;"",ISNUMBER(SEARCH($BG581, Y581)))),"〇","-")</f>
        <v/>
      </c>
      <c r="AY581" s="96">
        <f>IF(OR(AND($BE581&lt;&gt;"",ISNUMBER(SEARCH($BE581, AB581))),AND($BF581&lt;&gt;"",ISNUMBER(SEARCH($BF581, AB581))),AND($BG581&lt;&gt;"",ISNUMBER(SEARCH($BG581, AB581)))),"〇","-")</f>
        <v/>
      </c>
      <c r="AZ581" s="96">
        <f>IF(OR(AND($BE581&lt;&gt;"",ISNUMBER(SEARCH($BE581, AE581))),AND($BF581&lt;&gt;"",ISNUMBER(SEARCH($BF581, AE581))),AND($BG581&lt;&gt;"",ISNUMBER(SEARCH($BG581, AE581)))),"〇","-")</f>
        <v/>
      </c>
      <c r="BA581" s="96">
        <f>IF(OR(AND($BE581&lt;&gt;"",ISNUMBER(SEARCH($BE581, AH581))),AND($BF581&lt;&gt;"",ISNUMBER(SEARCH($BF581, AH581))),AND($BG581&lt;&gt;"",ISNUMBER(SEARCH($BG581, AH581)))),"〇","-")</f>
        <v/>
      </c>
      <c r="BB581" s="96">
        <f>IF(OR(AND($BE581&lt;&gt;"",ISNUMBER(SEARCH($BE581, AK581))),AND($BF581&lt;&gt;"",ISNUMBER(SEARCH($BF581, AK581))),AND($BG581&lt;&gt;"",ISNUMBER(SEARCH($BG581, AK581)))),"〇","-")</f>
        <v/>
      </c>
      <c r="BC581" s="96">
        <f>IF(OR(AND($BE581&lt;&gt;"",ISNUMBER(SEARCH($BE581, AN581))),AND($BF581&lt;&gt;"",ISNUMBER(SEARCH($BF581, AN581))),AND($BG581&lt;&gt;"",ISNUMBER(SEARCH($BG581, AN581)))),"〇","-")</f>
        <v/>
      </c>
      <c r="BD581" s="96" t="inlineStr"/>
      <c r="BE581" s="96" t="inlineStr"/>
      <c r="BF581" s="96" t="inlineStr"/>
      <c r="BG581" s="96" t="inlineStr"/>
      <c r="BH581" s="96">
        <f>IF(OR(AT581="〇",AU581="〇",AV581="〇",AW581="〇",AX581="〇",AY581="〇",AZ581="〇",BA581="〇",BB581="〇",BC581="〇"),"〇","")</f>
        <v/>
      </c>
      <c r="BI581" s="96" t="inlineStr"/>
      <c r="BJ581" s="96" t="inlineStr"/>
      <c r="BK581" s="114" t="inlineStr"/>
      <c r="BL581" s="96" t="inlineStr"/>
      <c r="BM581" s="96" t="inlineStr"/>
      <c r="BN581" s="79" t="inlineStr"/>
      <c r="BO581" s="71" t="n">
        <v>1</v>
      </c>
      <c r="BP581" s="71" t="n">
        <v>0</v>
      </c>
      <c r="BQ581" s="71" t="n">
        <v>0</v>
      </c>
      <c r="BR581" s="71" t="n">
        <v>1</v>
      </c>
      <c r="BS581" s="72" t="n">
        <v>0</v>
      </c>
      <c r="BT581" s="71" t="inlineStr"/>
      <c r="BU581" s="71" t="n">
        <v>1</v>
      </c>
      <c r="BV581" s="72" t="n">
        <v>0</v>
      </c>
      <c r="BW581" s="96" t="n">
        <v>0</v>
      </c>
      <c r="BX581" s="97" t="inlineStr">
        <is>
          <t>20260601T092332-20260601T220421.csv</t>
        </is>
      </c>
      <c r="BY581" s="98" t="n">
        <v>46174.45474537037</v>
      </c>
      <c r="BZ581" s="72" t="n">
        <v>5.011</v>
      </c>
      <c r="CA581" s="71" t="inlineStr">
        <is>
          <t>searchEmployeeRules</t>
        </is>
      </c>
      <c r="CB581" s="99" t="inlineStr">
        <is>
          <t>1780278884457</t>
        </is>
      </c>
      <c r="CC581" s="69" t="inlineStr">
        <is>
          <t>a:1BfzABAneF1RrQORwLkRvHtTdVUXCmvCNdOK4SABYHu3USSwYKZ6R14Zaa9fqioY7GJpBHWVsOd95TrCPMMrlokENB8cD8SCFYjuRLhT_2Rrg8muM7JVM4EEVoYGQr6oo</t>
        </is>
      </c>
      <c r="CD581" s="70" t="inlineStr">
        <is>
          <t>a:1BfzABAneF1RrQORwLkRvHtTdVUXCmvCNdOK4SABYHu3USSwYKZ6R14Zaa9fqioY7GJpBHWVsOd95TrCPMMrlokENB8cD8SCFYjuRLhT_2Rrg8muM7JVM4EEVoYGQr6oo-S001</t>
        </is>
      </c>
      <c r="CE581" s="70" t="n">
        <v>1</v>
      </c>
      <c r="CF581" s="71" t="inlineStr">
        <is>
          <t>制度・運用</t>
        </is>
      </c>
      <c r="CG581" s="71" t="n">
        <v>0</v>
      </c>
      <c r="CH581" s="96" t="inlineStr"/>
      <c r="CI581" s="96" t="inlineStr">
        <is>
          <t>user &gt; assistant &gt; assistant &gt; tool &gt; assistant</t>
        </is>
      </c>
      <c r="CJ581" s="96" t="inlineStr">
        <is>
          <t>1780278884457</t>
        </is>
      </c>
      <c r="CK581" s="100" t="inlineStr">
        <is>
          <t>a:1BfzABAneF1RrQORwLkRvHtTdVUXCmvCNdOK4SABYHu3USSwYKZ6R14Zaa9fqioY7GJpBHWVsOd95TrCPMMrlokENB8cD8SCFYjuRLhT_2Rrg8muM7JVM4EEVoYGQr6oo-1780278884457</t>
        </is>
      </c>
      <c r="CL581" s="101" t="inlineStr">
        <is>
          <t>a:1BfzABAneF1RrQORwLkRvHtTdVUXCmvCNdOK4SABYHu3USSwYKZ6R14Zaa9fqioY7GJpBHWVsOd95TrCPMMrlokENB8cD8SCFYjuRLhT_2Rrg8muM7JVM4EEVoYGQr6oo-1780278884457-FB000</t>
        </is>
      </c>
    </row>
    <row r="582">
      <c r="B582" s="103">
        <f>ROW(A582)-3</f>
        <v/>
      </c>
      <c r="C582" s="71" t="inlineStr">
        <is>
          <t>DM</t>
        </is>
      </c>
      <c r="D582" s="98" t="n">
        <v>46174.47467592593</v>
      </c>
      <c r="E582" s="70" t="n">
        <v>3</v>
      </c>
      <c r="F582" s="71" t="inlineStr">
        <is>
          <t>Mari Chikuzaki (築﨑 真理)</t>
        </is>
      </c>
      <c r="G582" s="72" t="inlineStr"/>
      <c r="H582" s="71" t="inlineStr">
        <is>
          <t>制度・運用 &gt; 服務</t>
        </is>
      </c>
      <c r="I582" s="71" t="inlineStr">
        <is>
          <t>制度・運用</t>
        </is>
      </c>
      <c r="J582" s="71" t="inlineStr">
        <is>
          <t>服務制度について確認したいです。
特別連続休暇について知りたいです。中途採用社員の場合の付与タイミングや日数はどのようになっていますか</t>
        </is>
      </c>
      <c r="K582" s="71" t="inlineStr">
        <is>
          <t>特別連続休暇について、中途採用社員の場合の付与タイミングや日数は以下の通りです。
- 日数：年間2日（連続休暇として取得）
- 付与タイミング：6月2日から8月31日の間に新たに採用された場合も付与対象となります
- 取得期間：6月1日から翌年5月31日までの間に2日間の連続休暇を設定できます
- 有給休暇として扱われます
この制度は、6月1日時点の在籍者だけでなく、6月2日から8月31日の間に新たに採用された社員も対象となります。取得は本人の申出に基づき、夏季連続休暇に充当することも可能です。
※AIの回答は必ずしも正確ではありません。参照情報も確認いただき、最終判断は所属部署の公式情報をご確認ください。</t>
        </is>
      </c>
      <c r="L582" s="72" t="inlineStr">
        <is>
          <t>38 育児又は介護のための休職等について_202410.docx</t>
        </is>
      </c>
      <c r="M582" s="74"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N582" s="104" t="n">
        <v>0.9436061</v>
      </c>
      <c r="O582" s="76" t="inlineStr">
        <is>
          <t>40 特認休暇について_202511.docx</t>
        </is>
      </c>
      <c r="P582"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Q582" s="105" t="n">
        <v>0.93911648</v>
      </c>
      <c r="R582" s="106" t="inlineStr">
        <is>
          <t>36 社員の勤務時間、休日及び休暇について_202504.docx</t>
        </is>
      </c>
      <c r="S582" s="107"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T582" s="105" t="n">
        <v>0.9376053200000001</v>
      </c>
      <c r="U582" s="108" t="inlineStr">
        <is>
          <t>36 社員の勤務時間、休日及び休暇について_202504.docx</t>
        </is>
      </c>
      <c r="V582" s="107"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W582" s="105" t="n">
        <v>0.9417248650000001</v>
      </c>
      <c r="X582" s="106" t="inlineStr"/>
      <c r="Y582" s="76" t="inlineStr"/>
      <c r="Z582" s="109" t="n"/>
      <c r="AA582" s="106" t="inlineStr"/>
      <c r="AB582" s="76" t="inlineStr"/>
      <c r="AC582" s="109" t="n"/>
      <c r="AD582" s="106" t="inlineStr"/>
      <c r="AE582" s="76" t="inlineStr"/>
      <c r="AF582" s="109" t="n"/>
      <c r="AG582" s="106" t="inlineStr"/>
      <c r="AH582" s="79" t="inlineStr"/>
      <c r="AI582" s="110" t="n"/>
      <c r="AJ582" s="79" t="inlineStr"/>
      <c r="AK582" s="79" t="inlineStr"/>
      <c r="AL582" s="110" t="n"/>
      <c r="AM582" s="111" t="inlineStr"/>
      <c r="AN582" s="81" t="inlineStr"/>
      <c r="AO582" s="112" t="n"/>
      <c r="AP582" s="96" t="inlineStr">
        <is>
          <t>⑤その他</t>
        </is>
      </c>
      <c r="AQ582" s="113">
        <f>IF(OR(LEFT(AP582,1)="①", LEFT(AP582,1)="⑤"), "⚪︎", "×")</f>
        <v/>
      </c>
      <c r="AR582" s="96" t="inlineStr"/>
      <c r="AS582" s="114" t="inlineStr"/>
      <c r="AT582" s="113">
        <f>IF(OR(AND($BE582&lt;&gt;"",ISNUMBER(SEARCH($BE582, M582))),AND($BF582&lt;&gt;"",ISNUMBER(SEARCH($BF582, M582))),AND($BG582&lt;&gt;"",ISNUMBER(SEARCH($BG582, M582)))),"〇","-")</f>
        <v/>
      </c>
      <c r="AU582" s="96">
        <f>IF(OR(AND($BE582&lt;&gt;"",ISNUMBER(SEARCH($BE582, P582))),AND($BF582&lt;&gt;"",ISNUMBER(SEARCH($BF582, P582))),AND($BG582&lt;&gt;"",ISNUMBER(SEARCH($BG582, P582)))),"〇","-")</f>
        <v/>
      </c>
      <c r="AV582" s="96">
        <f>IF(OR(AND($BE582&lt;&gt;"",ISNUMBER(SEARCH($BE582, S582))),AND($BF582&lt;&gt;"",ISNUMBER(SEARCH($BF582, S582))),AND($BG582&lt;&gt;"",ISNUMBER(SEARCH($BG582, S582)))),"〇","-")</f>
        <v/>
      </c>
      <c r="AW582" s="113">
        <f>IF(OR(AND($BE582&lt;&gt;"",ISNUMBER(SEARCH($BE582, V582))),AND($BF582&lt;&gt;"",ISNUMBER(SEARCH($BF582, V582))),AND($BG582&lt;&gt;"",ISNUMBER(SEARCH($BG582, V582)))),"〇","-")</f>
        <v/>
      </c>
      <c r="AX582" s="96">
        <f>IF(OR(AND($BE582&lt;&gt;"",ISNUMBER(SEARCH($BE582, Y582))),AND($BF582&lt;&gt;"",ISNUMBER(SEARCH($BF582, Y582))),AND($BG582&lt;&gt;"",ISNUMBER(SEARCH($BG582, Y582)))),"〇","-")</f>
        <v/>
      </c>
      <c r="AY582" s="96">
        <f>IF(OR(AND($BE582&lt;&gt;"",ISNUMBER(SEARCH($BE582, AB582))),AND($BF582&lt;&gt;"",ISNUMBER(SEARCH($BF582, AB582))),AND($BG582&lt;&gt;"",ISNUMBER(SEARCH($BG582, AB582)))),"〇","-")</f>
        <v/>
      </c>
      <c r="AZ582" s="113">
        <f>IF(OR(AND($BE582&lt;&gt;"",ISNUMBER(SEARCH($BE582, AE582))),AND($BF582&lt;&gt;"",ISNUMBER(SEARCH($BF582, AE582))),AND($BG582&lt;&gt;"",ISNUMBER(SEARCH($BG582, AE582)))),"〇","-")</f>
        <v/>
      </c>
      <c r="BA582" s="96">
        <f>IF(OR(AND($BE582&lt;&gt;"",ISNUMBER(SEARCH($BE582, AH582))),AND($BF582&lt;&gt;"",ISNUMBER(SEARCH($BF582, AH582))),AND($BG582&lt;&gt;"",ISNUMBER(SEARCH($BG582, AH582)))),"〇","-")</f>
        <v/>
      </c>
      <c r="BB582" s="96">
        <f>IF(OR(AND($BE582&lt;&gt;"",ISNUMBER(SEARCH($BE582, AK582))),AND($BF582&lt;&gt;"",ISNUMBER(SEARCH($BF582, AK582))),AND($BG582&lt;&gt;"",ISNUMBER(SEARCH($BG582, AK582)))),"〇","-")</f>
        <v/>
      </c>
      <c r="BC582" s="96">
        <f>IF(OR(AND($BE582&lt;&gt;"",ISNUMBER(SEARCH($BE582, AN582))),AND($BF582&lt;&gt;"",ISNUMBER(SEARCH($BF582, AN582))),AND($BG582&lt;&gt;"",ISNUMBER(SEARCH($BG582, AN582)))),"〇","-")</f>
        <v/>
      </c>
      <c r="BD582" s="96" t="inlineStr"/>
      <c r="BE582" s="96" t="inlineStr"/>
      <c r="BF582" s="96" t="inlineStr"/>
      <c r="BG582" s="96" t="inlineStr"/>
      <c r="BH582" s="96">
        <f>IF(OR(AT582="〇",AU582="〇",AV582="〇",AW582="〇",AX582="〇",AY582="〇",AZ582="〇",BA582="〇",BB582="〇",BC582="〇"),"〇","")</f>
        <v/>
      </c>
      <c r="BI582" s="96" t="inlineStr"/>
      <c r="BJ582" s="96" t="inlineStr"/>
      <c r="BK582" s="114" t="inlineStr"/>
      <c r="BL582" s="96" t="inlineStr"/>
      <c r="BM582" s="96" t="inlineStr"/>
      <c r="BN582" s="79" t="inlineStr"/>
      <c r="BO582" s="71" t="n">
        <v>1</v>
      </c>
      <c r="BP582" s="71" t="n">
        <v>0</v>
      </c>
      <c r="BQ582" s="71" t="n">
        <v>0</v>
      </c>
      <c r="BR582" s="71" t="n">
        <v>0</v>
      </c>
      <c r="BS582" s="72" t="n">
        <v>0</v>
      </c>
      <c r="BT582" s="71" t="inlineStr"/>
      <c r="BU582" s="71" t="n">
        <v>1</v>
      </c>
      <c r="BV582" s="72" t="n">
        <v>4</v>
      </c>
      <c r="BW582" s="96" t="n">
        <v>0</v>
      </c>
      <c r="BX582" s="97" t="inlineStr">
        <is>
          <t>20260601T092332-20260601T220421.csv</t>
        </is>
      </c>
      <c r="BY582" s="98" t="n">
        <v>46174.47476851852</v>
      </c>
      <c r="BZ582" s="72" t="n">
        <v>7.412</v>
      </c>
      <c r="CA582" s="71" t="inlineStr">
        <is>
          <t>searchEmployeeRules</t>
        </is>
      </c>
      <c r="CB582" s="99" t="inlineStr">
        <is>
          <t>1780280612072</t>
        </is>
      </c>
      <c r="CC582" s="69" t="inlineStr">
        <is>
          <t>a:1DqTACaegtFMmi4g6F6O6WKHkwtcbD2S_UxUbRnvjqN2c0-uodBfvZHRXfEko0VkwYDHHPOPl9OXDKAZjFkaA6hM0jP_Z0QbFayA-f-PFQX3w9w9ZW8TUjtvwmMC4cw5O</t>
        </is>
      </c>
      <c r="CD582" s="70" t="inlineStr">
        <is>
          <t>a:1DqTACaegtFMmi4g6F6O6WKHkwtcbD2S_UxUbRnvjqN2c0-uodBfvZHRXfEko0VkwYDHHPOPl9OXDKAZjFkaA6hM0jP_Z0QbFayA-f-PFQX3w9w9ZW8TUjtvwmMC4cw5O-S001</t>
        </is>
      </c>
      <c r="CE582" s="70" t="n">
        <v>1</v>
      </c>
      <c r="CF582" s="71" t="inlineStr">
        <is>
          <t>制度・運用 &gt; 服務</t>
        </is>
      </c>
      <c r="CG582" s="71" t="n">
        <v>0</v>
      </c>
      <c r="CH582" s="96" t="inlineStr"/>
      <c r="CI582" s="96" t="inlineStr">
        <is>
          <t>user &gt; assistant &gt; assistant &gt; tool &gt; assistant</t>
        </is>
      </c>
      <c r="CJ582" s="96" t="inlineStr">
        <is>
          <t>1780280612072</t>
        </is>
      </c>
      <c r="CK582" s="100" t="inlineStr">
        <is>
          <t>a:1DqTACaegtFMmi4g6F6O6WKHkwtcbD2S_UxUbRnvjqN2c0-uodBfvZHRXfEko0VkwYDHHPOPl9OXDKAZjFkaA6hM0jP_Z0QbFayA-f-PFQX3w9w9ZW8TUjtvwmMC4cw5O-1780280612072</t>
        </is>
      </c>
      <c r="CL582" s="101" t="inlineStr">
        <is>
          <t>a:1DqTACaegtFMmi4g6F6O6WKHkwtcbD2S_UxUbRnvjqN2c0-uodBfvZHRXfEko0VkwYDHHPOPl9OXDKAZjFkaA6hM0jP_Z0QbFayA-f-PFQX3w9w9ZW8TUjtvwmMC4cw5O-1780280612072-FB000</t>
        </is>
      </c>
    </row>
    <row r="583">
      <c r="B583" s="103">
        <f>ROW(A583)-3</f>
        <v/>
      </c>
      <c r="C583" s="71" t="inlineStr">
        <is>
          <t>DM</t>
        </is>
      </c>
      <c r="D583" s="98" t="n">
        <v>46174.47792824074</v>
      </c>
      <c r="E583" s="70" t="n">
        <v>0</v>
      </c>
      <c r="F583" s="71" t="inlineStr">
        <is>
          <t>Takuya Shinoduka (篠塚 拓也)</t>
        </is>
      </c>
      <c r="G583" s="72" t="inlineStr"/>
      <c r="H583" s="71" t="inlineStr">
        <is>
          <t>服務 &gt; 社員</t>
        </is>
      </c>
      <c r="I583" s="71" t="inlineStr">
        <is>
          <t>服務</t>
        </is>
      </c>
      <c r="J583" s="71" t="inlineStr">
        <is>
          <t>資格登録方法を教えて</t>
        </is>
      </c>
      <c r="K58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583" s="72" t="inlineStr">
        <is>
          <t>01 社員就業規則等_202512.docx</t>
        </is>
      </c>
      <c r="M583" s="74"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N583" s="104" t="n">
        <v>0.9015177</v>
      </c>
      <c r="O583" s="76" t="inlineStr">
        <is>
          <t>06 社員就業規則における所属長の範囲に関する規程_202507.docx</t>
        </is>
      </c>
      <c r="P583"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Q583" s="105" t="n">
        <v>0.9055331</v>
      </c>
      <c r="R583" s="106" t="inlineStr">
        <is>
          <t>06 社員就業規則における所属長の範囲に関する規程_202507.docx</t>
        </is>
      </c>
      <c r="S583" s="107" t="inlineStr">
        <is>
          <t>付　則
この改正は、2024年7月1日から実施する。
付　則
この改正は、2025年7月1日から実施する。</t>
        </is>
      </c>
      <c r="T583" s="105" t="n">
        <v>0.90046955</v>
      </c>
      <c r="U583" s="108" t="inlineStr">
        <is>
          <t>06 社員就業規則における所属長の範囲に関する規程_202507.docx</t>
        </is>
      </c>
      <c r="V583" s="107" t="inlineStr">
        <is>
          <t>別表３
キャリアⅠ就業規則における所属長の範囲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
別表４
キャリアⅡ就業規則における所属長の範囲</t>
        </is>
      </c>
      <c r="W583" s="105" t="n">
        <v>0.9042289</v>
      </c>
      <c r="X583" s="106" t="inlineStr"/>
      <c r="Y583" s="76" t="inlineStr"/>
      <c r="Z583" s="109" t="n"/>
      <c r="AA583" s="106" t="inlineStr"/>
      <c r="AB583" s="76" t="inlineStr"/>
      <c r="AC583" s="109" t="n"/>
      <c r="AD583" s="106" t="inlineStr"/>
      <c r="AE583" s="76" t="inlineStr"/>
      <c r="AF583" s="109" t="n"/>
      <c r="AG583" s="106" t="inlineStr"/>
      <c r="AH583" s="79" t="inlineStr"/>
      <c r="AI583" s="110" t="n"/>
      <c r="AJ583" s="79" t="inlineStr"/>
      <c r="AK583" s="79" t="inlineStr"/>
      <c r="AL583" s="110" t="n"/>
      <c r="AM583" s="111" t="inlineStr"/>
      <c r="AN583" s="81" t="inlineStr"/>
      <c r="AO583" s="112" t="n"/>
      <c r="AP583" s="96" t="inlineStr">
        <is>
          <t>①該当無</t>
        </is>
      </c>
      <c r="AQ583" s="113">
        <f>IF(OR(LEFT(AP583,1)="①", LEFT(AP583,1)="⑤"), "⚪︎", "×")</f>
        <v/>
      </c>
      <c r="AR583" s="96" t="inlineStr"/>
      <c r="AS583" s="114" t="inlineStr"/>
      <c r="AT583" s="113">
        <f>IF(OR(AND($BE583&lt;&gt;"",ISNUMBER(SEARCH($BE583, M583))),AND($BF583&lt;&gt;"",ISNUMBER(SEARCH($BF583, M583))),AND($BG583&lt;&gt;"",ISNUMBER(SEARCH($BG583, M583)))),"〇","-")</f>
        <v/>
      </c>
      <c r="AU583" s="96">
        <f>IF(OR(AND($BE583&lt;&gt;"",ISNUMBER(SEARCH($BE583, P583))),AND($BF583&lt;&gt;"",ISNUMBER(SEARCH($BF583, P583))),AND($BG583&lt;&gt;"",ISNUMBER(SEARCH($BG583, P583)))),"〇","-")</f>
        <v/>
      </c>
      <c r="AV583" s="96">
        <f>IF(OR(AND($BE583&lt;&gt;"",ISNUMBER(SEARCH($BE583, S583))),AND($BF583&lt;&gt;"",ISNUMBER(SEARCH($BF583, S583))),AND($BG583&lt;&gt;"",ISNUMBER(SEARCH($BG583, S583)))),"〇","-")</f>
        <v/>
      </c>
      <c r="AW583" s="113">
        <f>IF(OR(AND($BE583&lt;&gt;"",ISNUMBER(SEARCH($BE583, V583))),AND($BF583&lt;&gt;"",ISNUMBER(SEARCH($BF583, V583))),AND($BG583&lt;&gt;"",ISNUMBER(SEARCH($BG583, V583)))),"〇","-")</f>
        <v/>
      </c>
      <c r="AX583" s="96">
        <f>IF(OR(AND($BE583&lt;&gt;"",ISNUMBER(SEARCH($BE583, Y583))),AND($BF583&lt;&gt;"",ISNUMBER(SEARCH($BF583, Y583))),AND($BG583&lt;&gt;"",ISNUMBER(SEARCH($BG583, Y583)))),"〇","-")</f>
        <v/>
      </c>
      <c r="AY583" s="96">
        <f>IF(OR(AND($BE583&lt;&gt;"",ISNUMBER(SEARCH($BE583, AB583))),AND($BF583&lt;&gt;"",ISNUMBER(SEARCH($BF583, AB583))),AND($BG583&lt;&gt;"",ISNUMBER(SEARCH($BG583, AB583)))),"〇","-")</f>
        <v/>
      </c>
      <c r="AZ583" s="113">
        <f>IF(OR(AND($BE583&lt;&gt;"",ISNUMBER(SEARCH($BE583, AE583))),AND($BF583&lt;&gt;"",ISNUMBER(SEARCH($BF583, AE583))),AND($BG583&lt;&gt;"",ISNUMBER(SEARCH($BG583, AE583)))),"〇","-")</f>
        <v/>
      </c>
      <c r="BA583" s="96">
        <f>IF(OR(AND($BE583&lt;&gt;"",ISNUMBER(SEARCH($BE583, AH583))),AND($BF583&lt;&gt;"",ISNUMBER(SEARCH($BF583, AH583))),AND($BG583&lt;&gt;"",ISNUMBER(SEARCH($BG583, AH583)))),"〇","-")</f>
        <v/>
      </c>
      <c r="BB583" s="96">
        <f>IF(OR(AND($BE583&lt;&gt;"",ISNUMBER(SEARCH($BE583, AK583))),AND($BF583&lt;&gt;"",ISNUMBER(SEARCH($BF583, AK583))),AND($BG583&lt;&gt;"",ISNUMBER(SEARCH($BG583, AK583)))),"〇","-")</f>
        <v/>
      </c>
      <c r="BC583" s="96">
        <f>IF(OR(AND($BE583&lt;&gt;"",ISNUMBER(SEARCH($BE583, AN583))),AND($BF583&lt;&gt;"",ISNUMBER(SEARCH($BF583, AN583))),AND($BG583&lt;&gt;"",ISNUMBER(SEARCH($BG583, AN583)))),"〇","-")</f>
        <v/>
      </c>
      <c r="BD583" s="96" t="inlineStr"/>
      <c r="BE583" s="96" t="inlineStr"/>
      <c r="BF583" s="96" t="inlineStr"/>
      <c r="BG583" s="96" t="inlineStr"/>
      <c r="BH583" s="96">
        <f>IF(OR(AT583="〇",AU583="〇",AV583="〇",AW583="〇",AX583="〇",AY583="〇",AZ583="〇",BA583="〇",BB583="〇",BC583="〇"),"〇","")</f>
        <v/>
      </c>
      <c r="BI583" s="96" t="inlineStr"/>
      <c r="BJ583" s="96" t="inlineStr"/>
      <c r="BK583" s="114" t="inlineStr"/>
      <c r="BL583" s="96" t="inlineStr"/>
      <c r="BM583" s="96" t="inlineStr"/>
      <c r="BN583" s="79" t="inlineStr"/>
      <c r="BO583" s="71" t="n">
        <v>1</v>
      </c>
      <c r="BP583" s="71" t="n">
        <v>0</v>
      </c>
      <c r="BQ583" s="71" t="n">
        <v>0</v>
      </c>
      <c r="BR583" s="71" t="n">
        <v>1</v>
      </c>
      <c r="BS583" s="72" t="n">
        <v>0</v>
      </c>
      <c r="BT583" s="71" t="inlineStr"/>
      <c r="BU583" s="71" t="n">
        <v>1</v>
      </c>
      <c r="BV583" s="72" t="n">
        <v>4</v>
      </c>
      <c r="BW583" s="96" t="n">
        <v>0</v>
      </c>
      <c r="BX583" s="97" t="inlineStr">
        <is>
          <t>20260601T092332-20260601T220421.csv</t>
        </is>
      </c>
      <c r="BY583" s="98" t="n">
        <v>46174.47798611111</v>
      </c>
      <c r="BZ583" s="72" t="n">
        <v>5.251</v>
      </c>
      <c r="CA583" s="71" t="inlineStr">
        <is>
          <t>searchEmployeeRules</t>
        </is>
      </c>
      <c r="CB583" s="99" t="inlineStr">
        <is>
          <t>1780280892351</t>
        </is>
      </c>
      <c r="CC583" s="69" t="inlineStr">
        <is>
          <t>a:1lTX7o6O6UG6wxuw89Gggnnd7of9A4w7arxqNYq8oaigeS7AItmQ1EaYuCFByS2k6fQFkM1hpWseL0orRyJGpyZ0N2_H5fITPQOkdhOZ6Xq5T7otP2lfHl5PgLioWEQit</t>
        </is>
      </c>
      <c r="CD583" s="70" t="inlineStr">
        <is>
          <t>a:1lTX7o6O6UG6wxuw89Gggnnd7of9A4w7arxqNYq8oaigeS7AItmQ1EaYuCFByS2k6fQFkM1hpWseL0orRyJGpyZ0N2_H5fITPQOkdhOZ6Xq5T7otP2lfHl5PgLioWEQit-S001</t>
        </is>
      </c>
      <c r="CE583" s="70" t="n">
        <v>1</v>
      </c>
      <c r="CF583" s="71" t="inlineStr">
        <is>
          <t>服務 &gt; 社員</t>
        </is>
      </c>
      <c r="CG583" s="71" t="n">
        <v>0</v>
      </c>
      <c r="CH583" s="96" t="inlineStr"/>
      <c r="CI583" s="96" t="inlineStr">
        <is>
          <t>user &gt; assistant &gt; assistant &gt; tool &gt; assistant</t>
        </is>
      </c>
      <c r="CJ583" s="96" t="inlineStr">
        <is>
          <t>1780280892351</t>
        </is>
      </c>
      <c r="CK583" s="100" t="inlineStr">
        <is>
          <t>a:1lTX7o6O6UG6wxuw89Gggnnd7of9A4w7arxqNYq8oaigeS7AItmQ1EaYuCFByS2k6fQFkM1hpWseL0orRyJGpyZ0N2_H5fITPQOkdhOZ6Xq5T7otP2lfHl5PgLioWEQit-1780280892351</t>
        </is>
      </c>
      <c r="CL583" s="101" t="inlineStr">
        <is>
          <t>a:1lTX7o6O6UG6wxuw89Gggnnd7of9A4w7arxqNYq8oaigeS7AItmQ1EaYuCFByS2k6fQFkM1hpWseL0orRyJGpyZ0N2_H5fITPQOkdhOZ6Xq5T7otP2lfHl5PgLioWEQit-1780280892351-FB000</t>
        </is>
      </c>
    </row>
    <row r="584">
      <c r="B584" s="103">
        <f>ROW(A584)-3</f>
        <v/>
      </c>
      <c r="C584" s="71" t="inlineStr">
        <is>
          <t>DM</t>
        </is>
      </c>
      <c r="D584" s="98" t="n">
        <v>46174.48135416667</v>
      </c>
      <c r="E584" s="70" t="n">
        <v>2</v>
      </c>
      <c r="F584" s="71" t="inlineStr">
        <is>
          <t>Minami Yamashita (山下 みなみ)</t>
        </is>
      </c>
      <c r="G584" s="72" t="inlineStr"/>
      <c r="H584" s="71" t="inlineStr">
        <is>
          <t>システム操作 &gt; Staffia</t>
        </is>
      </c>
      <c r="I584" s="71" t="inlineStr">
        <is>
          <t>システム操作</t>
        </is>
      </c>
      <c r="J584" s="71" t="inlineStr">
        <is>
          <t>Staffiaの承認が5/29まででしたが対応が漏れました。いましたが日次/月次承認をしたのですが、大丈夫でしょうか？</t>
        </is>
      </c>
      <c r="K584" s="71" t="inlineStr">
        <is>
          <t>Staffiaの承認については、派遣労働者が毎日勤務時間と業務内容を申請し、勤務承認者が日次承認を行い、さらに月次承認も必要です。承認期限（5/29）を過ぎてしまった場合でも、日次・月次承認が完了していれば、勤務管理上の流れとしては問題ありません。
ただし、支払や検収などの後続処理がある場合は、承認漏れによる影響がないか念のため確認をおすすめします。勤務管理の基本的な流れとしては、日次・月次承認が実施されていれば大きな問題はありません。
※AIの回答は必ずしも正確ではありません。参照情報も確認いただき、最終判断は所属部署の公式情報をご確認ください。</t>
        </is>
      </c>
      <c r="L584" s="72" t="inlineStr">
        <is>
          <t>【業務ID_6】Staffia業務マニュアル（派遣先組織向け）1.1版.pdf</t>
        </is>
      </c>
      <c r="M584"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N584" s="104" t="n">
        <v>0.9254976500000001</v>
      </c>
      <c r="O584" s="76" t="inlineStr">
        <is>
          <t>【業務ID_6】Staffia業務マニュアル（派遣先組織向け）1.1版.pdf</t>
        </is>
      </c>
      <c r="P584"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Q584" s="105" t="n">
        <v>0.9078427</v>
      </c>
      <c r="R584" s="106" t="inlineStr">
        <is>
          <t>【業務ID_6】Staffia業務マニュアル（派遣先組織向け）1.1版.pdf</t>
        </is>
      </c>
      <c r="S584" s="107" t="inlineStr">
        <is>
          <t>改訂履歴
バージョン
更新日
1.0
2025.03.19
1.1
2025.10.31
更新内容
初版（eラーニング キーユーザー習熟用マニュアル）
業務フロー比較追記、実施伺い(G決裁) ポイント追記
2</t>
        </is>
      </c>
      <c r="T584" s="105" t="n">
        <v>0.9009262499999999</v>
      </c>
      <c r="U584" s="108" t="inlineStr">
        <is>
          <t>【業務ID_6】Staffia業務マニュアル（派遣先組織向け）1.1版.pdf</t>
        </is>
      </c>
      <c r="V584" s="107"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W584" s="105" t="n">
        <v>0.9007058999999999</v>
      </c>
      <c r="X584" s="106" t="inlineStr"/>
      <c r="Y584" s="76" t="inlineStr"/>
      <c r="Z584" s="109" t="n"/>
      <c r="AA584" s="106" t="inlineStr"/>
      <c r="AB584" s="76" t="inlineStr"/>
      <c r="AC584" s="109" t="n"/>
      <c r="AD584" s="106" t="inlineStr"/>
      <c r="AE584" s="76" t="inlineStr"/>
      <c r="AF584" s="109" t="n"/>
      <c r="AG584" s="106" t="inlineStr"/>
      <c r="AH584" s="79" t="inlineStr"/>
      <c r="AI584" s="110" t="n"/>
      <c r="AJ584" s="79" t="inlineStr"/>
      <c r="AK584" s="79" t="inlineStr"/>
      <c r="AL584" s="110" t="n"/>
      <c r="AM584" s="111" t="inlineStr"/>
      <c r="AN584" s="81" t="inlineStr"/>
      <c r="AO584" s="112" t="n"/>
      <c r="AP584" s="96" t="inlineStr">
        <is>
          <t>⑤その他</t>
        </is>
      </c>
      <c r="AQ584" s="113">
        <f>IF(OR(LEFT(AP584,1)="①", LEFT(AP584,1)="⑤"), "⚪︎", "×")</f>
        <v/>
      </c>
      <c r="AR584" s="96" t="inlineStr"/>
      <c r="AS584" s="114" t="inlineStr"/>
      <c r="AT584" s="113">
        <f>IF(OR(AND($BE584&lt;&gt;"",ISNUMBER(SEARCH($BE584, M584))),AND($BF584&lt;&gt;"",ISNUMBER(SEARCH($BF584, M584))),AND($BG584&lt;&gt;"",ISNUMBER(SEARCH($BG584, M584)))),"〇","-")</f>
        <v/>
      </c>
      <c r="AU584" s="96">
        <f>IF(OR(AND($BE584&lt;&gt;"",ISNUMBER(SEARCH($BE584, P584))),AND($BF584&lt;&gt;"",ISNUMBER(SEARCH($BF584, P584))),AND($BG584&lt;&gt;"",ISNUMBER(SEARCH($BG584, P584)))),"〇","-")</f>
        <v/>
      </c>
      <c r="AV584" s="96">
        <f>IF(OR(AND($BE584&lt;&gt;"",ISNUMBER(SEARCH($BE584, S584))),AND($BF584&lt;&gt;"",ISNUMBER(SEARCH($BF584, S584))),AND($BG584&lt;&gt;"",ISNUMBER(SEARCH($BG584, S584)))),"〇","-")</f>
        <v/>
      </c>
      <c r="AW584" s="113">
        <f>IF(OR(AND($BE584&lt;&gt;"",ISNUMBER(SEARCH($BE584, V584))),AND($BF584&lt;&gt;"",ISNUMBER(SEARCH($BF584, V584))),AND($BG584&lt;&gt;"",ISNUMBER(SEARCH($BG584, V584)))),"〇","-")</f>
        <v/>
      </c>
      <c r="AX584" s="96">
        <f>IF(OR(AND($BE584&lt;&gt;"",ISNUMBER(SEARCH($BE584, Y584))),AND($BF584&lt;&gt;"",ISNUMBER(SEARCH($BF584, Y584))),AND($BG584&lt;&gt;"",ISNUMBER(SEARCH($BG584, Y584)))),"〇","-")</f>
        <v/>
      </c>
      <c r="AY584" s="96">
        <f>IF(OR(AND($BE584&lt;&gt;"",ISNUMBER(SEARCH($BE584, AB584))),AND($BF584&lt;&gt;"",ISNUMBER(SEARCH($BF584, AB584))),AND($BG584&lt;&gt;"",ISNUMBER(SEARCH($BG584, AB584)))),"〇","-")</f>
        <v/>
      </c>
      <c r="AZ584" s="113">
        <f>IF(OR(AND($BE584&lt;&gt;"",ISNUMBER(SEARCH($BE584, AE584))),AND($BF584&lt;&gt;"",ISNUMBER(SEARCH($BF584, AE584))),AND($BG584&lt;&gt;"",ISNUMBER(SEARCH($BG584, AE584)))),"〇","-")</f>
        <v/>
      </c>
      <c r="BA584" s="96">
        <f>IF(OR(AND($BE584&lt;&gt;"",ISNUMBER(SEARCH($BE584, AH584))),AND($BF584&lt;&gt;"",ISNUMBER(SEARCH($BF584, AH584))),AND($BG584&lt;&gt;"",ISNUMBER(SEARCH($BG584, AH584)))),"〇","-")</f>
        <v/>
      </c>
      <c r="BB584" s="96">
        <f>IF(OR(AND($BE584&lt;&gt;"",ISNUMBER(SEARCH($BE584, AK584))),AND($BF584&lt;&gt;"",ISNUMBER(SEARCH($BF584, AK584))),AND($BG584&lt;&gt;"",ISNUMBER(SEARCH($BG584, AK584)))),"〇","-")</f>
        <v/>
      </c>
      <c r="BC584" s="96">
        <f>IF(OR(AND($BE584&lt;&gt;"",ISNUMBER(SEARCH($BE584, AN584))),AND($BF584&lt;&gt;"",ISNUMBER(SEARCH($BF584, AN584))),AND($BG584&lt;&gt;"",ISNUMBER(SEARCH($BG584, AN584)))),"〇","-")</f>
        <v/>
      </c>
      <c r="BD584" s="96" t="inlineStr"/>
      <c r="BE584" s="96" t="inlineStr"/>
      <c r="BF584" s="96" t="inlineStr"/>
      <c r="BG584" s="96" t="inlineStr"/>
      <c r="BH584" s="96">
        <f>IF(OR(AT584="〇",AU584="〇",AV584="〇",AW584="〇",AX584="〇",AY584="〇",AZ584="〇",BA584="〇",BB584="〇",BC584="〇"),"〇","")</f>
        <v/>
      </c>
      <c r="BI584" s="96" t="inlineStr"/>
      <c r="BJ584" s="96" t="inlineStr"/>
      <c r="BK584" s="114" t="inlineStr"/>
      <c r="BL584" s="96" t="inlineStr"/>
      <c r="BM584" s="96" t="inlineStr"/>
      <c r="BN584" s="79" t="inlineStr"/>
      <c r="BO584" s="71" t="n">
        <v>1</v>
      </c>
      <c r="BP584" s="71" t="n">
        <v>0</v>
      </c>
      <c r="BQ584" s="71" t="n">
        <v>0</v>
      </c>
      <c r="BR584" s="71" t="n">
        <v>0</v>
      </c>
      <c r="BS584" s="72" t="n">
        <v>0</v>
      </c>
      <c r="BT584" s="71" t="inlineStr"/>
      <c r="BU584" s="71" t="n">
        <v>1</v>
      </c>
      <c r="BV584" s="72" t="n">
        <v>4</v>
      </c>
      <c r="BW584" s="96" t="n">
        <v>0</v>
      </c>
      <c r="BX584" s="97" t="inlineStr">
        <is>
          <t>20260601T092332-20260601T220421.csv</t>
        </is>
      </c>
      <c r="BY584" s="98" t="n">
        <v>46174.4814699074</v>
      </c>
      <c r="BZ584" s="72" t="n">
        <v>9.125</v>
      </c>
      <c r="CA584" s="71" t="inlineStr">
        <is>
          <t>searchEmployeeRules</t>
        </is>
      </c>
      <c r="CB584" s="99" t="inlineStr">
        <is>
          <t>1780281189062</t>
        </is>
      </c>
      <c r="CC584" s="69" t="inlineStr">
        <is>
          <t>a:1GAL5jQCG2vFpyZRD-wG7-X-JPZjtSRbqZ4X7CeV4EXUnp4HpAZf60WfgGX1W3OxWck-Kx5job7BXVsiio0JcHJu4aXtva38JDMDM1hqMlQabUOf9H_5IKM3PYCFqqJrt</t>
        </is>
      </c>
      <c r="CD584" s="70" t="inlineStr">
        <is>
          <t>a:1GAL5jQCG2vFpyZRD-wG7-X-JPZjtSRbqZ4X7CeV4EXUnp4HpAZf60WfgGX1W3OxWck-Kx5job7BXVsiio0JcHJu4aXtva38JDMDM1hqMlQabUOf9H_5IKM3PYCFqqJrt-S001</t>
        </is>
      </c>
      <c r="CE584" s="70" t="n">
        <v>1</v>
      </c>
      <c r="CF584" s="71" t="inlineStr">
        <is>
          <t>システム操作 &gt; Staffia</t>
        </is>
      </c>
      <c r="CG584" s="71" t="n">
        <v>0</v>
      </c>
      <c r="CH584" s="96" t="inlineStr"/>
      <c r="CI584" s="96" t="inlineStr">
        <is>
          <t>user &gt; assistant &gt; assistant &gt; tool &gt; assistant</t>
        </is>
      </c>
      <c r="CJ584" s="96" t="inlineStr">
        <is>
          <t>1780281189062</t>
        </is>
      </c>
      <c r="CK584" s="100" t="inlineStr">
        <is>
          <t>a:1GAL5jQCG2vFpyZRD-wG7-X-JPZjtSRbqZ4X7CeV4EXUnp4HpAZf60WfgGX1W3OxWck-Kx5job7BXVsiio0JcHJu4aXtva38JDMDM1hqMlQabUOf9H_5IKM3PYCFqqJrt-1780281189062</t>
        </is>
      </c>
      <c r="CL584" s="101" t="inlineStr">
        <is>
          <t>a:1GAL5jQCG2vFpyZRD-wG7-X-JPZjtSRbqZ4X7CeV4EXUnp4HpAZf60WfgGX1W3OxWck-Kx5job7BXVsiio0JcHJu4aXtva38JDMDM1hqMlQabUOf9H_5IKM3PYCFqqJrt-1780281189062-FB000</t>
        </is>
      </c>
    </row>
    <row r="585">
      <c r="B585" s="103">
        <f>ROW(A585)-3</f>
        <v/>
      </c>
      <c r="C585" s="71" t="inlineStr">
        <is>
          <t>DM</t>
        </is>
      </c>
      <c r="D585" s="98" t="n">
        <v>46174.5421412037</v>
      </c>
      <c r="E585" s="70" t="n">
        <v>0</v>
      </c>
      <c r="F585" s="71" t="inlineStr">
        <is>
          <t>Natsumi Kiuchi (木内 なつみ)</t>
        </is>
      </c>
      <c r="G585" s="72" t="inlineStr"/>
      <c r="H585" s="71" t="inlineStr">
        <is>
          <t>未分類</t>
        </is>
      </c>
      <c r="I585" s="71" t="inlineStr">
        <is>
          <t>未分類</t>
        </is>
      </c>
      <c r="J585" s="71" t="inlineStr">
        <is>
          <t>これは何を解消できるチャットボットですか？</t>
        </is>
      </c>
      <c r="K585" s="71" t="inlineStr">
        <is>
          <t>このチャットボットは、社内の各種手続きやルール、利用方法などに関する疑問や困りごとを解消するために活用できます。
例えば、
- 社内eラーニング（WEB研修）の設問や解答に問題がある場合の対応方法
- 積立の一時中断や再開の手続き
- メールアドレスの入力ルール（会社のメールアドレスを使用する必要があるか）
- 利用開始方法の確認
など、社内制度や業務に関する質問に対して、適切な案内や回答を提供します。
※AIの回答は必ずしも正確ではありません。参照情報も確認いただき、最終判断は所属部署の公式情報をご確認ください。</t>
        </is>
      </c>
      <c r="L585" s="72" t="inlineStr">
        <is>
          <t>QA69_policy-operations_benefits_benefits-others.md</t>
        </is>
      </c>
      <c r="M585" s="74" t="inlineStr">
        <is>
          <t>質問
資料を見て利用開始するという理解で合っていますか。
回答
ご認識の通りです。</t>
        </is>
      </c>
      <c r="N585" s="104" t="n">
        <v>0.901757715</v>
      </c>
      <c r="O585" s="76" t="inlineStr">
        <is>
          <t>QA596_system_talemane_talemane-employee.md</t>
        </is>
      </c>
      <c r="P585"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Q585" s="105" t="n">
        <v>0.90363295</v>
      </c>
      <c r="R585" s="106" t="inlineStr">
        <is>
          <t>QA82_policy-operations_benefits_benefits-others.md</t>
        </is>
      </c>
      <c r="S585" s="107" t="inlineStr">
        <is>
          <t>質問
積立を一時的に止めることは可能ですか。
回答
積立中断・再開については随時受付しております。</t>
        </is>
      </c>
      <c r="T585" s="105" t="n">
        <v>0.90407685</v>
      </c>
      <c r="U585" s="108" t="inlineStr">
        <is>
          <t>QA86_policy-operations_benefits_benefits-others.md</t>
        </is>
      </c>
      <c r="V585" s="107" t="inlineStr">
        <is>
          <t>質問
入力するメールアドレスは私用のものでよろしいですか。
回答
会社のメールアドレスをご入力ください。</t>
        </is>
      </c>
      <c r="W585" s="105" t="n">
        <v>0.90647495</v>
      </c>
      <c r="X585" s="106" t="inlineStr"/>
      <c r="Y585" s="76" t="inlineStr"/>
      <c r="Z585" s="109" t="n"/>
      <c r="AA585" s="106" t="inlineStr"/>
      <c r="AB585" s="76" t="inlineStr"/>
      <c r="AC585" s="109" t="n"/>
      <c r="AD585" s="106" t="inlineStr"/>
      <c r="AE585" s="76" t="inlineStr"/>
      <c r="AF585" s="109" t="n"/>
      <c r="AG585" s="106" t="inlineStr"/>
      <c r="AH585" s="79" t="inlineStr"/>
      <c r="AI585" s="110" t="n"/>
      <c r="AJ585" s="79" t="inlineStr"/>
      <c r="AK585" s="79" t="inlineStr"/>
      <c r="AL585" s="110" t="n"/>
      <c r="AM585" s="111" t="inlineStr"/>
      <c r="AN585" s="81" t="inlineStr"/>
      <c r="AO585" s="112" t="n"/>
      <c r="AP585" s="96" t="inlineStr">
        <is>
          <t>⑤その他</t>
        </is>
      </c>
      <c r="AQ585" s="113">
        <f>IF(OR(LEFT(AP585,1)="①", LEFT(AP585,1)="⑤"), "⚪︎", "×")</f>
        <v/>
      </c>
      <c r="AR585" s="96" t="inlineStr"/>
      <c r="AS585" s="114" t="inlineStr"/>
      <c r="AT585" s="113">
        <f>IF(OR(AND($BE585&lt;&gt;"",ISNUMBER(SEARCH($BE585, M585))),AND($BF585&lt;&gt;"",ISNUMBER(SEARCH($BF585, M585))),AND($BG585&lt;&gt;"",ISNUMBER(SEARCH($BG585, M585)))),"〇","-")</f>
        <v/>
      </c>
      <c r="AU585" s="96">
        <f>IF(OR(AND($BE585&lt;&gt;"",ISNUMBER(SEARCH($BE585, P585))),AND($BF585&lt;&gt;"",ISNUMBER(SEARCH($BF585, P585))),AND($BG585&lt;&gt;"",ISNUMBER(SEARCH($BG585, P585)))),"〇","-")</f>
        <v/>
      </c>
      <c r="AV585" s="96">
        <f>IF(OR(AND($BE585&lt;&gt;"",ISNUMBER(SEARCH($BE585, S585))),AND($BF585&lt;&gt;"",ISNUMBER(SEARCH($BF585, S585))),AND($BG585&lt;&gt;"",ISNUMBER(SEARCH($BG585, S585)))),"〇","-")</f>
        <v/>
      </c>
      <c r="AW585" s="113">
        <f>IF(OR(AND($BE585&lt;&gt;"",ISNUMBER(SEARCH($BE585, V585))),AND($BF585&lt;&gt;"",ISNUMBER(SEARCH($BF585, V585))),AND($BG585&lt;&gt;"",ISNUMBER(SEARCH($BG585, V585)))),"〇","-")</f>
        <v/>
      </c>
      <c r="AX585" s="96">
        <f>IF(OR(AND($BE585&lt;&gt;"",ISNUMBER(SEARCH($BE585, Y585))),AND($BF585&lt;&gt;"",ISNUMBER(SEARCH($BF585, Y585))),AND($BG585&lt;&gt;"",ISNUMBER(SEARCH($BG585, Y585)))),"〇","-")</f>
        <v/>
      </c>
      <c r="AY585" s="96">
        <f>IF(OR(AND($BE585&lt;&gt;"",ISNUMBER(SEARCH($BE585, AB585))),AND($BF585&lt;&gt;"",ISNUMBER(SEARCH($BF585, AB585))),AND($BG585&lt;&gt;"",ISNUMBER(SEARCH($BG585, AB585)))),"〇","-")</f>
        <v/>
      </c>
      <c r="AZ585" s="113">
        <f>IF(OR(AND($BE585&lt;&gt;"",ISNUMBER(SEARCH($BE585, AE585))),AND($BF585&lt;&gt;"",ISNUMBER(SEARCH($BF585, AE585))),AND($BG585&lt;&gt;"",ISNUMBER(SEARCH($BG585, AE585)))),"〇","-")</f>
        <v/>
      </c>
      <c r="BA585" s="96">
        <f>IF(OR(AND($BE585&lt;&gt;"",ISNUMBER(SEARCH($BE585, AH585))),AND($BF585&lt;&gt;"",ISNUMBER(SEARCH($BF585, AH585))),AND($BG585&lt;&gt;"",ISNUMBER(SEARCH($BG585, AH585)))),"〇","-")</f>
        <v/>
      </c>
      <c r="BB585" s="96">
        <f>IF(OR(AND($BE585&lt;&gt;"",ISNUMBER(SEARCH($BE585, AK585))),AND($BF585&lt;&gt;"",ISNUMBER(SEARCH($BF585, AK585))),AND($BG585&lt;&gt;"",ISNUMBER(SEARCH($BG585, AK585)))),"〇","-")</f>
        <v/>
      </c>
      <c r="BC585" s="96">
        <f>IF(OR(AND($BE585&lt;&gt;"",ISNUMBER(SEARCH($BE585, AN585))),AND($BF585&lt;&gt;"",ISNUMBER(SEARCH($BF585, AN585))),AND($BG585&lt;&gt;"",ISNUMBER(SEARCH($BG585, AN585)))),"〇","-")</f>
        <v/>
      </c>
      <c r="BD585" s="96" t="inlineStr"/>
      <c r="BE585" s="96" t="inlineStr"/>
      <c r="BF585" s="96" t="inlineStr"/>
      <c r="BG585" s="96" t="inlineStr"/>
      <c r="BH585" s="96">
        <f>IF(OR(AT585="〇",AU585="〇",AV585="〇",AW585="〇",AX585="〇",AY585="〇",AZ585="〇",BA585="〇",BB585="〇",BC585="〇"),"〇","")</f>
        <v/>
      </c>
      <c r="BI585" s="96" t="inlineStr"/>
      <c r="BJ585" s="96" t="inlineStr"/>
      <c r="BK585" s="114" t="inlineStr"/>
      <c r="BL585" s="96" t="inlineStr"/>
      <c r="BM585" s="96" t="inlineStr"/>
      <c r="BN585" s="79" t="inlineStr"/>
      <c r="BO585" s="71" t="n">
        <v>1</v>
      </c>
      <c r="BP585" s="71" t="n">
        <v>0</v>
      </c>
      <c r="BQ585" s="71" t="n">
        <v>0</v>
      </c>
      <c r="BR585" s="71" t="n">
        <v>0</v>
      </c>
      <c r="BS585" s="72" t="n">
        <v>0</v>
      </c>
      <c r="BT585" s="71" t="inlineStr"/>
      <c r="BU585" s="71" t="n">
        <v>1</v>
      </c>
      <c r="BV585" s="72" t="n">
        <v>4</v>
      </c>
      <c r="BW585" s="96" t="n">
        <v>0</v>
      </c>
      <c r="BX585" s="97" t="inlineStr">
        <is>
          <t>20260601T092332-20260601T220421.csv</t>
        </is>
      </c>
      <c r="BY585" s="98" t="n">
        <v>46174.54222222222</v>
      </c>
      <c r="BZ585" s="72" t="n">
        <v>6.844</v>
      </c>
      <c r="CA585" s="71" t="inlineStr">
        <is>
          <t>searchEmployeeRules</t>
        </is>
      </c>
      <c r="CB585" s="99" t="inlineStr">
        <is>
          <t>1780286440386</t>
        </is>
      </c>
      <c r="CC585" s="69" t="inlineStr">
        <is>
          <t>a:1ZJqlyWEH6-qtYqFA8cCgs_QIkVgUecmXBYpy8tmBEZxKM8h_k5e5rDbJd-dGBOMzCgacE-B0y0ESPYH7CqKlSLrRYZ7FOy1PQkaEvu_jfC2TX7tGLXNrdw21K8RWx1eA</t>
        </is>
      </c>
      <c r="CD585" s="70" t="inlineStr">
        <is>
          <t>a:1ZJqlyWEH6-qtYqFA8cCgs_QIkVgUecmXBYpy8tmBEZxKM8h_k5e5rDbJd-dGBOMzCgacE-B0y0ESPYH7CqKlSLrRYZ7FOy1PQkaEvu_jfC2TX7tGLXNrdw21K8RWx1eA-S001</t>
        </is>
      </c>
      <c r="CE585" s="70" t="n">
        <v>1</v>
      </c>
      <c r="CF585" s="71" t="inlineStr">
        <is>
          <t>未分類</t>
        </is>
      </c>
      <c r="CG585" s="71" t="n">
        <v>1</v>
      </c>
      <c r="CH585" s="96" t="inlineStr"/>
      <c r="CI585" s="96" t="inlineStr">
        <is>
          <t>user &gt; assistant &gt; assistant &gt; tool &gt; assistant</t>
        </is>
      </c>
      <c r="CJ585" s="96" t="inlineStr">
        <is>
          <t>1780286440386</t>
        </is>
      </c>
      <c r="CK585" s="100" t="inlineStr">
        <is>
          <t>a:1ZJqlyWEH6-qtYqFA8cCgs_QIkVgUecmXBYpy8tmBEZxKM8h_k5e5rDbJd-dGBOMzCgacE-B0y0ESPYH7CqKlSLrRYZ7FOy1PQkaEvu_jfC2TX7tGLXNrdw21K8RWx1eA-1780286440386</t>
        </is>
      </c>
      <c r="CL585" s="101" t="inlineStr">
        <is>
          <t>a:1ZJqlyWEH6-qtYqFA8cCgs_QIkVgUecmXBYpy8tmBEZxKM8h_k5e5rDbJd-dGBOMzCgacE-B0y0ESPYH7CqKlSLrRYZ7FOy1PQkaEvu_jfC2TX7tGLXNrdw21K8RWx1eA-1780286440386-FB000</t>
        </is>
      </c>
    </row>
    <row r="586">
      <c r="B586" s="103">
        <f>ROW(A586)-3</f>
        <v/>
      </c>
      <c r="C586" s="71" t="inlineStr">
        <is>
          <t>DM</t>
        </is>
      </c>
      <c r="D586" s="98" t="n">
        <v>46174.54416666667</v>
      </c>
      <c r="E586" s="70" t="n">
        <v>2</v>
      </c>
      <c r="F586" s="71" t="inlineStr">
        <is>
          <t>Yoshihito Nagasaki (長崎 義人)</t>
        </is>
      </c>
      <c r="G586" s="72" t="inlineStr">
        <is>
          <t>福利厚生 &gt; 確定拠出年金</t>
        </is>
      </c>
      <c r="H586" s="71" t="inlineStr"/>
      <c r="I586" s="71" t="inlineStr"/>
      <c r="J586" s="71" t="inlineStr">
        <is>
          <t>カテゴリ</t>
        </is>
      </c>
      <c r="K586" s="71" t="inlineStr"/>
      <c r="L586" s="72" t="inlineStr"/>
      <c r="M586" s="74" t="inlineStr"/>
      <c r="N586" s="115" t="n"/>
      <c r="O586" s="76" t="inlineStr"/>
      <c r="P586" s="76" t="inlineStr"/>
      <c r="Q586" s="109" t="n"/>
      <c r="R586" s="106" t="inlineStr"/>
      <c r="S586" s="107" t="inlineStr"/>
      <c r="T586" s="108" t="n"/>
      <c r="U586" s="108" t="inlineStr"/>
      <c r="V586" s="107" t="inlineStr"/>
      <c r="W586" s="109" t="n"/>
      <c r="X586" s="106" t="inlineStr"/>
      <c r="Y586" s="76" t="inlineStr"/>
      <c r="Z586" s="109" t="n"/>
      <c r="AA586" s="106" t="inlineStr"/>
      <c r="AB586" s="76" t="inlineStr"/>
      <c r="AC586" s="109" t="n"/>
      <c r="AD586" s="106" t="inlineStr"/>
      <c r="AE586" s="76" t="inlineStr"/>
      <c r="AF586" s="109" t="n"/>
      <c r="AG586" s="106" t="inlineStr"/>
      <c r="AH586" s="79" t="inlineStr"/>
      <c r="AI586" s="110" t="n"/>
      <c r="AJ586" s="79" t="inlineStr"/>
      <c r="AK586" s="79" t="inlineStr"/>
      <c r="AL586" s="110" t="n"/>
      <c r="AM586" s="111" t="inlineStr"/>
      <c r="AN586" s="81" t="inlineStr"/>
      <c r="AO586" s="112" t="n"/>
      <c r="AP586" s="96" t="inlineStr">
        <is>
          <t>⑤その他</t>
        </is>
      </c>
      <c r="AQ586" s="96">
        <f>IF(OR(LEFT(AP586,1)="①", LEFT(AP586,1)="⑤"), "⚪︎", "×")</f>
        <v/>
      </c>
      <c r="AR586" s="96" t="inlineStr"/>
      <c r="AS586" s="114" t="inlineStr"/>
      <c r="AT586" s="96">
        <f>IF(OR(AND($BE586&lt;&gt;"",ISNUMBER(SEARCH($BE586, M586))),AND($BF586&lt;&gt;"",ISNUMBER(SEARCH($BF586, M586))),AND($BG586&lt;&gt;"",ISNUMBER(SEARCH($BG586, M586)))),"〇","-")</f>
        <v/>
      </c>
      <c r="AU586" s="96">
        <f>IF(OR(AND($BE586&lt;&gt;"",ISNUMBER(SEARCH($BE586, P586))),AND($BF586&lt;&gt;"",ISNUMBER(SEARCH($BF586, P586))),AND($BG586&lt;&gt;"",ISNUMBER(SEARCH($BG586, P586)))),"〇","-")</f>
        <v/>
      </c>
      <c r="AV586" s="96">
        <f>IF(OR(AND($BE586&lt;&gt;"",ISNUMBER(SEARCH($BE586, S586))),AND($BF586&lt;&gt;"",ISNUMBER(SEARCH($BF586, S586))),AND($BG586&lt;&gt;"",ISNUMBER(SEARCH($BG586, S586)))),"〇","-")</f>
        <v/>
      </c>
      <c r="AW586" s="96">
        <f>IF(OR(AND($BE586&lt;&gt;"",ISNUMBER(SEARCH($BE586, V586))),AND($BF586&lt;&gt;"",ISNUMBER(SEARCH($BF586, V586))),AND($BG586&lt;&gt;"",ISNUMBER(SEARCH($BG586, V586)))),"〇","-")</f>
        <v/>
      </c>
      <c r="AX586" s="96">
        <f>IF(OR(AND($BE586&lt;&gt;"",ISNUMBER(SEARCH($BE586, Y586))),AND($BF586&lt;&gt;"",ISNUMBER(SEARCH($BF586, Y586))),AND($BG586&lt;&gt;"",ISNUMBER(SEARCH($BG586, Y586)))),"〇","-")</f>
        <v/>
      </c>
      <c r="AY586" s="96">
        <f>IF(OR(AND($BE586&lt;&gt;"",ISNUMBER(SEARCH($BE586, AB586))),AND($BF586&lt;&gt;"",ISNUMBER(SEARCH($BF586, AB586))),AND($BG586&lt;&gt;"",ISNUMBER(SEARCH($BG586, AB586)))),"〇","-")</f>
        <v/>
      </c>
      <c r="AZ586" s="96">
        <f>IF(OR(AND($BE586&lt;&gt;"",ISNUMBER(SEARCH($BE586, AE586))),AND($BF586&lt;&gt;"",ISNUMBER(SEARCH($BF586, AE586))),AND($BG586&lt;&gt;"",ISNUMBER(SEARCH($BG586, AE586)))),"〇","-")</f>
        <v/>
      </c>
      <c r="BA586" s="96">
        <f>IF(OR(AND($BE586&lt;&gt;"",ISNUMBER(SEARCH($BE586, AH586))),AND($BF586&lt;&gt;"",ISNUMBER(SEARCH($BF586, AH586))),AND($BG586&lt;&gt;"",ISNUMBER(SEARCH($BG586, AH586)))),"〇","-")</f>
        <v/>
      </c>
      <c r="BB586" s="96">
        <f>IF(OR(AND($BE586&lt;&gt;"",ISNUMBER(SEARCH($BE586, AK586))),AND($BF586&lt;&gt;"",ISNUMBER(SEARCH($BF586, AK586))),AND($BG586&lt;&gt;"",ISNUMBER(SEARCH($BG586, AK586)))),"〇","-")</f>
        <v/>
      </c>
      <c r="BC586" s="96">
        <f>IF(OR(AND($BE586&lt;&gt;"",ISNUMBER(SEARCH($BE586, AN586))),AND($BF586&lt;&gt;"",ISNUMBER(SEARCH($BF586, AN586))),AND($BG586&lt;&gt;"",ISNUMBER(SEARCH($BG586, AN586)))),"〇","-")</f>
        <v/>
      </c>
      <c r="BD586" s="96" t="inlineStr"/>
      <c r="BE586" s="96" t="inlineStr"/>
      <c r="BF586" s="96" t="inlineStr"/>
      <c r="BG586" s="96" t="inlineStr"/>
      <c r="BH586" s="96">
        <f>IF(OR(AT586="〇",AU586="〇",AV586="〇",AW586="〇",AX586="〇",AY586="〇",AZ586="〇",BA586="〇",BB586="〇",BC586="〇"),"〇","")</f>
        <v/>
      </c>
      <c r="BI586" s="96" t="inlineStr"/>
      <c r="BJ586" s="96" t="inlineStr"/>
      <c r="BK586" s="114" t="inlineStr"/>
      <c r="BL586" s="96" t="inlineStr"/>
      <c r="BM586" s="96" t="inlineStr"/>
      <c r="BN586" s="79" t="inlineStr"/>
      <c r="BO586" s="71" t="n">
        <v>1</v>
      </c>
      <c r="BP586" s="71" t="n">
        <v>0</v>
      </c>
      <c r="BQ586" s="71" t="n">
        <v>0</v>
      </c>
      <c r="BR586" s="71" t="n">
        <v>0</v>
      </c>
      <c r="BS586" s="72" t="n">
        <v>0</v>
      </c>
      <c r="BT586" s="71" t="inlineStr"/>
      <c r="BU586" s="71" t="n">
        <v>1</v>
      </c>
      <c r="BV586" s="72" t="n">
        <v>0</v>
      </c>
      <c r="BW586" s="96" t="n">
        <v>0</v>
      </c>
      <c r="BX586" s="97" t="inlineStr">
        <is>
          <t>20260601T092332-20260601T220421.csv</t>
        </is>
      </c>
      <c r="BY586" s="98" t="n">
        <v>46174.54416666667</v>
      </c>
      <c r="BZ586" s="72" t="n">
        <v>0</v>
      </c>
      <c r="CA586" s="71" t="inlineStr"/>
      <c r="CB586" s="99" t="inlineStr">
        <is>
          <t>1780286615466</t>
        </is>
      </c>
      <c r="CC586" s="69" t="inlineStr">
        <is>
          <t>a:1so2E7tnRrcB8nDRzvXcdWbXOkXYIEqbHOZwzigU0I0ULUsx5XAgN3eATQclnatEeGBvChGO6L8TLRnd2iF3rwS0LF_qGPCkZsJ68CC-xRfCec75HJgmbmSnap1b78Prk</t>
        </is>
      </c>
      <c r="CD586" s="70" t="inlineStr">
        <is>
          <t>a:1so2E7tnRrcB8nDRzvXcdWbXOkXYIEqbHOZwzigU0I0ULUsx5XAgN3eATQclnatEeGBvChGO6L8TLRnd2iF3rwS0LF_qGPCkZsJ68CC-xRfCec75HJgmbmSnap1b78Prk-S002</t>
        </is>
      </c>
      <c r="CE586" s="70" t="n">
        <v>2</v>
      </c>
      <c r="CF586" s="71" t="inlineStr">
        <is>
          <t>福利厚生 &gt; 確定拠出年金</t>
        </is>
      </c>
      <c r="CG586" s="71" t="n">
        <v>0</v>
      </c>
      <c r="CH586" s="96" t="inlineStr"/>
      <c r="CI586" s="96" t="inlineStr">
        <is>
          <t>user</t>
        </is>
      </c>
      <c r="CJ586" s="96" t="inlineStr">
        <is>
          <t>1780286615466</t>
        </is>
      </c>
      <c r="CK586" s="100" t="inlineStr">
        <is>
          <t>a:1so2E7tnRrcB8nDRzvXcdWbXOkXYIEqbHOZwzigU0I0ULUsx5XAgN3eATQclnatEeGBvChGO6L8TLRnd2iF3rwS0LF_qGPCkZsJ68CC-xRfCec75HJgmbmSnap1b78Prk-1780286615466</t>
        </is>
      </c>
      <c r="CL586" s="101" t="inlineStr">
        <is>
          <t>a:1so2E7tnRrcB8nDRzvXcdWbXOkXYIEqbHOZwzigU0I0ULUsx5XAgN3eATQclnatEeGBvChGO6L8TLRnd2iF3rwS0LF_qGPCkZsJ68CC-xRfCec75HJgmbmSnap1b78Prk-1780286615466-FB000</t>
        </is>
      </c>
    </row>
    <row r="587">
      <c r="B587" s="103">
        <f>ROW(A587)-3</f>
        <v/>
      </c>
      <c r="C587" s="71" t="inlineStr">
        <is>
          <t>DM</t>
        </is>
      </c>
      <c r="D587" s="98" t="n">
        <v>46174.54421296297</v>
      </c>
      <c r="E587" s="70" t="inlineStr">
        <is>
          <t>-</t>
        </is>
      </c>
      <c r="F587" s="71" t="inlineStr">
        <is>
          <t>Yoshihito Nagasaki (長崎 義人)</t>
        </is>
      </c>
      <c r="G587" s="72" t="inlineStr">
        <is>
          <t>制度・運用</t>
        </is>
      </c>
      <c r="H587" s="71" t="inlineStr"/>
      <c r="I587" s="71" t="inlineStr"/>
      <c r="J587" s="71" t="inlineStr">
        <is>
          <t>[カテゴリ選択]</t>
        </is>
      </c>
      <c r="K587" s="71" t="inlineStr"/>
      <c r="L587" s="72" t="inlineStr"/>
      <c r="M587" s="74" t="inlineStr"/>
      <c r="N587" s="115" t="n"/>
      <c r="O587" s="76" t="inlineStr"/>
      <c r="P587" s="76" t="inlineStr"/>
      <c r="Q587" s="109" t="n"/>
      <c r="R587" s="106" t="inlineStr"/>
      <c r="S587" s="107" t="inlineStr"/>
      <c r="T587" s="108" t="n"/>
      <c r="U587" s="108" t="inlineStr"/>
      <c r="V587" s="107" t="inlineStr"/>
      <c r="W587" s="109" t="n"/>
      <c r="X587" s="106" t="inlineStr"/>
      <c r="Y587" s="76" t="inlineStr"/>
      <c r="Z587" s="109" t="n"/>
      <c r="AA587" s="106" t="inlineStr"/>
      <c r="AB587" s="76" t="inlineStr"/>
      <c r="AC587" s="109" t="n"/>
      <c r="AD587" s="106" t="inlineStr"/>
      <c r="AE587" s="76" t="inlineStr"/>
      <c r="AF587" s="109" t="n"/>
      <c r="AG587" s="106" t="inlineStr"/>
      <c r="AH587" s="79" t="inlineStr"/>
      <c r="AI587" s="110" t="n"/>
      <c r="AJ587" s="79" t="inlineStr"/>
      <c r="AK587" s="79" t="inlineStr"/>
      <c r="AL587" s="110" t="n"/>
      <c r="AM587" s="111" t="inlineStr"/>
      <c r="AN587" s="81" t="inlineStr"/>
      <c r="AO587" s="112" t="n"/>
      <c r="AP587" s="96" t="inlineStr">
        <is>
          <t>④集計対象外</t>
        </is>
      </c>
      <c r="AQ587" s="96" t="inlineStr">
        <is>
          <t>×</t>
        </is>
      </c>
      <c r="AR587" s="96" t="inlineStr"/>
      <c r="AS587" s="114" t="inlineStr"/>
      <c r="AT587" s="96">
        <f>IF(OR(AND($BE587&lt;&gt;"",ISNUMBER(SEARCH($BE587, M587))),AND($BF587&lt;&gt;"",ISNUMBER(SEARCH($BF587, M587))),AND($BG587&lt;&gt;"",ISNUMBER(SEARCH($BG587, M587)))),"〇","-")</f>
        <v/>
      </c>
      <c r="AU587" s="96">
        <f>IF(OR(AND($BE587&lt;&gt;"",ISNUMBER(SEARCH($BE587, P587))),AND($BF587&lt;&gt;"",ISNUMBER(SEARCH($BF587, P587))),AND($BG587&lt;&gt;"",ISNUMBER(SEARCH($BG587, P587)))),"〇","-")</f>
        <v/>
      </c>
      <c r="AV587" s="96">
        <f>IF(OR(AND($BE587&lt;&gt;"",ISNUMBER(SEARCH($BE587, S587))),AND($BF587&lt;&gt;"",ISNUMBER(SEARCH($BF587, S587))),AND($BG587&lt;&gt;"",ISNUMBER(SEARCH($BG587, S587)))),"〇","-")</f>
        <v/>
      </c>
      <c r="AW587" s="96">
        <f>IF(OR(AND($BE587&lt;&gt;"",ISNUMBER(SEARCH($BE587, V587))),AND($BF587&lt;&gt;"",ISNUMBER(SEARCH($BF587, V587))),AND($BG587&lt;&gt;"",ISNUMBER(SEARCH($BG587, V587)))),"〇","-")</f>
        <v/>
      </c>
      <c r="AX587" s="96">
        <f>IF(OR(AND($BE587&lt;&gt;"",ISNUMBER(SEARCH($BE587, Y587))),AND($BF587&lt;&gt;"",ISNUMBER(SEARCH($BF587, Y587))),AND($BG587&lt;&gt;"",ISNUMBER(SEARCH($BG587, Y587)))),"〇","-")</f>
        <v/>
      </c>
      <c r="AY587" s="96">
        <f>IF(OR(AND($BE587&lt;&gt;"",ISNUMBER(SEARCH($BE587, AB587))),AND($BF587&lt;&gt;"",ISNUMBER(SEARCH($BF587, AB587))),AND($BG587&lt;&gt;"",ISNUMBER(SEARCH($BG587, AB587)))),"〇","-")</f>
        <v/>
      </c>
      <c r="AZ587" s="96">
        <f>IF(OR(AND($BE587&lt;&gt;"",ISNUMBER(SEARCH($BE587, AE587))),AND($BF587&lt;&gt;"",ISNUMBER(SEARCH($BF587, AE587))),AND($BG587&lt;&gt;"",ISNUMBER(SEARCH($BG587, AE587)))),"〇","-")</f>
        <v/>
      </c>
      <c r="BA587" s="96">
        <f>IF(OR(AND($BE587&lt;&gt;"",ISNUMBER(SEARCH($BE587, AH587))),AND($BF587&lt;&gt;"",ISNUMBER(SEARCH($BF587, AH587))),AND($BG587&lt;&gt;"",ISNUMBER(SEARCH($BG587, AH587)))),"〇","-")</f>
        <v/>
      </c>
      <c r="BB587" s="96">
        <f>IF(OR(AND($BE587&lt;&gt;"",ISNUMBER(SEARCH($BE587, AK587))),AND($BF587&lt;&gt;"",ISNUMBER(SEARCH($BF587, AK587))),AND($BG587&lt;&gt;"",ISNUMBER(SEARCH($BG587, AK587)))),"〇","-")</f>
        <v/>
      </c>
      <c r="BC587" s="96">
        <f>IF(OR(AND($BE587&lt;&gt;"",ISNUMBER(SEARCH($BE587, AN587))),AND($BF587&lt;&gt;"",ISNUMBER(SEARCH($BF587, AN587))),AND($BG587&lt;&gt;"",ISNUMBER(SEARCH($BG587, AN587)))),"〇","-")</f>
        <v/>
      </c>
      <c r="BD587" s="96" t="inlineStr"/>
      <c r="BE587" s="96" t="inlineStr"/>
      <c r="BF587" s="96" t="inlineStr"/>
      <c r="BG587" s="96" t="inlineStr"/>
      <c r="BH587" s="96">
        <f>IF(OR(AT587="〇",AU587="〇",AV587="〇",AW587="〇",AX587="〇",AY587="〇",AZ587="〇",BA587="〇",BB587="〇",BC587="〇"),"〇","")</f>
        <v/>
      </c>
      <c r="BI587" s="96" t="inlineStr"/>
      <c r="BJ587" s="96" t="inlineStr"/>
      <c r="BK587" s="114" t="inlineStr"/>
      <c r="BL587" s="96" t="inlineStr"/>
      <c r="BM587" s="96" t="inlineStr"/>
      <c r="BN587" s="79" t="inlineStr"/>
      <c r="BO587" s="71" t="n">
        <v>0</v>
      </c>
      <c r="BP587" s="71" t="n">
        <v>1</v>
      </c>
      <c r="BQ587" s="71" t="n">
        <v>0</v>
      </c>
      <c r="BR587" s="71" t="n">
        <v>0</v>
      </c>
      <c r="BS587" s="72" t="n">
        <v>0</v>
      </c>
      <c r="BT587" s="71" t="inlineStr"/>
      <c r="BU587" s="71" t="n">
        <v>1</v>
      </c>
      <c r="BV587" s="72" t="n">
        <v>0</v>
      </c>
      <c r="BW587" s="96" t="n">
        <v>0</v>
      </c>
      <c r="BX587" s="97" t="inlineStr">
        <is>
          <t>20260601T092332-20260601T220421.csv</t>
        </is>
      </c>
      <c r="BY587" s="98" t="n">
        <v>46174.54421296297</v>
      </c>
      <c r="BZ587" s="72" t="n">
        <v>0</v>
      </c>
      <c r="CA587" s="71" t="inlineStr"/>
      <c r="CB587" s="99" t="inlineStr">
        <is>
          <t>f:81a1a2a4-94a2-9f7e-a58b-3751d6c59e63</t>
        </is>
      </c>
      <c r="CC587" s="69" t="inlineStr">
        <is>
          <t>a:1so2E7tnRrcB8nDRzvXcdWbXOkXYIEqbHOZwzigU0I0ULUsx5XAgN3eATQclnatEeGBvChGO6L8TLRnd2iF3rwS0LF_qGPCkZsJ68CC-xRfCec75HJgmbmSnap1b78Prk</t>
        </is>
      </c>
      <c r="CD587" s="70" t="inlineStr">
        <is>
          <t>a:1so2E7tnRrcB8nDRzvXcdWbXOkXYIEqbHOZwzigU0I0ULUsx5XAgN3eATQclnatEeGBvChGO6L8TLRnd2iF3rwS0LF_qGPCkZsJ68CC-xRfCec75HJgmbmSnap1b78Prk-S002</t>
        </is>
      </c>
      <c r="CE587" s="70" t="n">
        <v>2</v>
      </c>
      <c r="CF587" s="71" t="inlineStr">
        <is>
          <t>制度・運用</t>
        </is>
      </c>
      <c r="CG587" s="71" t="n">
        <v>0</v>
      </c>
      <c r="CH587" s="96" t="inlineStr"/>
      <c r="CI587" s="96" t="inlineStr">
        <is>
          <t>user</t>
        </is>
      </c>
      <c r="CJ587" s="96" t="inlineStr">
        <is>
          <t>f:81a1a2a4-94a2-9f7e-a58b-3751d6c59e63</t>
        </is>
      </c>
      <c r="CK587" s="100" t="inlineStr">
        <is>
          <t>a:1so2E7tnRrcB8nDRzvXcdWbXOkXYIEqbHOZwzigU0I0ULUsx5XAgN3eATQclnatEeGBvChGO6L8TLRnd2iF3rwS0LF_qGPCkZsJ68CC-xRfCec75HJgmbmSnap1b78Prk-f:81a1a2a4-94a2-9f7e-a58b-3751d6c59e63</t>
        </is>
      </c>
      <c r="CL587" s="101" t="inlineStr">
        <is>
          <t>a:1so2E7tnRrcB8nDRzvXcdWbXOkXYIEqbHOZwzigU0I0ULUsx5XAgN3eATQclnatEeGBvChGO6L8TLRnd2iF3rwS0LF_qGPCkZsJ68CC-xRfCec75HJgmbmSnap1b78Prk-f:81a1a2a4-94a2-9f7e-a58b-3751d6c59e63-FB000</t>
        </is>
      </c>
    </row>
    <row r="588">
      <c r="B588" s="103">
        <f>ROW(A588)-3</f>
        <v/>
      </c>
      <c r="C588" s="71" t="inlineStr">
        <is>
          <t>DM</t>
        </is>
      </c>
      <c r="D588" s="98" t="n">
        <v>46174.54436342593</v>
      </c>
      <c r="E588" s="70" t="n">
        <v>3</v>
      </c>
      <c r="F588" s="71" t="inlineStr">
        <is>
          <t>Yoshihito Nagasaki (長崎 義人)</t>
        </is>
      </c>
      <c r="G588" s="72" t="inlineStr">
        <is>
          <t>制度・運用</t>
        </is>
      </c>
      <c r="H588" s="71" t="inlineStr"/>
      <c r="I588" s="71" t="inlineStr"/>
      <c r="J588" s="71" t="inlineStr">
        <is>
          <t>休暇</t>
        </is>
      </c>
      <c r="K588" s="71" t="inlineStr">
        <is>
          <t>休暇にはさまざまな種類があります。主な内容は以下の通りです。
■ 有給休暇
- 年次休暇
- 特別休暇（結婚、忌引、出産、育児時間、生理休暇など）
- 病気休暇
- 特別連続休暇
■ 無給休暇
- 看護等休暇
- 介護のための短期休暇
- 組合休暇
■ その他
- 公傷休暇
- 通勤災害休暇
特別休暇には、災害や交通機関の事故による出勤不可、選挙権の行使、災害救助法による義務履行、裁判所等への出頭、結婚や忌引、出産、育児、生理休暇など多様な理由が含まれます。取得できる日数や期間は理由ごとに異なります。
また、ライフプラン休暇として、リフレッシュや家族の介護、ボランティア活動、育児、子の学校行事への参加、不妊治療など、１週間以上の休暇が必要な場合に積み立てた日数の範囲内で取得できます。
休暇の申請方法や給与の扱いは、休暇の種類によって異なります。ご希望の休暇の詳細や申請方法について知りたい場合は、具体的な種類や目的をお知らせいただければ、さらに詳しくご案内できます。
※AIの回答は必ずしも正確ではありません。参照情報も確認いただき、最終判断は所属部署の公式情報をご確認ください。</t>
        </is>
      </c>
      <c r="L588" s="72" t="inlineStr">
        <is>
          <t>36 社員の勤務時間、休日及び休暇について_202504.docx</t>
        </is>
      </c>
      <c r="M588" s="74" t="inlineStr">
        <is>
          <t>第３　特別休暇
１　休暇の理由及び期間
理　　　　　由　　　　　　　　　　　　　　期　　　　　間</t>
        </is>
      </c>
      <c r="N588" s="104" t="n">
        <v>0.9349936999999999</v>
      </c>
      <c r="O588" s="76" t="inlineStr">
        <is>
          <t>36 社員の勤務時間、休日及び休暇について_202504.docx</t>
        </is>
      </c>
      <c r="P588"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Q588" s="105" t="n">
        <v>0.9201401</v>
      </c>
      <c r="R588" s="106" t="inlineStr">
        <is>
          <t>40 特認休暇について_202511.docx</t>
        </is>
      </c>
      <c r="S588" s="107"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T588" s="105" t="n">
        <v>0.9192010150000001</v>
      </c>
      <c r="U588" s="108" t="inlineStr">
        <is>
          <t>13 エキスパート2就業規則_202512.docx</t>
        </is>
      </c>
      <c r="V588" s="107" t="inlineStr">
        <is>
          <t>出張等の場合の週休日及び休日
第　31　条　エキスパートⅡが出張し、又は所属長のもとを離れて勤務する場合における週休日又は休日は、特に命ぜられた場合を除き、与えられたものとみなす。
休暇の種類
第　32　条　休暇には、次の種類がある。
（１）有給休暇
ア　年次休暇
イ　特別休暇
ウ　病気休暇
エ　特別連続休暇
（２）無給休暇
ア　看護等休暇
イ　介護のための短期の休暇
ウ　組合休暇
（３）その他
ア　公傷休暇
イ　通勤災害休暇</t>
        </is>
      </c>
      <c r="W588" s="105" t="n">
        <v>0.92042202</v>
      </c>
      <c r="X588" s="106" t="inlineStr"/>
      <c r="Y588" s="76" t="inlineStr"/>
      <c r="Z588" s="109" t="n"/>
      <c r="AA588" s="106" t="inlineStr"/>
      <c r="AB588" s="76" t="inlineStr"/>
      <c r="AC588" s="109" t="n"/>
      <c r="AD588" s="106" t="inlineStr"/>
      <c r="AE588" s="76" t="inlineStr"/>
      <c r="AF588" s="109" t="n"/>
      <c r="AG588" s="106" t="inlineStr"/>
      <c r="AH588" s="79" t="inlineStr"/>
      <c r="AI588" s="110" t="n"/>
      <c r="AJ588" s="79" t="inlineStr"/>
      <c r="AK588" s="79" t="inlineStr"/>
      <c r="AL588" s="110" t="n"/>
      <c r="AM588" s="111" t="inlineStr"/>
      <c r="AN588" s="81" t="inlineStr"/>
      <c r="AO588" s="112" t="n"/>
      <c r="AP588" s="96" t="inlineStr">
        <is>
          <t>⑤その他</t>
        </is>
      </c>
      <c r="AQ588" s="113">
        <f>IF(OR(LEFT(AP588,1)="①", LEFT(AP588,1)="⑤"), "⚪︎", "×")</f>
        <v/>
      </c>
      <c r="AR588" s="96" t="inlineStr"/>
      <c r="AS588" s="114" t="inlineStr"/>
      <c r="AT588" s="113">
        <f>IF(OR(AND($BE588&lt;&gt;"",ISNUMBER(SEARCH($BE588, M588))),AND($BF588&lt;&gt;"",ISNUMBER(SEARCH($BF588, M588))),AND($BG588&lt;&gt;"",ISNUMBER(SEARCH($BG588, M588)))),"〇","-")</f>
        <v/>
      </c>
      <c r="AU588" s="96">
        <f>IF(OR(AND($BE588&lt;&gt;"",ISNUMBER(SEARCH($BE588, P588))),AND($BF588&lt;&gt;"",ISNUMBER(SEARCH($BF588, P588))),AND($BG588&lt;&gt;"",ISNUMBER(SEARCH($BG588, P588)))),"〇","-")</f>
        <v/>
      </c>
      <c r="AV588" s="96">
        <f>IF(OR(AND($BE588&lt;&gt;"",ISNUMBER(SEARCH($BE588, S588))),AND($BF588&lt;&gt;"",ISNUMBER(SEARCH($BF588, S588))),AND($BG588&lt;&gt;"",ISNUMBER(SEARCH($BG588, S588)))),"〇","-")</f>
        <v/>
      </c>
      <c r="AW588" s="113">
        <f>IF(OR(AND($BE588&lt;&gt;"",ISNUMBER(SEARCH($BE588, V588))),AND($BF588&lt;&gt;"",ISNUMBER(SEARCH($BF588, V588))),AND($BG588&lt;&gt;"",ISNUMBER(SEARCH($BG588, V588)))),"〇","-")</f>
        <v/>
      </c>
      <c r="AX588" s="96">
        <f>IF(OR(AND($BE588&lt;&gt;"",ISNUMBER(SEARCH($BE588, Y588))),AND($BF588&lt;&gt;"",ISNUMBER(SEARCH($BF588, Y588))),AND($BG588&lt;&gt;"",ISNUMBER(SEARCH($BG588, Y588)))),"〇","-")</f>
        <v/>
      </c>
      <c r="AY588" s="96">
        <f>IF(OR(AND($BE588&lt;&gt;"",ISNUMBER(SEARCH($BE588, AB588))),AND($BF588&lt;&gt;"",ISNUMBER(SEARCH($BF588, AB588))),AND($BG588&lt;&gt;"",ISNUMBER(SEARCH($BG588, AB588)))),"〇","-")</f>
        <v/>
      </c>
      <c r="AZ588" s="113">
        <f>IF(OR(AND($BE588&lt;&gt;"",ISNUMBER(SEARCH($BE588, AE588))),AND($BF588&lt;&gt;"",ISNUMBER(SEARCH($BF588, AE588))),AND($BG588&lt;&gt;"",ISNUMBER(SEARCH($BG588, AE588)))),"〇","-")</f>
        <v/>
      </c>
      <c r="BA588" s="96">
        <f>IF(OR(AND($BE588&lt;&gt;"",ISNUMBER(SEARCH($BE588, AH588))),AND($BF588&lt;&gt;"",ISNUMBER(SEARCH($BF588, AH588))),AND($BG588&lt;&gt;"",ISNUMBER(SEARCH($BG588, AH588)))),"〇","-")</f>
        <v/>
      </c>
      <c r="BB588" s="96">
        <f>IF(OR(AND($BE588&lt;&gt;"",ISNUMBER(SEARCH($BE588, AK588))),AND($BF588&lt;&gt;"",ISNUMBER(SEARCH($BF588, AK588))),AND($BG588&lt;&gt;"",ISNUMBER(SEARCH($BG588, AK588)))),"〇","-")</f>
        <v/>
      </c>
      <c r="BC588" s="96">
        <f>IF(OR(AND($BE588&lt;&gt;"",ISNUMBER(SEARCH($BE588, AN588))),AND($BF588&lt;&gt;"",ISNUMBER(SEARCH($BF588, AN588))),AND($BG588&lt;&gt;"",ISNUMBER(SEARCH($BG588, AN588)))),"〇","-")</f>
        <v/>
      </c>
      <c r="BD588" s="96" t="inlineStr"/>
      <c r="BE588" s="96" t="inlineStr"/>
      <c r="BF588" s="96" t="inlineStr"/>
      <c r="BG588" s="96" t="inlineStr"/>
      <c r="BH588" s="96">
        <f>IF(OR(AT588="〇",AU588="〇",AV588="〇",AW588="〇",AX588="〇",AY588="〇",AZ588="〇",BA588="〇",BB588="〇",BC588="〇"),"〇","")</f>
        <v/>
      </c>
      <c r="BI588" s="96" t="inlineStr"/>
      <c r="BJ588" s="96" t="inlineStr"/>
      <c r="BK588" s="114" t="inlineStr"/>
      <c r="BL588" s="96" t="inlineStr"/>
      <c r="BM588" s="96" t="inlineStr"/>
      <c r="BN588" s="79" t="inlineStr"/>
      <c r="BO588" s="71" t="n">
        <v>1</v>
      </c>
      <c r="BP588" s="71" t="n">
        <v>0</v>
      </c>
      <c r="BQ588" s="71" t="n">
        <v>0</v>
      </c>
      <c r="BR588" s="71" t="n">
        <v>0</v>
      </c>
      <c r="BS588" s="72" t="n">
        <v>0</v>
      </c>
      <c r="BT588" s="71" t="inlineStr"/>
      <c r="BU588" s="71" t="n">
        <v>1</v>
      </c>
      <c r="BV588" s="72" t="n">
        <v>4</v>
      </c>
      <c r="BW588" s="96" t="n">
        <v>0</v>
      </c>
      <c r="BX588" s="97" t="inlineStr">
        <is>
          <t>20260601T092332-20260601T220421.csv</t>
        </is>
      </c>
      <c r="BY588" s="98" t="n">
        <v>46174.54443287037</v>
      </c>
      <c r="BZ588" s="72" t="n">
        <v>6.541</v>
      </c>
      <c r="CA588" s="71" t="inlineStr">
        <is>
          <t>searchEmployeeRules</t>
        </is>
      </c>
      <c r="CB588" s="99" t="inlineStr">
        <is>
          <t>1780286632975</t>
        </is>
      </c>
      <c r="CC588" s="69" t="inlineStr">
        <is>
          <t>a:1so2E7tnRrcB8nDRzvXcdWbXOkXYIEqbHOZwzigU0I0ULUsx5XAgN3eATQclnatEeGBvChGO6L8TLRnd2iF3rwS0LF_qGPCkZsJ68CC-xRfCec75HJgmbmSnap1b78Prk</t>
        </is>
      </c>
      <c r="CD588" s="70" t="inlineStr">
        <is>
          <t>a:1so2E7tnRrcB8nDRzvXcdWbXOkXYIEqbHOZwzigU0I0ULUsx5XAgN3eATQclnatEeGBvChGO6L8TLRnd2iF3rwS0LF_qGPCkZsJ68CC-xRfCec75HJgmbmSnap1b78Prk-S002</t>
        </is>
      </c>
      <c r="CE588" s="70" t="n">
        <v>2</v>
      </c>
      <c r="CF588" s="71" t="inlineStr">
        <is>
          <t>制度・運用</t>
        </is>
      </c>
      <c r="CG588" s="71" t="n">
        <v>0</v>
      </c>
      <c r="CH588" s="96" t="inlineStr"/>
      <c r="CI588" s="96" t="inlineStr">
        <is>
          <t>user &gt; assistant &gt; tool &gt; assistant</t>
        </is>
      </c>
      <c r="CJ588" s="96" t="inlineStr">
        <is>
          <t>1780286632975</t>
        </is>
      </c>
      <c r="CK588" s="100" t="inlineStr">
        <is>
          <t>a:1so2E7tnRrcB8nDRzvXcdWbXOkXYIEqbHOZwzigU0I0ULUsx5XAgN3eATQclnatEeGBvChGO6L8TLRnd2iF3rwS0LF_qGPCkZsJ68CC-xRfCec75HJgmbmSnap1b78Prk-1780286632975</t>
        </is>
      </c>
      <c r="CL588" s="101" t="inlineStr">
        <is>
          <t>a:1so2E7tnRrcB8nDRzvXcdWbXOkXYIEqbHOZwzigU0I0ULUsx5XAgN3eATQclnatEeGBvChGO6L8TLRnd2iF3rwS0LF_qGPCkZsJ68CC-xRfCec75HJgmbmSnap1b78Prk-1780286632975-FB000</t>
        </is>
      </c>
    </row>
    <row r="589">
      <c r="B589" s="103">
        <f>ROW(A589)-3</f>
        <v/>
      </c>
      <c r="C589" s="71" t="inlineStr">
        <is>
          <t>DM</t>
        </is>
      </c>
      <c r="D589" s="98" t="n">
        <v>46174.54490740741</v>
      </c>
      <c r="E589" s="70" t="n">
        <v>4</v>
      </c>
      <c r="F589" s="71" t="inlineStr">
        <is>
          <t>Yoshihito Nagasaki (長崎 義人)</t>
        </is>
      </c>
      <c r="G589" s="72" t="inlineStr">
        <is>
          <t>制度・運用</t>
        </is>
      </c>
      <c r="H589" s="71" t="inlineStr"/>
      <c r="I589" s="71" t="inlineStr"/>
      <c r="J589" s="71" t="inlineStr">
        <is>
          <t>特別連続休暇</t>
        </is>
      </c>
      <c r="K589" s="71" t="inlineStr">
        <is>
          <t>Resending Succeeded: 特別連続休暇は、有給で取得できる休暇です。
主なポイントは以下の通りです。
- 夏季連続休暇などで、特別休暇（夏季）や特別連続休暇、年次休暇、ライフプラン休暇、休日を組み合わせて、原則として連続した5日間取得します。
- 最低連続日数は4日間ですが、業務上支障がない場合は5日間を超えて取得することも可能です。
- 取得期間は6月1日から9月30日までです。
- 連続休暇の計画は、6月20日までに提出する必要があります。
- 時間単位で取得することも可能ですが、取得されなかった残時間は翌年6月1日以降に繰り越せません。
- 特別連続休暇の時間単位取得後、1日分を超えて取得できる時間が残った場合は、当該取得期間に1日取得できます。
業務の繁閑などを考慮して、所属長が休暇取得時期を調整し、社員に周知します。
※AIの回答は必ずしも正確ではありません。参照情報も確認いただき、最終判断は所属部署の公式情報をご確認ください。</t>
        </is>
      </c>
      <c r="L589" s="72" t="inlineStr">
        <is>
          <t>36 社員の勤務時間、休日及び休暇について_202504.docx</t>
        </is>
      </c>
      <c r="M589"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N589" s="104" t="n">
        <v>0.9457401999999999</v>
      </c>
      <c r="O589" s="76" t="inlineStr">
        <is>
          <t>36 社員の勤務時間、休日及び休暇について_202504.docx</t>
        </is>
      </c>
      <c r="P589" s="76" t="inlineStr">
        <is>
          <t>第３　特別休暇
１　休暇の理由及び期間
理　　　　　由　　　　　　　　　　　　　　期　　　　　間</t>
        </is>
      </c>
      <c r="Q589" s="105" t="n">
        <v>0.94377467</v>
      </c>
      <c r="R589" s="106" t="inlineStr">
        <is>
          <t>42 臨時雇等の育児、介護に関する制度及び病気休暇、休業制度について_202503.docx</t>
        </is>
      </c>
      <c r="S589" s="107"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T589" s="105" t="n">
        <v>0.9397315500000001</v>
      </c>
      <c r="U589" s="108" t="inlineStr">
        <is>
          <t>36 社員の勤務時間、休日及び休暇について_202504.docx</t>
        </is>
      </c>
      <c r="V589" s="107"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W589" s="105" t="n">
        <v>0.94123855</v>
      </c>
      <c r="X589" s="106" t="inlineStr"/>
      <c r="Y589" s="76" t="inlineStr"/>
      <c r="Z589" s="109" t="n"/>
      <c r="AA589" s="106" t="inlineStr"/>
      <c r="AB589" s="76" t="inlineStr"/>
      <c r="AC589" s="109" t="n"/>
      <c r="AD589" s="106" t="inlineStr"/>
      <c r="AE589" s="76" t="inlineStr"/>
      <c r="AF589" s="109" t="n"/>
      <c r="AG589" s="106" t="inlineStr"/>
      <c r="AH589" s="79" t="inlineStr"/>
      <c r="AI589" s="110" t="n"/>
      <c r="AJ589" s="79" t="inlineStr"/>
      <c r="AK589" s="79" t="inlineStr"/>
      <c r="AL589" s="110" t="n"/>
      <c r="AM589" s="111" t="inlineStr"/>
      <c r="AN589" s="81" t="inlineStr"/>
      <c r="AO589" s="112" t="n"/>
      <c r="AP589" s="96" t="inlineStr">
        <is>
          <t>⑤その他</t>
        </is>
      </c>
      <c r="AQ589" s="113">
        <f>IF(OR(LEFT(AP589,1)="①", LEFT(AP589,1)="⑤"), "⚪︎", "×")</f>
        <v/>
      </c>
      <c r="AR589" s="96" t="inlineStr"/>
      <c r="AS589" s="114" t="inlineStr"/>
      <c r="AT589" s="113">
        <f>IF(OR(AND($BE589&lt;&gt;"",ISNUMBER(SEARCH($BE589, M589))),AND($BF589&lt;&gt;"",ISNUMBER(SEARCH($BF589, M589))),AND($BG589&lt;&gt;"",ISNUMBER(SEARCH($BG589, M589)))),"〇","-")</f>
        <v/>
      </c>
      <c r="AU589" s="96">
        <f>IF(OR(AND($BE589&lt;&gt;"",ISNUMBER(SEARCH($BE589, P589))),AND($BF589&lt;&gt;"",ISNUMBER(SEARCH($BF589, P589))),AND($BG589&lt;&gt;"",ISNUMBER(SEARCH($BG589, P589)))),"〇","-")</f>
        <v/>
      </c>
      <c r="AV589" s="96">
        <f>IF(OR(AND($BE589&lt;&gt;"",ISNUMBER(SEARCH($BE589, S589))),AND($BF589&lt;&gt;"",ISNUMBER(SEARCH($BF589, S589))),AND($BG589&lt;&gt;"",ISNUMBER(SEARCH($BG589, S589)))),"〇","-")</f>
        <v/>
      </c>
      <c r="AW589" s="113">
        <f>IF(OR(AND($BE589&lt;&gt;"",ISNUMBER(SEARCH($BE589, V589))),AND($BF589&lt;&gt;"",ISNUMBER(SEARCH($BF589, V589))),AND($BG589&lt;&gt;"",ISNUMBER(SEARCH($BG589, V589)))),"〇","-")</f>
        <v/>
      </c>
      <c r="AX589" s="96">
        <f>IF(OR(AND($BE589&lt;&gt;"",ISNUMBER(SEARCH($BE589, Y589))),AND($BF589&lt;&gt;"",ISNUMBER(SEARCH($BF589, Y589))),AND($BG589&lt;&gt;"",ISNUMBER(SEARCH($BG589, Y589)))),"〇","-")</f>
        <v/>
      </c>
      <c r="AY589" s="96">
        <f>IF(OR(AND($BE589&lt;&gt;"",ISNUMBER(SEARCH($BE589, AB589))),AND($BF589&lt;&gt;"",ISNUMBER(SEARCH($BF589, AB589))),AND($BG589&lt;&gt;"",ISNUMBER(SEARCH($BG589, AB589)))),"〇","-")</f>
        <v/>
      </c>
      <c r="AZ589" s="113">
        <f>IF(OR(AND($BE589&lt;&gt;"",ISNUMBER(SEARCH($BE589, AE589))),AND($BF589&lt;&gt;"",ISNUMBER(SEARCH($BF589, AE589))),AND($BG589&lt;&gt;"",ISNUMBER(SEARCH($BG589, AE589)))),"〇","-")</f>
        <v/>
      </c>
      <c r="BA589" s="96">
        <f>IF(OR(AND($BE589&lt;&gt;"",ISNUMBER(SEARCH($BE589, AH589))),AND($BF589&lt;&gt;"",ISNUMBER(SEARCH($BF589, AH589))),AND($BG589&lt;&gt;"",ISNUMBER(SEARCH($BG589, AH589)))),"〇","-")</f>
        <v/>
      </c>
      <c r="BB589" s="96">
        <f>IF(OR(AND($BE589&lt;&gt;"",ISNUMBER(SEARCH($BE589, AK589))),AND($BF589&lt;&gt;"",ISNUMBER(SEARCH($BF589, AK589))),AND($BG589&lt;&gt;"",ISNUMBER(SEARCH($BG589, AK589)))),"〇","-")</f>
        <v/>
      </c>
      <c r="BC589" s="96">
        <f>IF(OR(AND($BE589&lt;&gt;"",ISNUMBER(SEARCH($BE589, AN589))),AND($BF589&lt;&gt;"",ISNUMBER(SEARCH($BF589, AN589))),AND($BG589&lt;&gt;"",ISNUMBER(SEARCH($BG589, AN589)))),"〇","-")</f>
        <v/>
      </c>
      <c r="BD589" s="96" t="inlineStr"/>
      <c r="BE589" s="96" t="inlineStr"/>
      <c r="BF589" s="96" t="inlineStr"/>
      <c r="BG589" s="96" t="inlineStr"/>
      <c r="BH589" s="96">
        <f>IF(OR(AT589="〇",AU589="〇",AV589="〇",AW589="〇",AX589="〇",AY589="〇",AZ589="〇",BA589="〇",BB589="〇",BC589="〇"),"〇","")</f>
        <v/>
      </c>
      <c r="BI589" s="96" t="inlineStr"/>
      <c r="BJ589" s="96" t="inlineStr"/>
      <c r="BK589" s="114" t="inlineStr"/>
      <c r="BL589" s="96" t="inlineStr"/>
      <c r="BM589" s="96" t="inlineStr"/>
      <c r="BN589" s="79" t="inlineStr"/>
      <c r="BO589" s="71" t="n">
        <v>1</v>
      </c>
      <c r="BP589" s="71" t="n">
        <v>0</v>
      </c>
      <c r="BQ589" s="71" t="n">
        <v>0</v>
      </c>
      <c r="BR589" s="71" t="n">
        <v>0</v>
      </c>
      <c r="BS589" s="72" t="n">
        <v>0</v>
      </c>
      <c r="BT589" s="71" t="inlineStr"/>
      <c r="BU589" s="71" t="n">
        <v>1</v>
      </c>
      <c r="BV589" s="72" t="n">
        <v>4</v>
      </c>
      <c r="BW589" s="96" t="n">
        <v>0</v>
      </c>
      <c r="BX589" s="97" t="inlineStr">
        <is>
          <t>20260601T092332-20260601T220421.csv</t>
        </is>
      </c>
      <c r="BY589" s="98" t="n">
        <v>46174.54503472222</v>
      </c>
      <c r="BZ589" s="72" t="n">
        <v>10.623</v>
      </c>
      <c r="CA589" s="71" t="inlineStr">
        <is>
          <t>searchEmployeeRules</t>
        </is>
      </c>
      <c r="CB589" s="99" t="inlineStr">
        <is>
          <t>1780286680484</t>
        </is>
      </c>
      <c r="CC589" s="69" t="inlineStr">
        <is>
          <t>a:1so2E7tnRrcB8nDRzvXcdWbXOkXYIEqbHOZwzigU0I0ULUsx5XAgN3eATQclnatEeGBvChGO6L8TLRnd2iF3rwS0LF_qGPCkZsJ68CC-xRfCec75HJgmbmSnap1b78Prk</t>
        </is>
      </c>
      <c r="CD589" s="70" t="inlineStr">
        <is>
          <t>a:1so2E7tnRrcB8nDRzvXcdWbXOkXYIEqbHOZwzigU0I0ULUsx5XAgN3eATQclnatEeGBvChGO6L8TLRnd2iF3rwS0LF_qGPCkZsJ68CC-xRfCec75HJgmbmSnap1b78Prk-S002</t>
        </is>
      </c>
      <c r="CE589" s="70" t="n">
        <v>2</v>
      </c>
      <c r="CF589" s="71" t="inlineStr">
        <is>
          <t>制度・運用</t>
        </is>
      </c>
      <c r="CG589" s="71" t="n">
        <v>0</v>
      </c>
      <c r="CH589" s="96" t="inlineStr"/>
      <c r="CI589" s="96" t="inlineStr">
        <is>
          <t>user &gt; assistant &gt; tool &gt; assistant</t>
        </is>
      </c>
      <c r="CJ589" s="96" t="inlineStr">
        <is>
          <t>1780286680484</t>
        </is>
      </c>
      <c r="CK589" s="100" t="inlineStr">
        <is>
          <t>a:1so2E7tnRrcB8nDRzvXcdWbXOkXYIEqbHOZwzigU0I0ULUsx5XAgN3eATQclnatEeGBvChGO6L8TLRnd2iF3rwS0LF_qGPCkZsJ68CC-xRfCec75HJgmbmSnap1b78Prk-1780286680484</t>
        </is>
      </c>
      <c r="CL589" s="101" t="inlineStr">
        <is>
          <t>a:1so2E7tnRrcB8nDRzvXcdWbXOkXYIEqbHOZwzigU0I0ULUsx5XAgN3eATQclnatEeGBvChGO6L8TLRnd2iF3rwS0LF_qGPCkZsJ68CC-xRfCec75HJgmbmSnap1b78Prk-1780286680484-FB000</t>
        </is>
      </c>
    </row>
    <row r="590">
      <c r="B590" s="103">
        <f>ROW(A590)-3</f>
        <v/>
      </c>
      <c r="C590" s="71" t="inlineStr">
        <is>
          <t>DM</t>
        </is>
      </c>
      <c r="D590" s="98" t="n">
        <v>46174.57083333333</v>
      </c>
      <c r="E590" s="70" t="n">
        <v>0</v>
      </c>
      <c r="F590" s="71" t="inlineStr">
        <is>
          <t>Hiroki Ono (小野 宏貴)</t>
        </is>
      </c>
      <c r="G590" s="72" t="inlineStr"/>
      <c r="H590" s="71" t="inlineStr">
        <is>
          <t>システム操作 &gt; タレマネ</t>
        </is>
      </c>
      <c r="I590" s="71" t="inlineStr">
        <is>
          <t>システム操作</t>
        </is>
      </c>
      <c r="J590" s="71" t="inlineStr">
        <is>
          <t>タレマネについて確認したい</t>
        </is>
      </c>
      <c r="K590" s="71" t="inlineStr">
        <is>
          <t>タレントマネジメントサービス（タレマネ）について確認したい場合、利用会社（ログイン可能な会社）の一覧が公開されています。詳細は以下のURLからご確認いただけます。
https://www.hdservice1.nttls.co.jp/hc/ja/articles/17816048846615
また、タレマネ内のデータ取り扱いには十分注意が必要です。スキルチェックなどの機能も含まれていますので、利用時はルールを確認してください。
略歴（NTTグループ内経歴）に欠落や誤りがある場合の対応方法も案内されています。該当する場合は、以下のURLをご参照ください。
https://www.hdservice1.nttls.co.jp/hc/ja/articles/360060677274
ご不明点があれば、上記URLから詳細を確認できます。
※AIの回答は必ずしも正確ではありません。参照情報も確認いただき、最終判断は所属部署の公式情報をご確認ください。</t>
        </is>
      </c>
      <c r="L590" s="72" t="inlineStr">
        <is>
          <t>QA578_system_talemane_talemane-employee.md</t>
        </is>
      </c>
      <c r="M590" s="74"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N590" s="104" t="n">
        <v>0.90285757</v>
      </c>
      <c r="O590" s="76" t="inlineStr">
        <is>
          <t>【社員用】タレントマネジメントサ-ビスマニュアル.pdf</t>
        </is>
      </c>
      <c r="P590" s="76" t="inlineStr">
        <is>
          <t>第２６章
スキルチェック
スキルチェック編
本サービスにおけるデータの取り扱いには 十分注意してください。</t>
        </is>
      </c>
      <c r="Q590" s="105" t="n">
        <v>0.90819355</v>
      </c>
      <c r="R590" s="106" t="inlineStr">
        <is>
          <t>QA593_system_talemane_talemane-employee.md</t>
        </is>
      </c>
      <c r="S590" s="107"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T590" s="105" t="n">
        <v>0.9081539000000001</v>
      </c>
      <c r="U590" s="108" t="inlineStr">
        <is>
          <t>QA589_system_talemane_talemane-employee.md</t>
        </is>
      </c>
      <c r="V590" s="107" t="inlineStr">
        <is>
          <t>質問
「カスケード」について教えてください。
回答
「カスケード」については以下URLをご確認ください。
https://www.hdservice1.nttls.co.jp/hc/ja/articles/23464077269527</t>
        </is>
      </c>
      <c r="W590" s="105" t="n">
        <v>0.90473002</v>
      </c>
      <c r="X590" s="106" t="inlineStr"/>
      <c r="Y590" s="76" t="inlineStr"/>
      <c r="Z590" s="109" t="n"/>
      <c r="AA590" s="106" t="inlineStr"/>
      <c r="AB590" s="76" t="inlineStr"/>
      <c r="AC590" s="109" t="n"/>
      <c r="AD590" s="106" t="inlineStr"/>
      <c r="AE590" s="76" t="inlineStr"/>
      <c r="AF590" s="109" t="n"/>
      <c r="AG590" s="106" t="inlineStr"/>
      <c r="AH590" s="79" t="inlineStr"/>
      <c r="AI590" s="110" t="n"/>
      <c r="AJ590" s="79" t="inlineStr"/>
      <c r="AK590" s="79" t="inlineStr"/>
      <c r="AL590" s="110" t="n"/>
      <c r="AM590" s="111" t="inlineStr"/>
      <c r="AN590" s="81" t="inlineStr"/>
      <c r="AO590" s="112" t="n"/>
      <c r="AP590" s="96" t="inlineStr">
        <is>
          <t>⑤その他</t>
        </is>
      </c>
      <c r="AQ590" s="113">
        <f>IF(OR(LEFT(AP590,1)="①", LEFT(AP590,1)="⑤"), "⚪︎", "×")</f>
        <v/>
      </c>
      <c r="AR590" s="96" t="inlineStr"/>
      <c r="AS590" s="114" t="inlineStr"/>
      <c r="AT590" s="113">
        <f>IF(OR(AND($BE590&lt;&gt;"",ISNUMBER(SEARCH($BE590, M590))),AND($BF590&lt;&gt;"",ISNUMBER(SEARCH($BF590, M590))),AND($BG590&lt;&gt;"",ISNUMBER(SEARCH($BG590, M590)))),"〇","-")</f>
        <v/>
      </c>
      <c r="AU590" s="96">
        <f>IF(OR(AND($BE590&lt;&gt;"",ISNUMBER(SEARCH($BE590, P590))),AND($BF590&lt;&gt;"",ISNUMBER(SEARCH($BF590, P590))),AND($BG590&lt;&gt;"",ISNUMBER(SEARCH($BG590, P590)))),"〇","-")</f>
        <v/>
      </c>
      <c r="AV590" s="96">
        <f>IF(OR(AND($BE590&lt;&gt;"",ISNUMBER(SEARCH($BE590, S590))),AND($BF590&lt;&gt;"",ISNUMBER(SEARCH($BF590, S590))),AND($BG590&lt;&gt;"",ISNUMBER(SEARCH($BG590, S590)))),"〇","-")</f>
        <v/>
      </c>
      <c r="AW590" s="113">
        <f>IF(OR(AND($BE590&lt;&gt;"",ISNUMBER(SEARCH($BE590, V590))),AND($BF590&lt;&gt;"",ISNUMBER(SEARCH($BF590, V590))),AND($BG590&lt;&gt;"",ISNUMBER(SEARCH($BG590, V590)))),"〇","-")</f>
        <v/>
      </c>
      <c r="AX590" s="96">
        <f>IF(OR(AND($BE590&lt;&gt;"",ISNUMBER(SEARCH($BE590, Y590))),AND($BF590&lt;&gt;"",ISNUMBER(SEARCH($BF590, Y590))),AND($BG590&lt;&gt;"",ISNUMBER(SEARCH($BG590, Y590)))),"〇","-")</f>
        <v/>
      </c>
      <c r="AY590" s="96">
        <f>IF(OR(AND($BE590&lt;&gt;"",ISNUMBER(SEARCH($BE590, AB590))),AND($BF590&lt;&gt;"",ISNUMBER(SEARCH($BF590, AB590))),AND($BG590&lt;&gt;"",ISNUMBER(SEARCH($BG590, AB590)))),"〇","-")</f>
        <v/>
      </c>
      <c r="AZ590" s="113">
        <f>IF(OR(AND($BE590&lt;&gt;"",ISNUMBER(SEARCH($BE590, AE590))),AND($BF590&lt;&gt;"",ISNUMBER(SEARCH($BF590, AE590))),AND($BG590&lt;&gt;"",ISNUMBER(SEARCH($BG590, AE590)))),"〇","-")</f>
        <v/>
      </c>
      <c r="BA590" s="96">
        <f>IF(OR(AND($BE590&lt;&gt;"",ISNUMBER(SEARCH($BE590, AH590))),AND($BF590&lt;&gt;"",ISNUMBER(SEARCH($BF590, AH590))),AND($BG590&lt;&gt;"",ISNUMBER(SEARCH($BG590, AH590)))),"〇","-")</f>
        <v/>
      </c>
      <c r="BB590" s="96">
        <f>IF(OR(AND($BE590&lt;&gt;"",ISNUMBER(SEARCH($BE590, AK590))),AND($BF590&lt;&gt;"",ISNUMBER(SEARCH($BF590, AK590))),AND($BG590&lt;&gt;"",ISNUMBER(SEARCH($BG590, AK590)))),"〇","-")</f>
        <v/>
      </c>
      <c r="BC590" s="96">
        <f>IF(OR(AND($BE590&lt;&gt;"",ISNUMBER(SEARCH($BE590, AN590))),AND($BF590&lt;&gt;"",ISNUMBER(SEARCH($BF590, AN590))),AND($BG590&lt;&gt;"",ISNUMBER(SEARCH($BG590, AN590)))),"〇","-")</f>
        <v/>
      </c>
      <c r="BD590" s="96" t="inlineStr"/>
      <c r="BE590" s="96" t="inlineStr"/>
      <c r="BF590" s="96" t="inlineStr"/>
      <c r="BG590" s="96" t="inlineStr"/>
      <c r="BH590" s="96">
        <f>IF(OR(AT590="〇",AU590="〇",AV590="〇",AW590="〇",AX590="〇",AY590="〇",AZ590="〇",BA590="〇",BB590="〇",BC590="〇"),"〇","")</f>
        <v/>
      </c>
      <c r="BI590" s="96" t="inlineStr"/>
      <c r="BJ590" s="96" t="inlineStr"/>
      <c r="BK590" s="114" t="inlineStr"/>
      <c r="BL590" s="96" t="inlineStr"/>
      <c r="BM590" s="96" t="inlineStr"/>
      <c r="BN590" s="79" t="inlineStr"/>
      <c r="BO590" s="71" t="n">
        <v>1</v>
      </c>
      <c r="BP590" s="71" t="n">
        <v>0</v>
      </c>
      <c r="BQ590" s="71" t="n">
        <v>0</v>
      </c>
      <c r="BR590" s="71" t="n">
        <v>0</v>
      </c>
      <c r="BS590" s="72" t="n">
        <v>0</v>
      </c>
      <c r="BT590" s="71" t="inlineStr"/>
      <c r="BU590" s="71" t="n">
        <v>1</v>
      </c>
      <c r="BV590" s="72" t="n">
        <v>4</v>
      </c>
      <c r="BW590" s="96" t="n">
        <v>0</v>
      </c>
      <c r="BX590" s="97" t="inlineStr">
        <is>
          <t>20260601T092332-20260601T220421.csv</t>
        </is>
      </c>
      <c r="BY590" s="98" t="n">
        <v>46174.57090277778</v>
      </c>
      <c r="BZ590" s="72" t="n">
        <v>5.937</v>
      </c>
      <c r="CA590" s="71" t="inlineStr">
        <is>
          <t>searchEmployeeRules</t>
        </is>
      </c>
      <c r="CB590" s="99" t="inlineStr">
        <is>
          <t>1780288919343</t>
        </is>
      </c>
      <c r="CC590" s="69" t="inlineStr">
        <is>
          <t>a:1JeysGIGqyW_EQOnTEzObYAlXGLYlvsAu0Z2zE_42nCZPyMANZl__9WFoFg-_ASQGGXKyAB6DDOCxP27ktDJjrtvPAkdTyhj6e4yGScaRf2OeeeX_UpxDxAJz7O3efplG</t>
        </is>
      </c>
      <c r="CD590" s="70" t="inlineStr">
        <is>
          <t>a:1JeysGIGqyW_EQOnTEzObYAlXGLYlvsAu0Z2zE_42nCZPyMANZl__9WFoFg-_ASQGGXKyAB6DDOCxP27ktDJjrtvPAkdTyhj6e4yGScaRf2OeeeX_UpxDxAJz7O3efplG-S001</t>
        </is>
      </c>
      <c r="CE590" s="70" t="n">
        <v>1</v>
      </c>
      <c r="CF590" s="71" t="inlineStr">
        <is>
          <t>システム操作 &gt; タレマネ</t>
        </is>
      </c>
      <c r="CG590" s="71" t="n">
        <v>0</v>
      </c>
      <c r="CH590" s="96" t="inlineStr"/>
      <c r="CI590" s="96" t="inlineStr">
        <is>
          <t>user &gt; assistant &gt; assistant &gt; tool &gt; assistant</t>
        </is>
      </c>
      <c r="CJ590" s="96" t="inlineStr">
        <is>
          <t>1780288919343</t>
        </is>
      </c>
      <c r="CK590" s="100" t="inlineStr">
        <is>
          <t>a:1JeysGIGqyW_EQOnTEzObYAlXGLYlvsAu0Z2zE_42nCZPyMANZl__9WFoFg-_ASQGGXKyAB6DDOCxP27ktDJjrtvPAkdTyhj6e4yGScaRf2OeeeX_UpxDxAJz7O3efplG-1780288919343</t>
        </is>
      </c>
      <c r="CL590" s="101" t="inlineStr">
        <is>
          <t>a:1JeysGIGqyW_EQOnTEzObYAlXGLYlvsAu0Z2zE_42nCZPyMANZl__9WFoFg-_ASQGGXKyAB6DDOCxP27ktDJjrtvPAkdTyhj6e4yGScaRf2OeeeX_UpxDxAJz7O3efplG-1780288919343-FB000</t>
        </is>
      </c>
    </row>
    <row r="591">
      <c r="B591" s="103">
        <f>ROW(A591)-3</f>
        <v/>
      </c>
      <c r="C591" s="71" t="inlineStr">
        <is>
          <t>DM</t>
        </is>
      </c>
      <c r="D591" s="98" t="n">
        <v>46174.57122685185</v>
      </c>
      <c r="E591" s="70" t="n">
        <v>1</v>
      </c>
      <c r="F591" s="71" t="inlineStr">
        <is>
          <t>Hiroki Ono (小野 宏貴)</t>
        </is>
      </c>
      <c r="G591" s="72" t="inlineStr"/>
      <c r="H591" s="71" t="inlineStr">
        <is>
          <t>システム操作 &gt; タレマネ</t>
        </is>
      </c>
      <c r="I591" s="71" t="inlineStr">
        <is>
          <t>システム操作</t>
        </is>
      </c>
      <c r="J591" s="71" t="inlineStr">
        <is>
          <t>タレマネについて、個人情報保護士を取得しているドコモGr社員数を出し、結果をダウンロードする方法はあるｋ</t>
        </is>
      </c>
      <c r="K591" s="71" t="inlineStr">
        <is>
          <t>タレマネで個人情報保護士を取得しているドコモグループ社員数を調べる場合、資格情報管理機能を利用できます。
手順は以下の通りです。
- サービスにログインし、ホームページを表示
- 「マイプロファイル」から「学歴・資格」を選択
- 人材検索画面で「オプションを増やす」を押し、検索項目に「個人情報保護士」を指定
- 検索を実行すると該当社員の一覧が表示されます
検索結果のダウンロード方法については、検索結果に具体的な記載がありませんでした。検索画面で表示された情報を確認し、必要に応じて手動で記録する形となります。
資格情報管理の利用時は、データの取り扱いに十分注意してください。
※AIの回答は必ずしも正確ではありません。参照情報も確認いただき、最終判断は所属部署の公式情報をご確認ください。</t>
        </is>
      </c>
      <c r="L591" s="72" t="inlineStr">
        <is>
          <t>【社員用】タレントマネジメントサ-ビスマニュアル.pdf</t>
        </is>
      </c>
      <c r="M591" s="74" t="inlineStr">
        <is>
          <t>第３９章
資格情報管理
資格情報管理編
本サービスにおけるデータの取り扱いには 十分注意してください。</t>
        </is>
      </c>
      <c r="N591" s="104" t="n">
        <v>0.9193189749999999</v>
      </c>
      <c r="O591" s="76" t="inlineStr">
        <is>
          <t>【社員用】タレントマネジメントサ-ビスマニュアル.pdf</t>
        </is>
      </c>
      <c r="P591"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Q591" s="105" t="n">
        <v>0.91878313</v>
      </c>
      <c r="R591" s="106" t="inlineStr">
        <is>
          <t>【上長用】タレントマネジメントサ-ビスマニュアル.pdf</t>
        </is>
      </c>
      <c r="S591" s="107"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T591" s="105" t="n">
        <v>0.91651455</v>
      </c>
      <c r="U591" s="108" t="inlineStr">
        <is>
          <t>QA578_system_talemane_talemane-employee.md</t>
        </is>
      </c>
      <c r="V591" s="107"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W591" s="105" t="n">
        <v>0.91658635</v>
      </c>
      <c r="X591" s="106" t="inlineStr"/>
      <c r="Y591" s="76" t="inlineStr"/>
      <c r="Z591" s="109" t="n"/>
      <c r="AA591" s="106" t="inlineStr"/>
      <c r="AB591" s="76" t="inlineStr"/>
      <c r="AC591" s="109" t="n"/>
      <c r="AD591" s="106" t="inlineStr"/>
      <c r="AE591" s="76" t="inlineStr"/>
      <c r="AF591" s="109" t="n"/>
      <c r="AG591" s="106" t="inlineStr"/>
      <c r="AH591" s="79" t="inlineStr"/>
      <c r="AI591" s="110" t="n"/>
      <c r="AJ591" s="79" t="inlineStr"/>
      <c r="AK591" s="79" t="inlineStr"/>
      <c r="AL591" s="110" t="n"/>
      <c r="AM591" s="111" t="inlineStr"/>
      <c r="AN591" s="81" t="inlineStr"/>
      <c r="AO591" s="112" t="n"/>
      <c r="AP591" s="96" t="inlineStr">
        <is>
          <t>⑤その他</t>
        </is>
      </c>
      <c r="AQ591" s="113">
        <f>IF(OR(LEFT(AP591,1)="①", LEFT(AP591,1)="⑤"), "⚪︎", "×")</f>
        <v/>
      </c>
      <c r="AR591" s="96" t="inlineStr"/>
      <c r="AS591" s="114" t="inlineStr"/>
      <c r="AT591" s="113">
        <f>IF(OR(AND($BE591&lt;&gt;"",ISNUMBER(SEARCH($BE591, M591))),AND($BF591&lt;&gt;"",ISNUMBER(SEARCH($BF591, M591))),AND($BG591&lt;&gt;"",ISNUMBER(SEARCH($BG591, M591)))),"〇","-")</f>
        <v/>
      </c>
      <c r="AU591" s="96">
        <f>IF(OR(AND($BE591&lt;&gt;"",ISNUMBER(SEARCH($BE591, P591))),AND($BF591&lt;&gt;"",ISNUMBER(SEARCH($BF591, P591))),AND($BG591&lt;&gt;"",ISNUMBER(SEARCH($BG591, P591)))),"〇","-")</f>
        <v/>
      </c>
      <c r="AV591" s="96">
        <f>IF(OR(AND($BE591&lt;&gt;"",ISNUMBER(SEARCH($BE591, S591))),AND($BF591&lt;&gt;"",ISNUMBER(SEARCH($BF591, S591))),AND($BG591&lt;&gt;"",ISNUMBER(SEARCH($BG591, S591)))),"〇","-")</f>
        <v/>
      </c>
      <c r="AW591" s="113">
        <f>IF(OR(AND($BE591&lt;&gt;"",ISNUMBER(SEARCH($BE591, V591))),AND($BF591&lt;&gt;"",ISNUMBER(SEARCH($BF591, V591))),AND($BG591&lt;&gt;"",ISNUMBER(SEARCH($BG591, V591)))),"〇","-")</f>
        <v/>
      </c>
      <c r="AX591" s="96">
        <f>IF(OR(AND($BE591&lt;&gt;"",ISNUMBER(SEARCH($BE591, Y591))),AND($BF591&lt;&gt;"",ISNUMBER(SEARCH($BF591, Y591))),AND($BG591&lt;&gt;"",ISNUMBER(SEARCH($BG591, Y591)))),"〇","-")</f>
        <v/>
      </c>
      <c r="AY591" s="96">
        <f>IF(OR(AND($BE591&lt;&gt;"",ISNUMBER(SEARCH($BE591, AB591))),AND($BF591&lt;&gt;"",ISNUMBER(SEARCH($BF591, AB591))),AND($BG591&lt;&gt;"",ISNUMBER(SEARCH($BG591, AB591)))),"〇","-")</f>
        <v/>
      </c>
      <c r="AZ591" s="113">
        <f>IF(OR(AND($BE591&lt;&gt;"",ISNUMBER(SEARCH($BE591, AE591))),AND($BF591&lt;&gt;"",ISNUMBER(SEARCH($BF591, AE591))),AND($BG591&lt;&gt;"",ISNUMBER(SEARCH($BG591, AE591)))),"〇","-")</f>
        <v/>
      </c>
      <c r="BA591" s="96">
        <f>IF(OR(AND($BE591&lt;&gt;"",ISNUMBER(SEARCH($BE591, AH591))),AND($BF591&lt;&gt;"",ISNUMBER(SEARCH($BF591, AH591))),AND($BG591&lt;&gt;"",ISNUMBER(SEARCH($BG591, AH591)))),"〇","-")</f>
        <v/>
      </c>
      <c r="BB591" s="96">
        <f>IF(OR(AND($BE591&lt;&gt;"",ISNUMBER(SEARCH($BE591, AK591))),AND($BF591&lt;&gt;"",ISNUMBER(SEARCH($BF591, AK591))),AND($BG591&lt;&gt;"",ISNUMBER(SEARCH($BG591, AK591)))),"〇","-")</f>
        <v/>
      </c>
      <c r="BC591" s="96">
        <f>IF(OR(AND($BE591&lt;&gt;"",ISNUMBER(SEARCH($BE591, AN591))),AND($BF591&lt;&gt;"",ISNUMBER(SEARCH($BF591, AN591))),AND($BG591&lt;&gt;"",ISNUMBER(SEARCH($BG591, AN591)))),"〇","-")</f>
        <v/>
      </c>
      <c r="BD591" s="96" t="inlineStr"/>
      <c r="BE591" s="96" t="inlineStr"/>
      <c r="BF591" s="96" t="inlineStr"/>
      <c r="BG591" s="96" t="inlineStr"/>
      <c r="BH591" s="96">
        <f>IF(OR(AT591="〇",AU591="〇",AV591="〇",AW591="〇",AX591="〇",AY591="〇",AZ591="〇",BA591="〇",BB591="〇",BC591="〇"),"〇","")</f>
        <v/>
      </c>
      <c r="BI591" s="96" t="inlineStr"/>
      <c r="BJ591" s="96" t="inlineStr"/>
      <c r="BK591" s="114" t="inlineStr"/>
      <c r="BL591" s="96" t="inlineStr"/>
      <c r="BM591" s="96" t="inlineStr"/>
      <c r="BN591" s="79" t="inlineStr"/>
      <c r="BO591" s="71" t="n">
        <v>1</v>
      </c>
      <c r="BP591" s="71" t="n">
        <v>0</v>
      </c>
      <c r="BQ591" s="71" t="n">
        <v>0</v>
      </c>
      <c r="BR591" s="71" t="n">
        <v>0</v>
      </c>
      <c r="BS591" s="72" t="n">
        <v>0</v>
      </c>
      <c r="BT591" s="71" t="inlineStr"/>
      <c r="BU591" s="71" t="n">
        <v>1</v>
      </c>
      <c r="BV591" s="72" t="n">
        <v>4</v>
      </c>
      <c r="BW591" s="96" t="n">
        <v>0</v>
      </c>
      <c r="BX591" s="97" t="inlineStr">
        <is>
          <t>20260601T092332-20260601T220421.csv</t>
        </is>
      </c>
      <c r="BY591" s="98" t="n">
        <v>46174.57129629629</v>
      </c>
      <c r="BZ591" s="72" t="n">
        <v>6.375</v>
      </c>
      <c r="CA591" s="71" t="inlineStr">
        <is>
          <t>searchEmployeeRules</t>
        </is>
      </c>
      <c r="CB591" s="99" t="inlineStr">
        <is>
          <t>1780288954116</t>
        </is>
      </c>
      <c r="CC591" s="69" t="inlineStr">
        <is>
          <t>a:1JeysGIGqyW_EQOnTEzObYAlXGLYlvsAu0Z2zE_42nCZPyMANZl__9WFoFg-_ASQGGXKyAB6DDOCxP27ktDJjrtvPAkdTyhj6e4yGScaRf2OeeeX_UpxDxAJz7O3efplG</t>
        </is>
      </c>
      <c r="CD591" s="70" t="inlineStr">
        <is>
          <t>a:1JeysGIGqyW_EQOnTEzObYAlXGLYlvsAu0Z2zE_42nCZPyMANZl__9WFoFg-_ASQGGXKyAB6DDOCxP27ktDJjrtvPAkdTyhj6e4yGScaRf2OeeeX_UpxDxAJz7O3efplG-S001</t>
        </is>
      </c>
      <c r="CE591" s="70" t="n">
        <v>1</v>
      </c>
      <c r="CF591" s="71" t="inlineStr">
        <is>
          <t>システム操作 &gt; タレマネ</t>
        </is>
      </c>
      <c r="CG591" s="71" t="n">
        <v>0</v>
      </c>
      <c r="CH591" s="96" t="inlineStr"/>
      <c r="CI591" s="96" t="inlineStr">
        <is>
          <t>user &gt; assistant &gt; tool &gt; assistant</t>
        </is>
      </c>
      <c r="CJ591" s="96" t="inlineStr">
        <is>
          <t>1780288954116</t>
        </is>
      </c>
      <c r="CK591" s="100" t="inlineStr">
        <is>
          <t>a:1JeysGIGqyW_EQOnTEzObYAlXGLYlvsAu0Z2zE_42nCZPyMANZl__9WFoFg-_ASQGGXKyAB6DDOCxP27ktDJjrtvPAkdTyhj6e4yGScaRf2OeeeX_UpxDxAJz7O3efplG-1780288954116</t>
        </is>
      </c>
      <c r="CL591" s="101" t="inlineStr">
        <is>
          <t>a:1JeysGIGqyW_EQOnTEzObYAlXGLYlvsAu0Z2zE_42nCZPyMANZl__9WFoFg-_ASQGGXKyAB6DDOCxP27ktDJjrtvPAkdTyhj6e4yGScaRf2OeeeX_UpxDxAJz7O3efplG-1780288954116-FB000</t>
        </is>
      </c>
    </row>
    <row r="592">
      <c r="B592" s="103">
        <f>ROW(A592)-3</f>
        <v/>
      </c>
      <c r="C592" s="71" t="inlineStr">
        <is>
          <t>DM</t>
        </is>
      </c>
      <c r="D592" s="98" t="n">
        <v>46174.61086805556</v>
      </c>
      <c r="E592" s="70" t="n">
        <v>0</v>
      </c>
      <c r="F592" s="71" t="inlineStr">
        <is>
          <t>Tomoya Satou (佐藤 友哉)</t>
        </is>
      </c>
      <c r="G592" s="72" t="inlineStr"/>
      <c r="H592" s="71" t="inlineStr">
        <is>
          <t>システム操作 &gt; Staffia</t>
        </is>
      </c>
      <c r="I592" s="71" t="inlineStr">
        <is>
          <t>システム操作</t>
        </is>
      </c>
      <c r="J592" s="71" t="inlineStr">
        <is>
          <t>staffiaの人材派遣、請求情報を確認したいのですが、該当派遣社員の日々の勤務実績が見たいです。</t>
        </is>
      </c>
      <c r="K592" s="71" t="inlineStr">
        <is>
          <t>Staffiaの人材派遣における該当派遣社員の日々の勤務実績は、以下の流れで確認できます。
- 派遣労働者は毎日、勤務時間と業務内容をStaffia上で申請しています。
- 勤務承認者がその内容を日次で承認します。
- 月間の勤務実績は、勤務管理の月次承認時にまとめて確認できます。
- 支払額や請求情報も、前月の勤務実績をもとに確認・申請されます。
つまり、Staffiaのシステム上で該当社員の勤務時間や業務内容を日々確認でき、承認状況も把握できます。勤務実績の詳細は、Staffiaにログインし、勤務管理の画面から確認可能です。
※AIの回答は必ずしも正確ではありません。参照情報も確認いただき、最終判断は所属部署の公式情報をご確認ください。</t>
        </is>
      </c>
      <c r="L592" s="72" t="inlineStr">
        <is>
          <t>【業務ID_6】Staffia業務マニュアル（派遣先組織向け）1.1版.pdf</t>
        </is>
      </c>
      <c r="M592"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N592" s="104" t="n">
        <v>0.9342747499999999</v>
      </c>
      <c r="O592" s="76" t="inlineStr">
        <is>
          <t>【業務ID_6】Staffia業務マニュアル（派遣先組織向け）1.1版.pdf</t>
        </is>
      </c>
      <c r="P592"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Q592" s="105" t="n">
        <v>0.920204135</v>
      </c>
      <c r="R592" s="106" t="inlineStr">
        <is>
          <t>【業務ID_6】Staffia業務マニュアル（派遣先組織向け）1.1版.pdf</t>
        </is>
      </c>
      <c r="S592" s="107"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T592" s="105" t="n">
        <v>0.92547822</v>
      </c>
      <c r="U592" s="108" t="inlineStr">
        <is>
          <t>【業務ID_6】Staffia業務マニュアル（派遣先組織向け）1.1版.pdf</t>
        </is>
      </c>
      <c r="V592" s="107"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W592" s="105" t="n">
        <v>0.9242016</v>
      </c>
      <c r="X592" s="106" t="inlineStr"/>
      <c r="Y592" s="76" t="inlineStr"/>
      <c r="Z592" s="109" t="n"/>
      <c r="AA592" s="106" t="inlineStr"/>
      <c r="AB592" s="76" t="inlineStr"/>
      <c r="AC592" s="109" t="n"/>
      <c r="AD592" s="106" t="inlineStr"/>
      <c r="AE592" s="76" t="inlineStr"/>
      <c r="AF592" s="109" t="n"/>
      <c r="AG592" s="106" t="inlineStr"/>
      <c r="AH592" s="79" t="inlineStr"/>
      <c r="AI592" s="110" t="n"/>
      <c r="AJ592" s="79" t="inlineStr"/>
      <c r="AK592" s="79" t="inlineStr"/>
      <c r="AL592" s="110" t="n"/>
      <c r="AM592" s="111" t="inlineStr"/>
      <c r="AN592" s="81" t="inlineStr"/>
      <c r="AO592" s="112" t="n"/>
      <c r="AP592" s="96" t="inlineStr">
        <is>
          <t>⑤その他</t>
        </is>
      </c>
      <c r="AQ592" s="113">
        <f>IF(OR(LEFT(AP592,1)="①", LEFT(AP592,1)="⑤"), "⚪︎", "×")</f>
        <v/>
      </c>
      <c r="AR592" s="96" t="inlineStr"/>
      <c r="AS592" s="114" t="inlineStr"/>
      <c r="AT592" s="113">
        <f>IF(OR(AND($BE592&lt;&gt;"",ISNUMBER(SEARCH($BE592, M592))),AND($BF592&lt;&gt;"",ISNUMBER(SEARCH($BF592, M592))),AND($BG592&lt;&gt;"",ISNUMBER(SEARCH($BG592, M592)))),"〇","-")</f>
        <v/>
      </c>
      <c r="AU592" s="96">
        <f>IF(OR(AND($BE592&lt;&gt;"",ISNUMBER(SEARCH($BE592, P592))),AND($BF592&lt;&gt;"",ISNUMBER(SEARCH($BF592, P592))),AND($BG592&lt;&gt;"",ISNUMBER(SEARCH($BG592, P592)))),"〇","-")</f>
        <v/>
      </c>
      <c r="AV592" s="96">
        <f>IF(OR(AND($BE592&lt;&gt;"",ISNUMBER(SEARCH($BE592, S592))),AND($BF592&lt;&gt;"",ISNUMBER(SEARCH($BF592, S592))),AND($BG592&lt;&gt;"",ISNUMBER(SEARCH($BG592, S592)))),"〇","-")</f>
        <v/>
      </c>
      <c r="AW592" s="113">
        <f>IF(OR(AND($BE592&lt;&gt;"",ISNUMBER(SEARCH($BE592, V592))),AND($BF592&lt;&gt;"",ISNUMBER(SEARCH($BF592, V592))),AND($BG592&lt;&gt;"",ISNUMBER(SEARCH($BG592, V592)))),"〇","-")</f>
        <v/>
      </c>
      <c r="AX592" s="96">
        <f>IF(OR(AND($BE592&lt;&gt;"",ISNUMBER(SEARCH($BE592, Y592))),AND($BF592&lt;&gt;"",ISNUMBER(SEARCH($BF592, Y592))),AND($BG592&lt;&gt;"",ISNUMBER(SEARCH($BG592, Y592)))),"〇","-")</f>
        <v/>
      </c>
      <c r="AY592" s="96">
        <f>IF(OR(AND($BE592&lt;&gt;"",ISNUMBER(SEARCH($BE592, AB592))),AND($BF592&lt;&gt;"",ISNUMBER(SEARCH($BF592, AB592))),AND($BG592&lt;&gt;"",ISNUMBER(SEARCH($BG592, AB592)))),"〇","-")</f>
        <v/>
      </c>
      <c r="AZ592" s="113">
        <f>IF(OR(AND($BE592&lt;&gt;"",ISNUMBER(SEARCH($BE592, AE592))),AND($BF592&lt;&gt;"",ISNUMBER(SEARCH($BF592, AE592))),AND($BG592&lt;&gt;"",ISNUMBER(SEARCH($BG592, AE592)))),"〇","-")</f>
        <v/>
      </c>
      <c r="BA592" s="96">
        <f>IF(OR(AND($BE592&lt;&gt;"",ISNUMBER(SEARCH($BE592, AH592))),AND($BF592&lt;&gt;"",ISNUMBER(SEARCH($BF592, AH592))),AND($BG592&lt;&gt;"",ISNUMBER(SEARCH($BG592, AH592)))),"〇","-")</f>
        <v/>
      </c>
      <c r="BB592" s="96">
        <f>IF(OR(AND($BE592&lt;&gt;"",ISNUMBER(SEARCH($BE592, AK592))),AND($BF592&lt;&gt;"",ISNUMBER(SEARCH($BF592, AK592))),AND($BG592&lt;&gt;"",ISNUMBER(SEARCH($BG592, AK592)))),"〇","-")</f>
        <v/>
      </c>
      <c r="BC592" s="96">
        <f>IF(OR(AND($BE592&lt;&gt;"",ISNUMBER(SEARCH($BE592, AN592))),AND($BF592&lt;&gt;"",ISNUMBER(SEARCH($BF592, AN592))),AND($BG592&lt;&gt;"",ISNUMBER(SEARCH($BG592, AN592)))),"〇","-")</f>
        <v/>
      </c>
      <c r="BD592" s="96" t="inlineStr"/>
      <c r="BE592" s="96" t="inlineStr"/>
      <c r="BF592" s="96" t="inlineStr"/>
      <c r="BG592" s="96" t="inlineStr"/>
      <c r="BH592" s="96">
        <f>IF(OR(AT592="〇",AU592="〇",AV592="〇",AW592="〇",AX592="〇",AY592="〇",AZ592="〇",BA592="〇",BB592="〇",BC592="〇"),"〇","")</f>
        <v/>
      </c>
      <c r="BI592" s="96" t="inlineStr"/>
      <c r="BJ592" s="96" t="inlineStr"/>
      <c r="BK592" s="114" t="inlineStr"/>
      <c r="BL592" s="96" t="inlineStr"/>
      <c r="BM592" s="96" t="inlineStr"/>
      <c r="BN592" s="79" t="inlineStr"/>
      <c r="BO592" s="71" t="n">
        <v>1</v>
      </c>
      <c r="BP592" s="71" t="n">
        <v>0</v>
      </c>
      <c r="BQ592" s="71" t="n">
        <v>0</v>
      </c>
      <c r="BR592" s="71" t="n">
        <v>0</v>
      </c>
      <c r="BS592" s="72" t="n">
        <v>0</v>
      </c>
      <c r="BT592" s="71" t="inlineStr"/>
      <c r="BU592" s="71" t="n">
        <v>1</v>
      </c>
      <c r="BV592" s="72" t="n">
        <v>4</v>
      </c>
      <c r="BW592" s="96" t="n">
        <v>0</v>
      </c>
      <c r="BX592" s="97" t="inlineStr">
        <is>
          <t>20260601T092332-20260601T220421.csv</t>
        </is>
      </c>
      <c r="BY592" s="98" t="n">
        <v>46174.61096064815</v>
      </c>
      <c r="BZ592" s="72" t="n">
        <v>7.598</v>
      </c>
      <c r="CA592" s="71" t="inlineStr">
        <is>
          <t>searchEmployeeRules</t>
        </is>
      </c>
      <c r="CB592" s="99" t="inlineStr">
        <is>
          <t>1780292378558</t>
        </is>
      </c>
      <c r="CC592" s="69" t="inlineStr">
        <is>
          <t>a:1t5ttItukRlu6iY-VpqaGiZhD5XQCiEf_uaetGP_-THRLcVfR5RPV5KInHSdHFY-PvbLF9EMav8ZoLVSjryjTzjR-JQKho7pkBlOxpcaTrRhKBu80oqYnbrtGAWAUlrSP</t>
        </is>
      </c>
      <c r="CD592" s="70" t="inlineStr">
        <is>
          <t>a:1t5ttItukRlu6iY-VpqaGiZhD5XQCiEf_uaetGP_-THRLcVfR5RPV5KInHSdHFY-PvbLF9EMav8ZoLVSjryjTzjR-JQKho7pkBlOxpcaTrRhKBu80oqYnbrtGAWAUlrSP-S001</t>
        </is>
      </c>
      <c r="CE592" s="70" t="n">
        <v>1</v>
      </c>
      <c r="CF592" s="71" t="inlineStr">
        <is>
          <t>システム操作 &gt; Staffia</t>
        </is>
      </c>
      <c r="CG592" s="71" t="n">
        <v>0</v>
      </c>
      <c r="CH592" s="96" t="inlineStr"/>
      <c r="CI592" s="96" t="inlineStr">
        <is>
          <t>user &gt; assistant &gt; assistant &gt; tool &gt; assistant</t>
        </is>
      </c>
      <c r="CJ592" s="96" t="inlineStr">
        <is>
          <t>1780292378558</t>
        </is>
      </c>
      <c r="CK592" s="100" t="inlineStr">
        <is>
          <t>a:1t5ttItukRlu6iY-VpqaGiZhD5XQCiEf_uaetGP_-THRLcVfR5RPV5KInHSdHFY-PvbLF9EMav8ZoLVSjryjTzjR-JQKho7pkBlOxpcaTrRhKBu80oqYnbrtGAWAUlrSP-1780292378558</t>
        </is>
      </c>
      <c r="CL592" s="101" t="inlineStr">
        <is>
          <t>a:1t5ttItukRlu6iY-VpqaGiZhD5XQCiEf_uaetGP_-THRLcVfR5RPV5KInHSdHFY-PvbLF9EMav8ZoLVSjryjTzjR-JQKho7pkBlOxpcaTrRhKBu80oqYnbrtGAWAUlrSP-1780292378558-FB000</t>
        </is>
      </c>
    </row>
    <row r="593">
      <c r="B593" s="103">
        <f>ROW(A593)-3</f>
        <v/>
      </c>
      <c r="C593" s="71" t="inlineStr">
        <is>
          <t>DM</t>
        </is>
      </c>
      <c r="D593" s="98" t="n">
        <v>46174.61113425926</v>
      </c>
      <c r="E593" s="70" t="inlineStr">
        <is>
          <t>-</t>
        </is>
      </c>
      <c r="F593" s="71" t="inlineStr">
        <is>
          <t>Tomoya Satou (佐藤 友哉)</t>
        </is>
      </c>
      <c r="G593" s="72" t="inlineStr">
        <is>
          <t>システム操作</t>
        </is>
      </c>
      <c r="H593" s="71" t="inlineStr">
        <is>
          <t>システム操作 &gt; Staffia</t>
        </is>
      </c>
      <c r="I593" s="71" t="inlineStr">
        <is>
          <t>システム操作</t>
        </is>
      </c>
      <c r="J593" s="71" t="inlineStr">
        <is>
          <t>[カテゴリ選択]</t>
        </is>
      </c>
      <c r="K593" s="71" t="inlineStr"/>
      <c r="L593" s="72" t="inlineStr"/>
      <c r="M593" s="74" t="inlineStr"/>
      <c r="N593" s="115" t="n"/>
      <c r="O593" s="76" t="inlineStr"/>
      <c r="P593" s="76" t="inlineStr"/>
      <c r="Q593" s="109" t="n"/>
      <c r="R593" s="106" t="inlineStr"/>
      <c r="S593" s="107" t="inlineStr"/>
      <c r="T593" s="108" t="n"/>
      <c r="U593" s="108" t="inlineStr"/>
      <c r="V593" s="107" t="inlineStr"/>
      <c r="W593" s="109" t="n"/>
      <c r="X593" s="106" t="inlineStr"/>
      <c r="Y593" s="76" t="inlineStr"/>
      <c r="Z593" s="109" t="n"/>
      <c r="AA593" s="106" t="inlineStr"/>
      <c r="AB593" s="76" t="inlineStr"/>
      <c r="AC593" s="109" t="n"/>
      <c r="AD593" s="106" t="inlineStr"/>
      <c r="AE593" s="76" t="inlineStr"/>
      <c r="AF593" s="109" t="n"/>
      <c r="AG593" s="106" t="inlineStr"/>
      <c r="AH593" s="79" t="inlineStr"/>
      <c r="AI593" s="110" t="n"/>
      <c r="AJ593" s="79" t="inlineStr"/>
      <c r="AK593" s="79" t="inlineStr"/>
      <c r="AL593" s="110" t="n"/>
      <c r="AM593" s="111" t="inlineStr"/>
      <c r="AN593" s="81" t="inlineStr"/>
      <c r="AO593" s="112" t="n"/>
      <c r="AP593" s="96" t="inlineStr">
        <is>
          <t>④集計対象外</t>
        </is>
      </c>
      <c r="AQ593" s="96" t="inlineStr">
        <is>
          <t>×</t>
        </is>
      </c>
      <c r="AR593" s="96" t="inlineStr"/>
      <c r="AS593" s="114" t="inlineStr"/>
      <c r="AT593" s="96">
        <f>IF(OR(AND($BE593&lt;&gt;"",ISNUMBER(SEARCH($BE593, M593))),AND($BF593&lt;&gt;"",ISNUMBER(SEARCH($BF593, M593))),AND($BG593&lt;&gt;"",ISNUMBER(SEARCH($BG593, M593)))),"〇","-")</f>
        <v/>
      </c>
      <c r="AU593" s="96">
        <f>IF(OR(AND($BE593&lt;&gt;"",ISNUMBER(SEARCH($BE593, P593))),AND($BF593&lt;&gt;"",ISNUMBER(SEARCH($BF593, P593))),AND($BG593&lt;&gt;"",ISNUMBER(SEARCH($BG593, P593)))),"〇","-")</f>
        <v/>
      </c>
      <c r="AV593" s="96">
        <f>IF(OR(AND($BE593&lt;&gt;"",ISNUMBER(SEARCH($BE593, S593))),AND($BF593&lt;&gt;"",ISNUMBER(SEARCH($BF593, S593))),AND($BG593&lt;&gt;"",ISNUMBER(SEARCH($BG593, S593)))),"〇","-")</f>
        <v/>
      </c>
      <c r="AW593" s="96">
        <f>IF(OR(AND($BE593&lt;&gt;"",ISNUMBER(SEARCH($BE593, V593))),AND($BF593&lt;&gt;"",ISNUMBER(SEARCH($BF593, V593))),AND($BG593&lt;&gt;"",ISNUMBER(SEARCH($BG593, V593)))),"〇","-")</f>
        <v/>
      </c>
      <c r="AX593" s="96">
        <f>IF(OR(AND($BE593&lt;&gt;"",ISNUMBER(SEARCH($BE593, Y593))),AND($BF593&lt;&gt;"",ISNUMBER(SEARCH($BF593, Y593))),AND($BG593&lt;&gt;"",ISNUMBER(SEARCH($BG593, Y593)))),"〇","-")</f>
        <v/>
      </c>
      <c r="AY593" s="96">
        <f>IF(OR(AND($BE593&lt;&gt;"",ISNUMBER(SEARCH($BE593, AB593))),AND($BF593&lt;&gt;"",ISNUMBER(SEARCH($BF593, AB593))),AND($BG593&lt;&gt;"",ISNUMBER(SEARCH($BG593, AB593)))),"〇","-")</f>
        <v/>
      </c>
      <c r="AZ593" s="96">
        <f>IF(OR(AND($BE593&lt;&gt;"",ISNUMBER(SEARCH($BE593, AE593))),AND($BF593&lt;&gt;"",ISNUMBER(SEARCH($BF593, AE593))),AND($BG593&lt;&gt;"",ISNUMBER(SEARCH($BG593, AE593)))),"〇","-")</f>
        <v/>
      </c>
      <c r="BA593" s="96">
        <f>IF(OR(AND($BE593&lt;&gt;"",ISNUMBER(SEARCH($BE593, AH593))),AND($BF593&lt;&gt;"",ISNUMBER(SEARCH($BF593, AH593))),AND($BG593&lt;&gt;"",ISNUMBER(SEARCH($BG593, AH593)))),"〇","-")</f>
        <v/>
      </c>
      <c r="BB593" s="96">
        <f>IF(OR(AND($BE593&lt;&gt;"",ISNUMBER(SEARCH($BE593, AK593))),AND($BF593&lt;&gt;"",ISNUMBER(SEARCH($BF593, AK593))),AND($BG593&lt;&gt;"",ISNUMBER(SEARCH($BG593, AK593)))),"〇","-")</f>
        <v/>
      </c>
      <c r="BC593" s="96">
        <f>IF(OR(AND($BE593&lt;&gt;"",ISNUMBER(SEARCH($BE593, AN593))),AND($BF593&lt;&gt;"",ISNUMBER(SEARCH($BF593, AN593))),AND($BG593&lt;&gt;"",ISNUMBER(SEARCH($BG593, AN593)))),"〇","-")</f>
        <v/>
      </c>
      <c r="BD593" s="96" t="inlineStr"/>
      <c r="BE593" s="96" t="inlineStr"/>
      <c r="BF593" s="96" t="inlineStr"/>
      <c r="BG593" s="96" t="inlineStr"/>
      <c r="BH593" s="96">
        <f>IF(OR(AT593="〇",AU593="〇",AV593="〇",AW593="〇",AX593="〇",AY593="〇",AZ593="〇",BA593="〇",BB593="〇",BC593="〇"),"〇","")</f>
        <v/>
      </c>
      <c r="BI593" s="96" t="inlineStr"/>
      <c r="BJ593" s="96" t="inlineStr"/>
      <c r="BK593" s="114" t="inlineStr"/>
      <c r="BL593" s="96" t="inlineStr"/>
      <c r="BM593" s="96" t="inlineStr"/>
      <c r="BN593" s="79" t="inlineStr"/>
      <c r="BO593" s="71" t="n">
        <v>0</v>
      </c>
      <c r="BP593" s="71" t="n">
        <v>1</v>
      </c>
      <c r="BQ593" s="71" t="n">
        <v>0</v>
      </c>
      <c r="BR593" s="71" t="n">
        <v>0</v>
      </c>
      <c r="BS593" s="72" t="n">
        <v>0</v>
      </c>
      <c r="BT593" s="71" t="inlineStr"/>
      <c r="BU593" s="71" t="n">
        <v>1</v>
      </c>
      <c r="BV593" s="72" t="n">
        <v>0</v>
      </c>
      <c r="BW593" s="96" t="n">
        <v>0</v>
      </c>
      <c r="BX593" s="97" t="inlineStr">
        <is>
          <t>20260601T092332-20260601T220421.csv</t>
        </is>
      </c>
      <c r="BY593" s="98" t="n">
        <v>46174.61113425926</v>
      </c>
      <c r="BZ593" s="72" t="n">
        <v>0</v>
      </c>
      <c r="CA593" s="71" t="inlineStr"/>
      <c r="CB593" s="99" t="inlineStr">
        <is>
          <t>f:d9db15a5-a02b-7539-fb6e-b55470d56172</t>
        </is>
      </c>
      <c r="CC593" s="69" t="inlineStr">
        <is>
          <t>a:1t5ttItukRlu6iY-VpqaGiZhD5XQCiEf_uaetGP_-THRLcVfR5RPV5KInHSdHFY-PvbLF9EMav8ZoLVSjryjTzjR-JQKho7pkBlOxpcaTrRhKBu80oqYnbrtGAWAUlrSP</t>
        </is>
      </c>
      <c r="CD593" s="70" t="inlineStr">
        <is>
          <t>a:1t5ttItukRlu6iY-VpqaGiZhD5XQCiEf_uaetGP_-THRLcVfR5RPV5KInHSdHFY-PvbLF9EMav8ZoLVSjryjTzjR-JQKho7pkBlOxpcaTrRhKBu80oqYnbrtGAWAUlrSP-S001</t>
        </is>
      </c>
      <c r="CE593" s="70" t="n">
        <v>1</v>
      </c>
      <c r="CF593" s="71" t="inlineStr">
        <is>
          <t>システム操作</t>
        </is>
      </c>
      <c r="CG593" s="71" t="n">
        <v>0</v>
      </c>
      <c r="CH593" s="96" t="inlineStr"/>
      <c r="CI593" s="96" t="inlineStr">
        <is>
          <t>user</t>
        </is>
      </c>
      <c r="CJ593" s="96" t="inlineStr">
        <is>
          <t>f:d9db15a5-a02b-7539-fb6e-b55470d56172</t>
        </is>
      </c>
      <c r="CK593" s="100" t="inlineStr">
        <is>
          <t>a:1t5ttItukRlu6iY-VpqaGiZhD5XQCiEf_uaetGP_-THRLcVfR5RPV5KInHSdHFY-PvbLF9EMav8ZoLVSjryjTzjR-JQKho7pkBlOxpcaTrRhKBu80oqYnbrtGAWAUlrSP-f:d9db15a5-a02b-7539-fb6e-b55470d56172</t>
        </is>
      </c>
      <c r="CL593" s="101" t="inlineStr">
        <is>
          <t>a:1t5ttItukRlu6iY-VpqaGiZhD5XQCiEf_uaetGP_-THRLcVfR5RPV5KInHSdHFY-PvbLF9EMav8ZoLVSjryjTzjR-JQKho7pkBlOxpcaTrRhKBu80oqYnbrtGAWAUlrSP-f:d9db15a5-a02b-7539-fb6e-b55470d56172-FB000</t>
        </is>
      </c>
    </row>
    <row r="594">
      <c r="B594" s="103">
        <f>ROW(A594)-3</f>
        <v/>
      </c>
      <c r="C594" s="71" t="inlineStr">
        <is>
          <t>DM</t>
        </is>
      </c>
      <c r="D594" s="98" t="n">
        <v>46174.61118055556</v>
      </c>
      <c r="E594" s="70" t="inlineStr">
        <is>
          <t>-</t>
        </is>
      </c>
      <c r="F594" s="71" t="inlineStr">
        <is>
          <t>Tomoya Satou (佐藤 友哉)</t>
        </is>
      </c>
      <c r="G594" s="72" t="inlineStr">
        <is>
          <t>システム操作 &gt; Staffia</t>
        </is>
      </c>
      <c r="H594" s="71" t="inlineStr">
        <is>
          <t>システム操作 &gt; Staffia</t>
        </is>
      </c>
      <c r="I594" s="71" t="inlineStr">
        <is>
          <t>システム操作</t>
        </is>
      </c>
      <c r="J594" s="71" t="inlineStr">
        <is>
          <t>[カテゴリ選択]</t>
        </is>
      </c>
      <c r="K594" s="71" t="inlineStr"/>
      <c r="L594" s="72" t="inlineStr"/>
      <c r="M594" s="74" t="inlineStr"/>
      <c r="N594" s="115" t="n"/>
      <c r="O594" s="76" t="inlineStr"/>
      <c r="P594" s="76" t="inlineStr"/>
      <c r="Q594" s="109" t="n"/>
      <c r="R594" s="106" t="inlineStr"/>
      <c r="S594" s="107" t="inlineStr"/>
      <c r="T594" s="108" t="n"/>
      <c r="U594" s="108" t="inlineStr"/>
      <c r="V594" s="107" t="inlineStr"/>
      <c r="W594" s="109" t="n"/>
      <c r="X594" s="106" t="inlineStr"/>
      <c r="Y594" s="76" t="inlineStr"/>
      <c r="Z594" s="109" t="n"/>
      <c r="AA594" s="106" t="inlineStr"/>
      <c r="AB594" s="76" t="inlineStr"/>
      <c r="AC594" s="109" t="n"/>
      <c r="AD594" s="106" t="inlineStr"/>
      <c r="AE594" s="76" t="inlineStr"/>
      <c r="AF594" s="109" t="n"/>
      <c r="AG594" s="106" t="inlineStr"/>
      <c r="AH594" s="79" t="inlineStr"/>
      <c r="AI594" s="110" t="n"/>
      <c r="AJ594" s="79" t="inlineStr"/>
      <c r="AK594" s="79" t="inlineStr"/>
      <c r="AL594" s="110" t="n"/>
      <c r="AM594" s="111" t="inlineStr"/>
      <c r="AN594" s="81" t="inlineStr"/>
      <c r="AO594" s="112" t="n"/>
      <c r="AP594" s="96" t="inlineStr">
        <is>
          <t>④集計対象外</t>
        </is>
      </c>
      <c r="AQ594" s="96" t="inlineStr">
        <is>
          <t>×</t>
        </is>
      </c>
      <c r="AR594" s="96" t="inlineStr"/>
      <c r="AS594" s="114" t="inlineStr"/>
      <c r="AT594" s="96">
        <f>IF(OR(AND($BE594&lt;&gt;"",ISNUMBER(SEARCH($BE594, M594))),AND($BF594&lt;&gt;"",ISNUMBER(SEARCH($BF594, M594))),AND($BG594&lt;&gt;"",ISNUMBER(SEARCH($BG594, M594)))),"〇","-")</f>
        <v/>
      </c>
      <c r="AU594" s="96">
        <f>IF(OR(AND($BE594&lt;&gt;"",ISNUMBER(SEARCH($BE594, P594))),AND($BF594&lt;&gt;"",ISNUMBER(SEARCH($BF594, P594))),AND($BG594&lt;&gt;"",ISNUMBER(SEARCH($BG594, P594)))),"〇","-")</f>
        <v/>
      </c>
      <c r="AV594" s="96">
        <f>IF(OR(AND($BE594&lt;&gt;"",ISNUMBER(SEARCH($BE594, S594))),AND($BF594&lt;&gt;"",ISNUMBER(SEARCH($BF594, S594))),AND($BG594&lt;&gt;"",ISNUMBER(SEARCH($BG594, S594)))),"〇","-")</f>
        <v/>
      </c>
      <c r="AW594" s="96">
        <f>IF(OR(AND($BE594&lt;&gt;"",ISNUMBER(SEARCH($BE594, V594))),AND($BF594&lt;&gt;"",ISNUMBER(SEARCH($BF594, V594))),AND($BG594&lt;&gt;"",ISNUMBER(SEARCH($BG594, V594)))),"〇","-")</f>
        <v/>
      </c>
      <c r="AX594" s="96">
        <f>IF(OR(AND($BE594&lt;&gt;"",ISNUMBER(SEARCH($BE594, Y594))),AND($BF594&lt;&gt;"",ISNUMBER(SEARCH($BF594, Y594))),AND($BG594&lt;&gt;"",ISNUMBER(SEARCH($BG594, Y594)))),"〇","-")</f>
        <v/>
      </c>
      <c r="AY594" s="96">
        <f>IF(OR(AND($BE594&lt;&gt;"",ISNUMBER(SEARCH($BE594, AB594))),AND($BF594&lt;&gt;"",ISNUMBER(SEARCH($BF594, AB594))),AND($BG594&lt;&gt;"",ISNUMBER(SEARCH($BG594, AB594)))),"〇","-")</f>
        <v/>
      </c>
      <c r="AZ594" s="96">
        <f>IF(OR(AND($BE594&lt;&gt;"",ISNUMBER(SEARCH($BE594, AE594))),AND($BF594&lt;&gt;"",ISNUMBER(SEARCH($BF594, AE594))),AND($BG594&lt;&gt;"",ISNUMBER(SEARCH($BG594, AE594)))),"〇","-")</f>
        <v/>
      </c>
      <c r="BA594" s="96">
        <f>IF(OR(AND($BE594&lt;&gt;"",ISNUMBER(SEARCH($BE594, AH594))),AND($BF594&lt;&gt;"",ISNUMBER(SEARCH($BF594, AH594))),AND($BG594&lt;&gt;"",ISNUMBER(SEARCH($BG594, AH594)))),"〇","-")</f>
        <v/>
      </c>
      <c r="BB594" s="96">
        <f>IF(OR(AND($BE594&lt;&gt;"",ISNUMBER(SEARCH($BE594, AK594))),AND($BF594&lt;&gt;"",ISNUMBER(SEARCH($BF594, AK594))),AND($BG594&lt;&gt;"",ISNUMBER(SEARCH($BG594, AK594)))),"〇","-")</f>
        <v/>
      </c>
      <c r="BC594" s="96">
        <f>IF(OR(AND($BE594&lt;&gt;"",ISNUMBER(SEARCH($BE594, AN594))),AND($BF594&lt;&gt;"",ISNUMBER(SEARCH($BF594, AN594))),AND($BG594&lt;&gt;"",ISNUMBER(SEARCH($BG594, AN594)))),"〇","-")</f>
        <v/>
      </c>
      <c r="BD594" s="96" t="inlineStr"/>
      <c r="BE594" s="96" t="inlineStr"/>
      <c r="BF594" s="96" t="inlineStr"/>
      <c r="BG594" s="96" t="inlineStr"/>
      <c r="BH594" s="96">
        <f>IF(OR(AT594="〇",AU594="〇",AV594="〇",AW594="〇",AX594="〇",AY594="〇",AZ594="〇",BA594="〇",BB594="〇",BC594="〇"),"〇","")</f>
        <v/>
      </c>
      <c r="BI594" s="96" t="inlineStr"/>
      <c r="BJ594" s="96" t="inlineStr"/>
      <c r="BK594" s="114" t="inlineStr"/>
      <c r="BL594" s="96" t="inlineStr"/>
      <c r="BM594" s="96" t="inlineStr"/>
      <c r="BN594" s="79" t="inlineStr"/>
      <c r="BO594" s="71" t="n">
        <v>0</v>
      </c>
      <c r="BP594" s="71" t="n">
        <v>1</v>
      </c>
      <c r="BQ594" s="71" t="n">
        <v>0</v>
      </c>
      <c r="BR594" s="71" t="n">
        <v>0</v>
      </c>
      <c r="BS594" s="72" t="n">
        <v>0</v>
      </c>
      <c r="BT594" s="71" t="inlineStr"/>
      <c r="BU594" s="71" t="n">
        <v>1</v>
      </c>
      <c r="BV594" s="72" t="n">
        <v>0</v>
      </c>
      <c r="BW594" s="96" t="n">
        <v>0</v>
      </c>
      <c r="BX594" s="97" t="inlineStr">
        <is>
          <t>20260601T092332-20260601T220421.csv</t>
        </is>
      </c>
      <c r="BY594" s="98" t="n">
        <v>46174.61118055556</v>
      </c>
      <c r="BZ594" s="72" t="n">
        <v>0</v>
      </c>
      <c r="CA594" s="71" t="inlineStr"/>
      <c r="CB594" s="99" t="inlineStr">
        <is>
          <t>f:87aacdbf-e19b-92ce-b961-4eefadab0259</t>
        </is>
      </c>
      <c r="CC594" s="69" t="inlineStr">
        <is>
          <t>a:1t5ttItukRlu6iY-VpqaGiZhD5XQCiEf_uaetGP_-THRLcVfR5RPV5KInHSdHFY-PvbLF9EMav8ZoLVSjryjTzjR-JQKho7pkBlOxpcaTrRhKBu80oqYnbrtGAWAUlrSP</t>
        </is>
      </c>
      <c r="CD594" s="70" t="inlineStr">
        <is>
          <t>a:1t5ttItukRlu6iY-VpqaGiZhD5XQCiEf_uaetGP_-THRLcVfR5RPV5KInHSdHFY-PvbLF9EMav8ZoLVSjryjTzjR-JQKho7pkBlOxpcaTrRhKBu80oqYnbrtGAWAUlrSP-S001</t>
        </is>
      </c>
      <c r="CE594" s="70" t="n">
        <v>1</v>
      </c>
      <c r="CF594" s="71" t="inlineStr">
        <is>
          <t>システム操作 &gt; Staffia</t>
        </is>
      </c>
      <c r="CG594" s="71" t="n">
        <v>0</v>
      </c>
      <c r="CH594" s="96" t="inlineStr"/>
      <c r="CI594" s="96" t="inlineStr">
        <is>
          <t>user</t>
        </is>
      </c>
      <c r="CJ594" s="96" t="inlineStr">
        <is>
          <t>f:87aacdbf-e19b-92ce-b961-4eefadab0259</t>
        </is>
      </c>
      <c r="CK594" s="100" t="inlineStr">
        <is>
          <t>a:1t5ttItukRlu6iY-VpqaGiZhD5XQCiEf_uaetGP_-THRLcVfR5RPV5KInHSdHFY-PvbLF9EMav8ZoLVSjryjTzjR-JQKho7pkBlOxpcaTrRhKBu80oqYnbrtGAWAUlrSP-f:87aacdbf-e19b-92ce-b961-4eefadab0259</t>
        </is>
      </c>
      <c r="CL594" s="101" t="inlineStr">
        <is>
          <t>a:1t5ttItukRlu6iY-VpqaGiZhD5XQCiEf_uaetGP_-THRLcVfR5RPV5KInHSdHFY-PvbLF9EMav8ZoLVSjryjTzjR-JQKho7pkBlOxpcaTrRhKBu80oqYnbrtGAWAUlrSP-f:87aacdbf-e19b-92ce-b961-4eefadab0259-FB000</t>
        </is>
      </c>
    </row>
    <row r="595">
      <c r="B595" s="103">
        <f>ROW(A595)-3</f>
        <v/>
      </c>
      <c r="C595" s="71" t="inlineStr">
        <is>
          <t>DM</t>
        </is>
      </c>
      <c r="D595" s="98" t="n">
        <v>46174.61144675926</v>
      </c>
      <c r="E595" s="70" t="n">
        <v>1</v>
      </c>
      <c r="F595" s="71" t="inlineStr">
        <is>
          <t>Tomoya Satou (佐藤 友哉)</t>
        </is>
      </c>
      <c r="G595" s="72" t="inlineStr">
        <is>
          <t>システム操作 &gt; Staffia</t>
        </is>
      </c>
      <c r="H595" s="71" t="inlineStr">
        <is>
          <t>システム操作 &gt; Staffia</t>
        </is>
      </c>
      <c r="I595" s="71" t="inlineStr">
        <is>
          <t>システム操作</t>
        </is>
      </c>
      <c r="J595" s="71" t="inlineStr">
        <is>
          <t>staffiaの人材派遣、請求情報を確認したいのですが、該当派遣社員の日々の勤務実績が見たいです。</t>
        </is>
      </c>
      <c r="K595" s="71" t="inlineStr">
        <is>
          <t>Staffiaの人材派遣における該当派遣社員の日々の勤務実績は、以下の流れで確認できます。
- 派遣労働者は毎日、勤務時間と業務内容を申請しています。
- 勤務承認者がその内容を日次で承認しています。
- 月間の勤務実績は、勤務管理の月次承認時にまとめて確認できます。
Staffiaのシステム上で、勤務管理の画面から該当社員の日々の勤務申請内容と承認状況を確認することが可能です。請求情報と合わせて、前月の勤務実績や支払額も同じ画面で確認できます。
操作には、Staffiaへのログインと適切な権限が必要です。権限が付与されていれば、メインメニューから勤務管理や支払情報の確認ができます。
※AIの回答は必ずしも正確ではありません。参照情報も確認いただき、最終判断は所属部署の公式情報をご確認ください。</t>
        </is>
      </c>
      <c r="L595" s="72" t="inlineStr">
        <is>
          <t>【業務ID_6】Staffia業務マニュアル（派遣先組織向け）1.1版.pdf</t>
        </is>
      </c>
      <c r="M595"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N595" s="104" t="n">
        <v>0.9342747499999999</v>
      </c>
      <c r="O595" s="76" t="inlineStr">
        <is>
          <t>【業務ID_6】Staffia業務マニュアル（派遣先組織向け）1.1版.pdf</t>
        </is>
      </c>
      <c r="P595"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Q595" s="105" t="n">
        <v>0.920204135</v>
      </c>
      <c r="R595" s="106" t="inlineStr">
        <is>
          <t>【業務ID_6】Staffia業務マニュアル（派遣先組織向け）1.1版.pdf</t>
        </is>
      </c>
      <c r="S595" s="107"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T595" s="105" t="n">
        <v>0.92547822</v>
      </c>
      <c r="U595" s="108" t="inlineStr">
        <is>
          <t>【業務ID_6】Staffia業務マニュアル（派遣先組織向け）1.1版.pdf</t>
        </is>
      </c>
      <c r="V595" s="107"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W595" s="105" t="n">
        <v>0.9242016</v>
      </c>
      <c r="X595" s="106" t="inlineStr"/>
      <c r="Y595" s="76" t="inlineStr"/>
      <c r="Z595" s="109" t="n"/>
      <c r="AA595" s="106" t="inlineStr"/>
      <c r="AB595" s="76" t="inlineStr"/>
      <c r="AC595" s="109" t="n"/>
      <c r="AD595" s="106" t="inlineStr"/>
      <c r="AE595" s="76" t="inlineStr"/>
      <c r="AF595" s="109" t="n"/>
      <c r="AG595" s="106" t="inlineStr"/>
      <c r="AH595" s="79" t="inlineStr"/>
      <c r="AI595" s="110" t="n"/>
      <c r="AJ595" s="79" t="inlineStr"/>
      <c r="AK595" s="79" t="inlineStr"/>
      <c r="AL595" s="110" t="n"/>
      <c r="AM595" s="111" t="inlineStr"/>
      <c r="AN595" s="81" t="inlineStr"/>
      <c r="AO595" s="112" t="n"/>
      <c r="AP595" s="96" t="inlineStr">
        <is>
          <t>⑤その他</t>
        </is>
      </c>
      <c r="AQ595" s="113">
        <f>IF(OR(LEFT(AP595,1)="①", LEFT(AP595,1)="⑤"), "⚪︎", "×")</f>
        <v/>
      </c>
      <c r="AR595" s="96" t="inlineStr"/>
      <c r="AS595" s="114" t="inlineStr"/>
      <c r="AT595" s="113">
        <f>IF(OR(AND($BE595&lt;&gt;"",ISNUMBER(SEARCH($BE595, M595))),AND($BF595&lt;&gt;"",ISNUMBER(SEARCH($BF595, M595))),AND($BG595&lt;&gt;"",ISNUMBER(SEARCH($BG595, M595)))),"〇","-")</f>
        <v/>
      </c>
      <c r="AU595" s="96">
        <f>IF(OR(AND($BE595&lt;&gt;"",ISNUMBER(SEARCH($BE595, P595))),AND($BF595&lt;&gt;"",ISNUMBER(SEARCH($BF595, P595))),AND($BG595&lt;&gt;"",ISNUMBER(SEARCH($BG595, P595)))),"〇","-")</f>
        <v/>
      </c>
      <c r="AV595" s="96">
        <f>IF(OR(AND($BE595&lt;&gt;"",ISNUMBER(SEARCH($BE595, S595))),AND($BF595&lt;&gt;"",ISNUMBER(SEARCH($BF595, S595))),AND($BG595&lt;&gt;"",ISNUMBER(SEARCH($BG595, S595)))),"〇","-")</f>
        <v/>
      </c>
      <c r="AW595" s="113">
        <f>IF(OR(AND($BE595&lt;&gt;"",ISNUMBER(SEARCH($BE595, V595))),AND($BF595&lt;&gt;"",ISNUMBER(SEARCH($BF595, V595))),AND($BG595&lt;&gt;"",ISNUMBER(SEARCH($BG595, V595)))),"〇","-")</f>
        <v/>
      </c>
      <c r="AX595" s="96">
        <f>IF(OR(AND($BE595&lt;&gt;"",ISNUMBER(SEARCH($BE595, Y595))),AND($BF595&lt;&gt;"",ISNUMBER(SEARCH($BF595, Y595))),AND($BG595&lt;&gt;"",ISNUMBER(SEARCH($BG595, Y595)))),"〇","-")</f>
        <v/>
      </c>
      <c r="AY595" s="96">
        <f>IF(OR(AND($BE595&lt;&gt;"",ISNUMBER(SEARCH($BE595, AB595))),AND($BF595&lt;&gt;"",ISNUMBER(SEARCH($BF595, AB595))),AND($BG595&lt;&gt;"",ISNUMBER(SEARCH($BG595, AB595)))),"〇","-")</f>
        <v/>
      </c>
      <c r="AZ595" s="113">
        <f>IF(OR(AND($BE595&lt;&gt;"",ISNUMBER(SEARCH($BE595, AE595))),AND($BF595&lt;&gt;"",ISNUMBER(SEARCH($BF595, AE595))),AND($BG595&lt;&gt;"",ISNUMBER(SEARCH($BG595, AE595)))),"〇","-")</f>
        <v/>
      </c>
      <c r="BA595" s="96">
        <f>IF(OR(AND($BE595&lt;&gt;"",ISNUMBER(SEARCH($BE595, AH595))),AND($BF595&lt;&gt;"",ISNUMBER(SEARCH($BF595, AH595))),AND($BG595&lt;&gt;"",ISNUMBER(SEARCH($BG595, AH595)))),"〇","-")</f>
        <v/>
      </c>
      <c r="BB595" s="96">
        <f>IF(OR(AND($BE595&lt;&gt;"",ISNUMBER(SEARCH($BE595, AK595))),AND($BF595&lt;&gt;"",ISNUMBER(SEARCH($BF595, AK595))),AND($BG595&lt;&gt;"",ISNUMBER(SEARCH($BG595, AK595)))),"〇","-")</f>
        <v/>
      </c>
      <c r="BC595" s="96">
        <f>IF(OR(AND($BE595&lt;&gt;"",ISNUMBER(SEARCH($BE595, AN595))),AND($BF595&lt;&gt;"",ISNUMBER(SEARCH($BF595, AN595))),AND($BG595&lt;&gt;"",ISNUMBER(SEARCH($BG595, AN595)))),"〇","-")</f>
        <v/>
      </c>
      <c r="BD595" s="96" t="inlineStr"/>
      <c r="BE595" s="96" t="inlineStr"/>
      <c r="BF595" s="96" t="inlineStr"/>
      <c r="BG595" s="96" t="inlineStr"/>
      <c r="BH595" s="96">
        <f>IF(OR(AT595="〇",AU595="〇",AV595="〇",AW595="〇",AX595="〇",AY595="〇",AZ595="〇",BA595="〇",BB595="〇",BC595="〇"),"〇","")</f>
        <v/>
      </c>
      <c r="BI595" s="96" t="inlineStr"/>
      <c r="BJ595" s="96" t="inlineStr"/>
      <c r="BK595" s="114" t="inlineStr"/>
      <c r="BL595" s="96" t="inlineStr"/>
      <c r="BM595" s="96" t="inlineStr"/>
      <c r="BN595" s="79" t="inlineStr"/>
      <c r="BO595" s="71" t="n">
        <v>1</v>
      </c>
      <c r="BP595" s="71" t="n">
        <v>0</v>
      </c>
      <c r="BQ595" s="71" t="n">
        <v>0</v>
      </c>
      <c r="BR595" s="71" t="n">
        <v>0</v>
      </c>
      <c r="BS595" s="72" t="n">
        <v>0</v>
      </c>
      <c r="BT595" s="71" t="inlineStr"/>
      <c r="BU595" s="71" t="n">
        <v>1</v>
      </c>
      <c r="BV595" s="72" t="n">
        <v>4</v>
      </c>
      <c r="BW595" s="96" t="n">
        <v>0</v>
      </c>
      <c r="BX595" s="97" t="inlineStr">
        <is>
          <t>20260601T092332-20260601T220421.csv</t>
        </is>
      </c>
      <c r="BY595" s="98" t="n">
        <v>46174.61152777778</v>
      </c>
      <c r="BZ595" s="72" t="n">
        <v>7.379</v>
      </c>
      <c r="CA595" s="71" t="inlineStr">
        <is>
          <t>searchEmployeeRules</t>
        </is>
      </c>
      <c r="CB595" s="99" t="inlineStr">
        <is>
          <t>1780292429101</t>
        </is>
      </c>
      <c r="CC595" s="69" t="inlineStr">
        <is>
          <t>a:1t5ttItukRlu6iY-VpqaGiZhD5XQCiEf_uaetGP_-THRLcVfR5RPV5KInHSdHFY-PvbLF9EMav8ZoLVSjryjTzjR-JQKho7pkBlOxpcaTrRhKBu80oqYnbrtGAWAUlrSP</t>
        </is>
      </c>
      <c r="CD595" s="70" t="inlineStr">
        <is>
          <t>a:1t5ttItukRlu6iY-VpqaGiZhD5XQCiEf_uaetGP_-THRLcVfR5RPV5KInHSdHFY-PvbLF9EMav8ZoLVSjryjTzjR-JQKho7pkBlOxpcaTrRhKBu80oqYnbrtGAWAUlrSP-S001</t>
        </is>
      </c>
      <c r="CE595" s="70" t="n">
        <v>1</v>
      </c>
      <c r="CF595" s="71" t="inlineStr">
        <is>
          <t>システム操作 &gt; Staffia</t>
        </is>
      </c>
      <c r="CG595" s="71" t="n">
        <v>0</v>
      </c>
      <c r="CH595" s="96" t="inlineStr"/>
      <c r="CI595" s="96" t="inlineStr">
        <is>
          <t>user &gt; assistant &gt; tool &gt; assistant</t>
        </is>
      </c>
      <c r="CJ595" s="96" t="inlineStr">
        <is>
          <t>1780292429101</t>
        </is>
      </c>
      <c r="CK595" s="100" t="inlineStr">
        <is>
          <t>a:1t5ttItukRlu6iY-VpqaGiZhD5XQCiEf_uaetGP_-THRLcVfR5RPV5KInHSdHFY-PvbLF9EMav8ZoLVSjryjTzjR-JQKho7pkBlOxpcaTrRhKBu80oqYnbrtGAWAUlrSP-1780292429101</t>
        </is>
      </c>
      <c r="CL595" s="101" t="inlineStr">
        <is>
          <t>a:1t5ttItukRlu6iY-VpqaGiZhD5XQCiEf_uaetGP_-THRLcVfR5RPV5KInHSdHFY-PvbLF9EMav8ZoLVSjryjTzjR-JQKho7pkBlOxpcaTrRhKBu80oqYnbrtGAWAUlrSP-1780292429101-FB000</t>
        </is>
      </c>
    </row>
    <row r="596">
      <c r="B596" s="103">
        <f>ROW(A596)-3</f>
        <v/>
      </c>
      <c r="C596" s="71" t="inlineStr">
        <is>
          <t>DM</t>
        </is>
      </c>
      <c r="D596" s="98" t="n">
        <v>46174.63767361111</v>
      </c>
      <c r="E596" s="70" t="n">
        <v>0</v>
      </c>
      <c r="F596" s="71" t="inlineStr">
        <is>
          <t>Meisei Fujie (藤江 明清)</t>
        </is>
      </c>
      <c r="G596" s="72" t="inlineStr"/>
      <c r="H596" s="71" t="inlineStr">
        <is>
          <t>システム操作</t>
        </is>
      </c>
      <c r="I596" s="71" t="inlineStr">
        <is>
          <t>システム操作</t>
        </is>
      </c>
      <c r="J596" s="71" t="inlineStr">
        <is>
          <t>上図のMTG録画を、MTGに参加していないメンバーに共有するにはどうすればよいですか？</t>
        </is>
      </c>
      <c r="K59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596" s="72" t="inlineStr">
        <is>
          <t>QA602_system_talemane_talemane-employee.md</t>
        </is>
      </c>
      <c r="M596" s="74" t="inlineStr">
        <is>
          <t>質問
社内eラーニングで動画を再生できない場合、どうしたらいいでしょうか。
回答
社内eラーニングで動画を再生できない場合は以下URLをご確認ください。
https://www.hdservice1.nttls.co.jp/hc/ja/articles/360057335733</t>
        </is>
      </c>
      <c r="N596" s="104" t="n">
        <v>0.904237865</v>
      </c>
      <c r="O596" s="76" t="inlineStr">
        <is>
          <t>QA569_system_talemane_talemane-employee.md</t>
        </is>
      </c>
      <c r="P596" s="76"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Q596" s="105" t="n">
        <v>0.9004893</v>
      </c>
      <c r="R596" s="106" t="inlineStr">
        <is>
          <t>QA593_system_talemane_talemane-employee.md</t>
        </is>
      </c>
      <c r="S596" s="107"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T596" s="105" t="n">
        <v>0.9012910700000001</v>
      </c>
      <c r="U596" s="108" t="inlineStr">
        <is>
          <t>QA603_system_talemane_talemane-employee.md</t>
        </is>
      </c>
      <c r="V596" s="107" t="inlineStr">
        <is>
          <t>質問
受けたい講座がない・登録されていない場合、どうしたらいいでしょうか。
回答
受けたい講座がない・登録されていない場合は以下URLをご確認ください。
https://www.hdservice1.nttls.co.jp/hc/ja/articles/360057335513</t>
        </is>
      </c>
      <c r="W596" s="105" t="n">
        <v>0.90025395</v>
      </c>
      <c r="X596" s="106" t="inlineStr"/>
      <c r="Y596" s="76" t="inlineStr"/>
      <c r="Z596" s="109" t="n"/>
      <c r="AA596" s="106" t="inlineStr"/>
      <c r="AB596" s="76" t="inlineStr"/>
      <c r="AC596" s="109" t="n"/>
      <c r="AD596" s="106" t="inlineStr"/>
      <c r="AE596" s="76" t="inlineStr"/>
      <c r="AF596" s="109" t="n"/>
      <c r="AG596" s="106" t="inlineStr"/>
      <c r="AH596" s="79" t="inlineStr"/>
      <c r="AI596" s="110" t="n"/>
      <c r="AJ596" s="79" t="inlineStr"/>
      <c r="AK596" s="79" t="inlineStr"/>
      <c r="AL596" s="110" t="n"/>
      <c r="AM596" s="111" t="inlineStr"/>
      <c r="AN596" s="81" t="inlineStr"/>
      <c r="AO596" s="112" t="n"/>
      <c r="AP596" s="96" t="inlineStr">
        <is>
          <t>①該当無</t>
        </is>
      </c>
      <c r="AQ596" s="113">
        <f>IF(OR(LEFT(AP596,1)="①", LEFT(AP596,1)="⑤"), "⚪︎", "×")</f>
        <v/>
      </c>
      <c r="AR596" s="96" t="inlineStr"/>
      <c r="AS596" s="114" t="inlineStr"/>
      <c r="AT596" s="113">
        <f>IF(OR(AND($BE596&lt;&gt;"",ISNUMBER(SEARCH($BE596, M596))),AND($BF596&lt;&gt;"",ISNUMBER(SEARCH($BF596, M596))),AND($BG596&lt;&gt;"",ISNUMBER(SEARCH($BG596, M596)))),"〇","-")</f>
        <v/>
      </c>
      <c r="AU596" s="96">
        <f>IF(OR(AND($BE596&lt;&gt;"",ISNUMBER(SEARCH($BE596, P596))),AND($BF596&lt;&gt;"",ISNUMBER(SEARCH($BF596, P596))),AND($BG596&lt;&gt;"",ISNUMBER(SEARCH($BG596, P596)))),"〇","-")</f>
        <v/>
      </c>
      <c r="AV596" s="96">
        <f>IF(OR(AND($BE596&lt;&gt;"",ISNUMBER(SEARCH($BE596, S596))),AND($BF596&lt;&gt;"",ISNUMBER(SEARCH($BF596, S596))),AND($BG596&lt;&gt;"",ISNUMBER(SEARCH($BG596, S596)))),"〇","-")</f>
        <v/>
      </c>
      <c r="AW596" s="113">
        <f>IF(OR(AND($BE596&lt;&gt;"",ISNUMBER(SEARCH($BE596, V596))),AND($BF596&lt;&gt;"",ISNUMBER(SEARCH($BF596, V596))),AND($BG596&lt;&gt;"",ISNUMBER(SEARCH($BG596, V596)))),"〇","-")</f>
        <v/>
      </c>
      <c r="AX596" s="96">
        <f>IF(OR(AND($BE596&lt;&gt;"",ISNUMBER(SEARCH($BE596, Y596))),AND($BF596&lt;&gt;"",ISNUMBER(SEARCH($BF596, Y596))),AND($BG596&lt;&gt;"",ISNUMBER(SEARCH($BG596, Y596)))),"〇","-")</f>
        <v/>
      </c>
      <c r="AY596" s="96">
        <f>IF(OR(AND($BE596&lt;&gt;"",ISNUMBER(SEARCH($BE596, AB596))),AND($BF596&lt;&gt;"",ISNUMBER(SEARCH($BF596, AB596))),AND($BG596&lt;&gt;"",ISNUMBER(SEARCH($BG596, AB596)))),"〇","-")</f>
        <v/>
      </c>
      <c r="AZ596" s="113">
        <f>IF(OR(AND($BE596&lt;&gt;"",ISNUMBER(SEARCH($BE596, AE596))),AND($BF596&lt;&gt;"",ISNUMBER(SEARCH($BF596, AE596))),AND($BG596&lt;&gt;"",ISNUMBER(SEARCH($BG596, AE596)))),"〇","-")</f>
        <v/>
      </c>
      <c r="BA596" s="96">
        <f>IF(OR(AND($BE596&lt;&gt;"",ISNUMBER(SEARCH($BE596, AH596))),AND($BF596&lt;&gt;"",ISNUMBER(SEARCH($BF596, AH596))),AND($BG596&lt;&gt;"",ISNUMBER(SEARCH($BG596, AH596)))),"〇","-")</f>
        <v/>
      </c>
      <c r="BB596" s="96">
        <f>IF(OR(AND($BE596&lt;&gt;"",ISNUMBER(SEARCH($BE596, AK596))),AND($BF596&lt;&gt;"",ISNUMBER(SEARCH($BF596, AK596))),AND($BG596&lt;&gt;"",ISNUMBER(SEARCH($BG596, AK596)))),"〇","-")</f>
        <v/>
      </c>
      <c r="BC596" s="96">
        <f>IF(OR(AND($BE596&lt;&gt;"",ISNUMBER(SEARCH($BE596, AN596))),AND($BF596&lt;&gt;"",ISNUMBER(SEARCH($BF596, AN596))),AND($BG596&lt;&gt;"",ISNUMBER(SEARCH($BG596, AN596)))),"〇","-")</f>
        <v/>
      </c>
      <c r="BD596" s="96" t="inlineStr"/>
      <c r="BE596" s="96" t="inlineStr"/>
      <c r="BF596" s="96" t="inlineStr"/>
      <c r="BG596" s="96" t="inlineStr"/>
      <c r="BH596" s="96">
        <f>IF(OR(AT596="〇",AU596="〇",AV596="〇",AW596="〇",AX596="〇",AY596="〇",AZ596="〇",BA596="〇",BB596="〇",BC596="〇"),"〇","")</f>
        <v/>
      </c>
      <c r="BI596" s="96" t="inlineStr"/>
      <c r="BJ596" s="96" t="inlineStr"/>
      <c r="BK596" s="114" t="inlineStr"/>
      <c r="BL596" s="96" t="inlineStr"/>
      <c r="BM596" s="96" t="inlineStr"/>
      <c r="BN596" s="79" t="inlineStr"/>
      <c r="BO596" s="71" t="n">
        <v>1</v>
      </c>
      <c r="BP596" s="71" t="n">
        <v>0</v>
      </c>
      <c r="BQ596" s="71" t="n">
        <v>0</v>
      </c>
      <c r="BR596" s="71" t="n">
        <v>1</v>
      </c>
      <c r="BS596" s="72" t="n">
        <v>0</v>
      </c>
      <c r="BT596" s="71" t="inlineStr"/>
      <c r="BU596" s="71" t="n">
        <v>1</v>
      </c>
      <c r="BV596" s="72" t="n">
        <v>4</v>
      </c>
      <c r="BW596" s="96" t="n">
        <v>0</v>
      </c>
      <c r="BX596" s="97" t="inlineStr">
        <is>
          <t>20260601T092332-20260601T220421.csv</t>
        </is>
      </c>
      <c r="BY596" s="98" t="n">
        <v>46174.63777777777</v>
      </c>
      <c r="BZ596" s="72" t="n">
        <v>9.109</v>
      </c>
      <c r="CA596" s="71" t="inlineStr">
        <is>
          <t>searchEmployeeRules</t>
        </is>
      </c>
      <c r="CB596" s="99" t="inlineStr">
        <is>
          <t>1780294694135</t>
        </is>
      </c>
      <c r="CC596" s="69" t="inlineStr">
        <is>
          <t>a:1PowCSvxawnt8K9Ft6D-tN5hIbE0de8rSF1E_K_IFiYhsL-CwmS7y-GPUy8nr2HIIbaRfLkm_9YsbsHT8zvC7HRUf5w0TpuR5r-Lul5e_uw91is3zny3zaamqZwHhhNmB</t>
        </is>
      </c>
      <c r="CD596" s="70" t="inlineStr">
        <is>
          <t>a:1PowCSvxawnt8K9Ft6D-tN5hIbE0de8rSF1E_K_IFiYhsL-CwmS7y-GPUy8nr2HIIbaRfLkm_9YsbsHT8zvC7HRUf5w0TpuR5r-Lul5e_uw91is3zny3zaamqZwHhhNmB-S001</t>
        </is>
      </c>
      <c r="CE596" s="70" t="n">
        <v>1</v>
      </c>
      <c r="CF596" s="71" t="inlineStr">
        <is>
          <t>システム操作</t>
        </is>
      </c>
      <c r="CG596" s="71" t="n">
        <v>0</v>
      </c>
      <c r="CH596" s="96" t="inlineStr"/>
      <c r="CI596" s="96" t="inlineStr">
        <is>
          <t>user &gt; assistant &gt; assistant &gt; tool &gt; assistant</t>
        </is>
      </c>
      <c r="CJ596" s="96" t="inlineStr">
        <is>
          <t>1780294694135</t>
        </is>
      </c>
      <c r="CK596" s="100" t="inlineStr">
        <is>
          <t>a:1PowCSvxawnt8K9Ft6D-tN5hIbE0de8rSF1E_K_IFiYhsL-CwmS7y-GPUy8nr2HIIbaRfLkm_9YsbsHT8zvC7HRUf5w0TpuR5r-Lul5e_uw91is3zny3zaamqZwHhhNmB-1780294694135</t>
        </is>
      </c>
      <c r="CL596" s="101" t="inlineStr">
        <is>
          <t>a:1PowCSvxawnt8K9Ft6D-tN5hIbE0de8rSF1E_K_IFiYhsL-CwmS7y-GPUy8nr2HIIbaRfLkm_9YsbsHT8zvC7HRUf5w0TpuR5r-Lul5e_uw91is3zny3zaamqZwHhhNmB-1780294694135-FB000</t>
        </is>
      </c>
    </row>
    <row r="597">
      <c r="B597" s="103">
        <f>ROW(A597)-3</f>
        <v/>
      </c>
      <c r="C597" s="71" t="inlineStr">
        <is>
          <t>DM</t>
        </is>
      </c>
      <c r="D597" s="98" t="n">
        <v>46174.63938657408</v>
      </c>
      <c r="E597" s="70" t="n">
        <v>0</v>
      </c>
      <c r="F597" s="71" t="inlineStr">
        <is>
          <t>Hiroyuki Munekyou (宗京 博之)</t>
        </is>
      </c>
      <c r="G597" s="72" t="inlineStr"/>
      <c r="H597" s="71" t="inlineStr">
        <is>
          <t>未分類</t>
        </is>
      </c>
      <c r="I597" s="71" t="inlineStr">
        <is>
          <t>未分類</t>
        </is>
      </c>
      <c r="J597" s="71" t="inlineStr">
        <is>
          <t>カテゴリ</t>
        </is>
      </c>
      <c r="K597" s="71" t="inlineStr"/>
      <c r="L597" s="72" t="inlineStr"/>
      <c r="M597" s="74" t="inlineStr"/>
      <c r="N597" s="115" t="n"/>
      <c r="O597" s="76" t="inlineStr"/>
      <c r="P597" s="76" t="inlineStr"/>
      <c r="Q597" s="109" t="n"/>
      <c r="R597" s="106" t="inlineStr"/>
      <c r="S597" s="107" t="inlineStr"/>
      <c r="T597" s="108" t="n"/>
      <c r="U597" s="108" t="inlineStr"/>
      <c r="V597" s="107" t="inlineStr"/>
      <c r="W597" s="109" t="n"/>
      <c r="X597" s="106" t="inlineStr"/>
      <c r="Y597" s="76" t="inlineStr"/>
      <c r="Z597" s="109" t="n"/>
      <c r="AA597" s="106" t="inlineStr"/>
      <c r="AB597" s="76" t="inlineStr"/>
      <c r="AC597" s="109" t="n"/>
      <c r="AD597" s="106" t="inlineStr"/>
      <c r="AE597" s="76" t="inlineStr"/>
      <c r="AF597" s="109" t="n"/>
      <c r="AG597" s="106" t="inlineStr"/>
      <c r="AH597" s="79" t="inlineStr"/>
      <c r="AI597" s="110" t="n"/>
      <c r="AJ597" s="79" t="inlineStr"/>
      <c r="AK597" s="79" t="inlineStr"/>
      <c r="AL597" s="110" t="n"/>
      <c r="AM597" s="111" t="inlineStr"/>
      <c r="AN597" s="81" t="inlineStr"/>
      <c r="AO597" s="112" t="n"/>
      <c r="AP597" s="96" t="inlineStr">
        <is>
          <t>⑤その他</t>
        </is>
      </c>
      <c r="AQ597" s="96">
        <f>IF(OR(LEFT(AP597,1)="①", LEFT(AP597,1)="⑤"), "⚪︎", "×")</f>
        <v/>
      </c>
      <c r="AR597" s="96" t="inlineStr"/>
      <c r="AS597" s="114" t="inlineStr"/>
      <c r="AT597" s="96">
        <f>IF(OR(AND($BE597&lt;&gt;"",ISNUMBER(SEARCH($BE597, M597))),AND($BF597&lt;&gt;"",ISNUMBER(SEARCH($BF597, M597))),AND($BG597&lt;&gt;"",ISNUMBER(SEARCH($BG597, M597)))),"〇","-")</f>
        <v/>
      </c>
      <c r="AU597" s="96">
        <f>IF(OR(AND($BE597&lt;&gt;"",ISNUMBER(SEARCH($BE597, P597))),AND($BF597&lt;&gt;"",ISNUMBER(SEARCH($BF597, P597))),AND($BG597&lt;&gt;"",ISNUMBER(SEARCH($BG597, P597)))),"〇","-")</f>
        <v/>
      </c>
      <c r="AV597" s="96">
        <f>IF(OR(AND($BE597&lt;&gt;"",ISNUMBER(SEARCH($BE597, S597))),AND($BF597&lt;&gt;"",ISNUMBER(SEARCH($BF597, S597))),AND($BG597&lt;&gt;"",ISNUMBER(SEARCH($BG597, S597)))),"〇","-")</f>
        <v/>
      </c>
      <c r="AW597" s="96">
        <f>IF(OR(AND($BE597&lt;&gt;"",ISNUMBER(SEARCH($BE597, V597))),AND($BF597&lt;&gt;"",ISNUMBER(SEARCH($BF597, V597))),AND($BG597&lt;&gt;"",ISNUMBER(SEARCH($BG597, V597)))),"〇","-")</f>
        <v/>
      </c>
      <c r="AX597" s="96">
        <f>IF(OR(AND($BE597&lt;&gt;"",ISNUMBER(SEARCH($BE597, Y597))),AND($BF597&lt;&gt;"",ISNUMBER(SEARCH($BF597, Y597))),AND($BG597&lt;&gt;"",ISNUMBER(SEARCH($BG597, Y597)))),"〇","-")</f>
        <v/>
      </c>
      <c r="AY597" s="96">
        <f>IF(OR(AND($BE597&lt;&gt;"",ISNUMBER(SEARCH($BE597, AB597))),AND($BF597&lt;&gt;"",ISNUMBER(SEARCH($BF597, AB597))),AND($BG597&lt;&gt;"",ISNUMBER(SEARCH($BG597, AB597)))),"〇","-")</f>
        <v/>
      </c>
      <c r="AZ597" s="96">
        <f>IF(OR(AND($BE597&lt;&gt;"",ISNUMBER(SEARCH($BE597, AE597))),AND($BF597&lt;&gt;"",ISNUMBER(SEARCH($BF597, AE597))),AND($BG597&lt;&gt;"",ISNUMBER(SEARCH($BG597, AE597)))),"〇","-")</f>
        <v/>
      </c>
      <c r="BA597" s="96">
        <f>IF(OR(AND($BE597&lt;&gt;"",ISNUMBER(SEARCH($BE597, AH597))),AND($BF597&lt;&gt;"",ISNUMBER(SEARCH($BF597, AH597))),AND($BG597&lt;&gt;"",ISNUMBER(SEARCH($BG597, AH597)))),"〇","-")</f>
        <v/>
      </c>
      <c r="BB597" s="96">
        <f>IF(OR(AND($BE597&lt;&gt;"",ISNUMBER(SEARCH($BE597, AK597))),AND($BF597&lt;&gt;"",ISNUMBER(SEARCH($BF597, AK597))),AND($BG597&lt;&gt;"",ISNUMBER(SEARCH($BG597, AK597)))),"〇","-")</f>
        <v/>
      </c>
      <c r="BC597" s="96">
        <f>IF(OR(AND($BE597&lt;&gt;"",ISNUMBER(SEARCH($BE597, AN597))),AND($BF597&lt;&gt;"",ISNUMBER(SEARCH($BF597, AN597))),AND($BG597&lt;&gt;"",ISNUMBER(SEARCH($BG597, AN597)))),"〇","-")</f>
        <v/>
      </c>
      <c r="BD597" s="96" t="inlineStr"/>
      <c r="BE597" s="96" t="inlineStr"/>
      <c r="BF597" s="96" t="inlineStr"/>
      <c r="BG597" s="96" t="inlineStr"/>
      <c r="BH597" s="96">
        <f>IF(OR(AT597="〇",AU597="〇",AV597="〇",AW597="〇",AX597="〇",AY597="〇",AZ597="〇",BA597="〇",BB597="〇",BC597="〇"),"〇","")</f>
        <v/>
      </c>
      <c r="BI597" s="96" t="inlineStr"/>
      <c r="BJ597" s="96" t="inlineStr"/>
      <c r="BK597" s="114" t="inlineStr"/>
      <c r="BL597" s="96" t="inlineStr"/>
      <c r="BM597" s="96" t="inlineStr"/>
      <c r="BN597" s="79" t="inlineStr"/>
      <c r="BO597" s="71" t="n">
        <v>1</v>
      </c>
      <c r="BP597" s="71" t="n">
        <v>0</v>
      </c>
      <c r="BQ597" s="71" t="n">
        <v>0</v>
      </c>
      <c r="BR597" s="71" t="n">
        <v>0</v>
      </c>
      <c r="BS597" s="72" t="n">
        <v>0</v>
      </c>
      <c r="BT597" s="71" t="inlineStr"/>
      <c r="BU597" s="71" t="n">
        <v>1</v>
      </c>
      <c r="BV597" s="72" t="n">
        <v>0</v>
      </c>
      <c r="BW597" s="96" t="n">
        <v>0</v>
      </c>
      <c r="BX597" s="97" t="inlineStr">
        <is>
          <t>20260601T092332-20260601T220421.csv</t>
        </is>
      </c>
      <c r="BY597" s="98" t="n">
        <v>46174.63938657408</v>
      </c>
      <c r="BZ597" s="72" t="n">
        <v>0</v>
      </c>
      <c r="CA597" s="71" t="inlineStr"/>
      <c r="CB597" s="99" t="inlineStr">
        <is>
          <t>1780294842649</t>
        </is>
      </c>
      <c r="CC597" s="69" t="inlineStr">
        <is>
          <t>a:1BkXKaPNmOjCtVRyvw_oad6fFTlRX2FkAa4dpHBtaxMlzWBBBjKxgNyMCcYQgKPLbhM2hYZFps-SZYrztSV7zXZVGQbqxsQvSiaOuUUVZiDIEpROFRkzZHSxDjfRX2eXu</t>
        </is>
      </c>
      <c r="CD597" s="70" t="inlineStr">
        <is>
          <t>a:1BkXKaPNmOjCtVRyvw_oad6fFTlRX2FkAa4dpHBtaxMlzWBBBjKxgNyMCcYQgKPLbhM2hYZFps-SZYrztSV7zXZVGQbqxsQvSiaOuUUVZiDIEpROFRkzZHSxDjfRX2eXu-S001</t>
        </is>
      </c>
      <c r="CE597" s="70" t="n">
        <v>1</v>
      </c>
      <c r="CF597" s="71" t="inlineStr">
        <is>
          <t>未分類</t>
        </is>
      </c>
      <c r="CG597" s="71" t="n">
        <v>1</v>
      </c>
      <c r="CH597" s="96" t="inlineStr"/>
      <c r="CI597" s="96" t="inlineStr">
        <is>
          <t>user</t>
        </is>
      </c>
      <c r="CJ597" s="96" t="inlineStr">
        <is>
          <t>1780294842649</t>
        </is>
      </c>
      <c r="CK597" s="100" t="inlineStr">
        <is>
          <t>a:1BkXKaPNmOjCtVRyvw_oad6fFTlRX2FkAa4dpHBtaxMlzWBBBjKxgNyMCcYQgKPLbhM2hYZFps-SZYrztSV7zXZVGQbqxsQvSiaOuUUVZiDIEpROFRkzZHSxDjfRX2eXu-1780294842649</t>
        </is>
      </c>
      <c r="CL597" s="101" t="inlineStr">
        <is>
          <t>a:1BkXKaPNmOjCtVRyvw_oad6fFTlRX2FkAa4dpHBtaxMlzWBBBjKxgNyMCcYQgKPLbhM2hYZFps-SZYrztSV7zXZVGQbqxsQvSiaOuUUVZiDIEpROFRkzZHSxDjfRX2eXu-1780294842649-FB000</t>
        </is>
      </c>
    </row>
    <row r="598">
      <c r="B598" s="103">
        <f>ROW(A598)-3</f>
        <v/>
      </c>
      <c r="C598" s="71" t="inlineStr">
        <is>
          <t>DM</t>
        </is>
      </c>
      <c r="D598" s="98" t="n">
        <v>46174.63944444444</v>
      </c>
      <c r="E598" s="70" t="inlineStr">
        <is>
          <t>-</t>
        </is>
      </c>
      <c r="F598" s="71" t="inlineStr">
        <is>
          <t>Hiroyuki Munekyou (宗京 博之)</t>
        </is>
      </c>
      <c r="G598" s="72" t="inlineStr">
        <is>
          <t>システム操作</t>
        </is>
      </c>
      <c r="H598" s="71" t="inlineStr"/>
      <c r="I598" s="71" t="inlineStr"/>
      <c r="J598" s="71" t="inlineStr">
        <is>
          <t>[カテゴリ選択]</t>
        </is>
      </c>
      <c r="K598" s="71" t="inlineStr"/>
      <c r="L598" s="72" t="inlineStr"/>
      <c r="M598" s="74" t="inlineStr"/>
      <c r="N598" s="115" t="n"/>
      <c r="O598" s="76" t="inlineStr"/>
      <c r="P598" s="76" t="inlineStr"/>
      <c r="Q598" s="109" t="n"/>
      <c r="R598" s="106" t="inlineStr"/>
      <c r="S598" s="107" t="inlineStr"/>
      <c r="T598" s="108" t="n"/>
      <c r="U598" s="108" t="inlineStr"/>
      <c r="V598" s="107" t="inlineStr"/>
      <c r="W598" s="109" t="n"/>
      <c r="X598" s="106" t="inlineStr"/>
      <c r="Y598" s="76" t="inlineStr"/>
      <c r="Z598" s="109" t="n"/>
      <c r="AA598" s="106" t="inlineStr"/>
      <c r="AB598" s="76" t="inlineStr"/>
      <c r="AC598" s="109" t="n"/>
      <c r="AD598" s="106" t="inlineStr"/>
      <c r="AE598" s="76" t="inlineStr"/>
      <c r="AF598" s="109" t="n"/>
      <c r="AG598" s="106" t="inlineStr"/>
      <c r="AH598" s="79" t="inlineStr"/>
      <c r="AI598" s="110" t="n"/>
      <c r="AJ598" s="79" t="inlineStr"/>
      <c r="AK598" s="79" t="inlineStr"/>
      <c r="AL598" s="110" t="n"/>
      <c r="AM598" s="111" t="inlineStr"/>
      <c r="AN598" s="81" t="inlineStr"/>
      <c r="AO598" s="112" t="n"/>
      <c r="AP598" s="96" t="inlineStr">
        <is>
          <t>④集計対象外</t>
        </is>
      </c>
      <c r="AQ598" s="96" t="inlineStr">
        <is>
          <t>×</t>
        </is>
      </c>
      <c r="AR598" s="96" t="inlineStr"/>
      <c r="AS598" s="114" t="inlineStr"/>
      <c r="AT598" s="96">
        <f>IF(OR(AND($BE598&lt;&gt;"",ISNUMBER(SEARCH($BE598, M598))),AND($BF598&lt;&gt;"",ISNUMBER(SEARCH($BF598, M598))),AND($BG598&lt;&gt;"",ISNUMBER(SEARCH($BG598, M598)))),"〇","-")</f>
        <v/>
      </c>
      <c r="AU598" s="96">
        <f>IF(OR(AND($BE598&lt;&gt;"",ISNUMBER(SEARCH($BE598, P598))),AND($BF598&lt;&gt;"",ISNUMBER(SEARCH($BF598, P598))),AND($BG598&lt;&gt;"",ISNUMBER(SEARCH($BG598, P598)))),"〇","-")</f>
        <v/>
      </c>
      <c r="AV598" s="96">
        <f>IF(OR(AND($BE598&lt;&gt;"",ISNUMBER(SEARCH($BE598, S598))),AND($BF598&lt;&gt;"",ISNUMBER(SEARCH($BF598, S598))),AND($BG598&lt;&gt;"",ISNUMBER(SEARCH($BG598, S598)))),"〇","-")</f>
        <v/>
      </c>
      <c r="AW598" s="96">
        <f>IF(OR(AND($BE598&lt;&gt;"",ISNUMBER(SEARCH($BE598, V598))),AND($BF598&lt;&gt;"",ISNUMBER(SEARCH($BF598, V598))),AND($BG598&lt;&gt;"",ISNUMBER(SEARCH($BG598, V598)))),"〇","-")</f>
        <v/>
      </c>
      <c r="AX598" s="96">
        <f>IF(OR(AND($BE598&lt;&gt;"",ISNUMBER(SEARCH($BE598, Y598))),AND($BF598&lt;&gt;"",ISNUMBER(SEARCH($BF598, Y598))),AND($BG598&lt;&gt;"",ISNUMBER(SEARCH($BG598, Y598)))),"〇","-")</f>
        <v/>
      </c>
      <c r="AY598" s="96">
        <f>IF(OR(AND($BE598&lt;&gt;"",ISNUMBER(SEARCH($BE598, AB598))),AND($BF598&lt;&gt;"",ISNUMBER(SEARCH($BF598, AB598))),AND($BG598&lt;&gt;"",ISNUMBER(SEARCH($BG598, AB598)))),"〇","-")</f>
        <v/>
      </c>
      <c r="AZ598" s="96">
        <f>IF(OR(AND($BE598&lt;&gt;"",ISNUMBER(SEARCH($BE598, AE598))),AND($BF598&lt;&gt;"",ISNUMBER(SEARCH($BF598, AE598))),AND($BG598&lt;&gt;"",ISNUMBER(SEARCH($BG598, AE598)))),"〇","-")</f>
        <v/>
      </c>
      <c r="BA598" s="96">
        <f>IF(OR(AND($BE598&lt;&gt;"",ISNUMBER(SEARCH($BE598, AH598))),AND($BF598&lt;&gt;"",ISNUMBER(SEARCH($BF598, AH598))),AND($BG598&lt;&gt;"",ISNUMBER(SEARCH($BG598, AH598)))),"〇","-")</f>
        <v/>
      </c>
      <c r="BB598" s="96">
        <f>IF(OR(AND($BE598&lt;&gt;"",ISNUMBER(SEARCH($BE598, AK598))),AND($BF598&lt;&gt;"",ISNUMBER(SEARCH($BF598, AK598))),AND($BG598&lt;&gt;"",ISNUMBER(SEARCH($BG598, AK598)))),"〇","-")</f>
        <v/>
      </c>
      <c r="BC598" s="96">
        <f>IF(OR(AND($BE598&lt;&gt;"",ISNUMBER(SEARCH($BE598, AN598))),AND($BF598&lt;&gt;"",ISNUMBER(SEARCH($BF598, AN598))),AND($BG598&lt;&gt;"",ISNUMBER(SEARCH($BG598, AN598)))),"〇","-")</f>
        <v/>
      </c>
      <c r="BD598" s="96" t="inlineStr"/>
      <c r="BE598" s="96" t="inlineStr"/>
      <c r="BF598" s="96" t="inlineStr"/>
      <c r="BG598" s="96" t="inlineStr"/>
      <c r="BH598" s="96">
        <f>IF(OR(AT598="〇",AU598="〇",AV598="〇",AW598="〇",AX598="〇",AY598="〇",AZ598="〇",BA598="〇",BB598="〇",BC598="〇"),"〇","")</f>
        <v/>
      </c>
      <c r="BI598" s="96" t="inlineStr"/>
      <c r="BJ598" s="96" t="inlineStr"/>
      <c r="BK598" s="114" t="inlineStr"/>
      <c r="BL598" s="96" t="inlineStr"/>
      <c r="BM598" s="96" t="inlineStr"/>
      <c r="BN598" s="79" t="inlineStr"/>
      <c r="BO598" s="71" t="n">
        <v>0</v>
      </c>
      <c r="BP598" s="71" t="n">
        <v>1</v>
      </c>
      <c r="BQ598" s="71" t="n">
        <v>0</v>
      </c>
      <c r="BR598" s="71" t="n">
        <v>0</v>
      </c>
      <c r="BS598" s="72" t="n">
        <v>0</v>
      </c>
      <c r="BT598" s="71" t="inlineStr"/>
      <c r="BU598" s="71" t="n">
        <v>1</v>
      </c>
      <c r="BV598" s="72" t="n">
        <v>0</v>
      </c>
      <c r="BW598" s="96" t="n">
        <v>0</v>
      </c>
      <c r="BX598" s="97" t="inlineStr">
        <is>
          <t>20260601T092332-20260601T220421.csv</t>
        </is>
      </c>
      <c r="BY598" s="98" t="n">
        <v>46174.63944444444</v>
      </c>
      <c r="BZ598" s="72" t="n">
        <v>0</v>
      </c>
      <c r="CA598" s="71" t="inlineStr"/>
      <c r="CB598" s="99" t="inlineStr">
        <is>
          <t>f:b3eba822-1ef6-dec0-33af-64c477ee328b</t>
        </is>
      </c>
      <c r="CC598" s="69" t="inlineStr">
        <is>
          <t>a:1BkXKaPNmOjCtVRyvw_oad6fFTlRX2FkAa4dpHBtaxMlzWBBBjKxgNyMCcYQgKPLbhM2hYZFps-SZYrztSV7zXZVGQbqxsQvSiaOuUUVZiDIEpROFRkzZHSxDjfRX2eXu</t>
        </is>
      </c>
      <c r="CD598" s="70" t="inlineStr">
        <is>
          <t>a:1BkXKaPNmOjCtVRyvw_oad6fFTlRX2FkAa4dpHBtaxMlzWBBBjKxgNyMCcYQgKPLbhM2hYZFps-SZYrztSV7zXZVGQbqxsQvSiaOuUUVZiDIEpROFRkzZHSxDjfRX2eXu-S001</t>
        </is>
      </c>
      <c r="CE598" s="70" t="n">
        <v>1</v>
      </c>
      <c r="CF598" s="71" t="inlineStr">
        <is>
          <t>システム操作</t>
        </is>
      </c>
      <c r="CG598" s="71" t="n">
        <v>0</v>
      </c>
      <c r="CH598" s="96" t="inlineStr"/>
      <c r="CI598" s="96" t="inlineStr">
        <is>
          <t>user</t>
        </is>
      </c>
      <c r="CJ598" s="96" t="inlineStr">
        <is>
          <t>f:b3eba822-1ef6-dec0-33af-64c477ee328b</t>
        </is>
      </c>
      <c r="CK598" s="100" t="inlineStr">
        <is>
          <t>a:1BkXKaPNmOjCtVRyvw_oad6fFTlRX2FkAa4dpHBtaxMlzWBBBjKxgNyMCcYQgKPLbhM2hYZFps-SZYrztSV7zXZVGQbqxsQvSiaOuUUVZiDIEpROFRkzZHSxDjfRX2eXu-f:b3eba822-1ef6-dec0-33af-64c477ee328b</t>
        </is>
      </c>
      <c r="CL598" s="101" t="inlineStr">
        <is>
          <t>a:1BkXKaPNmOjCtVRyvw_oad6fFTlRX2FkAa4dpHBtaxMlzWBBBjKxgNyMCcYQgKPLbhM2hYZFps-SZYrztSV7zXZVGQbqxsQvSiaOuUUVZiDIEpROFRkzZHSxDjfRX2eXu-f:b3eba822-1ef6-dec0-33af-64c477ee328b-FB000</t>
        </is>
      </c>
    </row>
    <row r="599">
      <c r="B599" s="103">
        <f>ROW(A599)-3</f>
        <v/>
      </c>
      <c r="C599" s="71" t="inlineStr">
        <is>
          <t>DM</t>
        </is>
      </c>
      <c r="D599" s="98" t="n">
        <v>46174.63974537037</v>
      </c>
      <c r="E599" s="70" t="inlineStr">
        <is>
          <t>-</t>
        </is>
      </c>
      <c r="F599" s="71" t="inlineStr">
        <is>
          <t>Hiroyuki Munekyou (宗京 博之)</t>
        </is>
      </c>
      <c r="G599" s="72" t="inlineStr">
        <is>
          <t>システム操作 &gt; タレマネ</t>
        </is>
      </c>
      <c r="H599" s="71" t="inlineStr"/>
      <c r="I599" s="71" t="inlineStr"/>
      <c r="J599" s="71" t="inlineStr">
        <is>
          <t>[カテゴリ選択]</t>
        </is>
      </c>
      <c r="K599" s="71" t="inlineStr"/>
      <c r="L599" s="72" t="inlineStr"/>
      <c r="M599" s="74" t="inlineStr"/>
      <c r="N599" s="115" t="n"/>
      <c r="O599" s="76" t="inlineStr"/>
      <c r="P599" s="76" t="inlineStr"/>
      <c r="Q599" s="109" t="n"/>
      <c r="R599" s="106" t="inlineStr"/>
      <c r="S599" s="107" t="inlineStr"/>
      <c r="T599" s="108" t="n"/>
      <c r="U599" s="108" t="inlineStr"/>
      <c r="V599" s="107" t="inlineStr"/>
      <c r="W599" s="109" t="n"/>
      <c r="X599" s="106" t="inlineStr"/>
      <c r="Y599" s="76" t="inlineStr"/>
      <c r="Z599" s="109" t="n"/>
      <c r="AA599" s="106" t="inlineStr"/>
      <c r="AB599" s="76" t="inlineStr"/>
      <c r="AC599" s="109" t="n"/>
      <c r="AD599" s="106" t="inlineStr"/>
      <c r="AE599" s="76" t="inlineStr"/>
      <c r="AF599" s="109" t="n"/>
      <c r="AG599" s="106" t="inlineStr"/>
      <c r="AH599" s="79" t="inlineStr"/>
      <c r="AI599" s="110" t="n"/>
      <c r="AJ599" s="79" t="inlineStr"/>
      <c r="AK599" s="79" t="inlineStr"/>
      <c r="AL599" s="110" t="n"/>
      <c r="AM599" s="111" t="inlineStr"/>
      <c r="AN599" s="81" t="inlineStr"/>
      <c r="AO599" s="112" t="n"/>
      <c r="AP599" s="96" t="inlineStr">
        <is>
          <t>④集計対象外</t>
        </is>
      </c>
      <c r="AQ599" s="96" t="inlineStr">
        <is>
          <t>×</t>
        </is>
      </c>
      <c r="AR599" s="96" t="inlineStr"/>
      <c r="AS599" s="114" t="inlineStr"/>
      <c r="AT599" s="96">
        <f>IF(OR(AND($BE599&lt;&gt;"",ISNUMBER(SEARCH($BE599, M599))),AND($BF599&lt;&gt;"",ISNUMBER(SEARCH($BF599, M599))),AND($BG599&lt;&gt;"",ISNUMBER(SEARCH($BG599, M599)))),"〇","-")</f>
        <v/>
      </c>
      <c r="AU599" s="96">
        <f>IF(OR(AND($BE599&lt;&gt;"",ISNUMBER(SEARCH($BE599, P599))),AND($BF599&lt;&gt;"",ISNUMBER(SEARCH($BF599, P599))),AND($BG599&lt;&gt;"",ISNUMBER(SEARCH($BG599, P599)))),"〇","-")</f>
        <v/>
      </c>
      <c r="AV599" s="96">
        <f>IF(OR(AND($BE599&lt;&gt;"",ISNUMBER(SEARCH($BE599, S599))),AND($BF599&lt;&gt;"",ISNUMBER(SEARCH($BF599, S599))),AND($BG599&lt;&gt;"",ISNUMBER(SEARCH($BG599, S599)))),"〇","-")</f>
        <v/>
      </c>
      <c r="AW599" s="96">
        <f>IF(OR(AND($BE599&lt;&gt;"",ISNUMBER(SEARCH($BE599, V599))),AND($BF599&lt;&gt;"",ISNUMBER(SEARCH($BF599, V599))),AND($BG599&lt;&gt;"",ISNUMBER(SEARCH($BG599, V599)))),"〇","-")</f>
        <v/>
      </c>
      <c r="AX599" s="96">
        <f>IF(OR(AND($BE599&lt;&gt;"",ISNUMBER(SEARCH($BE599, Y599))),AND($BF599&lt;&gt;"",ISNUMBER(SEARCH($BF599, Y599))),AND($BG599&lt;&gt;"",ISNUMBER(SEARCH($BG599, Y599)))),"〇","-")</f>
        <v/>
      </c>
      <c r="AY599" s="96">
        <f>IF(OR(AND($BE599&lt;&gt;"",ISNUMBER(SEARCH($BE599, AB599))),AND($BF599&lt;&gt;"",ISNUMBER(SEARCH($BF599, AB599))),AND($BG599&lt;&gt;"",ISNUMBER(SEARCH($BG599, AB599)))),"〇","-")</f>
        <v/>
      </c>
      <c r="AZ599" s="96">
        <f>IF(OR(AND($BE599&lt;&gt;"",ISNUMBER(SEARCH($BE599, AE599))),AND($BF599&lt;&gt;"",ISNUMBER(SEARCH($BF599, AE599))),AND($BG599&lt;&gt;"",ISNUMBER(SEARCH($BG599, AE599)))),"〇","-")</f>
        <v/>
      </c>
      <c r="BA599" s="96">
        <f>IF(OR(AND($BE599&lt;&gt;"",ISNUMBER(SEARCH($BE599, AH599))),AND($BF599&lt;&gt;"",ISNUMBER(SEARCH($BF599, AH599))),AND($BG599&lt;&gt;"",ISNUMBER(SEARCH($BG599, AH599)))),"〇","-")</f>
        <v/>
      </c>
      <c r="BB599" s="96">
        <f>IF(OR(AND($BE599&lt;&gt;"",ISNUMBER(SEARCH($BE599, AK599))),AND($BF599&lt;&gt;"",ISNUMBER(SEARCH($BF599, AK599))),AND($BG599&lt;&gt;"",ISNUMBER(SEARCH($BG599, AK599)))),"〇","-")</f>
        <v/>
      </c>
      <c r="BC599" s="96">
        <f>IF(OR(AND($BE599&lt;&gt;"",ISNUMBER(SEARCH($BE599, AN599))),AND($BF599&lt;&gt;"",ISNUMBER(SEARCH($BF599, AN599))),AND($BG599&lt;&gt;"",ISNUMBER(SEARCH($BG599, AN599)))),"〇","-")</f>
        <v/>
      </c>
      <c r="BD599" s="96" t="inlineStr"/>
      <c r="BE599" s="96" t="inlineStr"/>
      <c r="BF599" s="96" t="inlineStr"/>
      <c r="BG599" s="96" t="inlineStr"/>
      <c r="BH599" s="96">
        <f>IF(OR(AT599="〇",AU599="〇",AV599="〇",AW599="〇",AX599="〇",AY599="〇",AZ599="〇",BA599="〇",BB599="〇",BC599="〇"),"〇","")</f>
        <v/>
      </c>
      <c r="BI599" s="96" t="inlineStr"/>
      <c r="BJ599" s="96" t="inlineStr"/>
      <c r="BK599" s="114" t="inlineStr"/>
      <c r="BL599" s="96" t="inlineStr"/>
      <c r="BM599" s="96" t="inlineStr"/>
      <c r="BN599" s="79" t="inlineStr"/>
      <c r="BO599" s="71" t="n">
        <v>0</v>
      </c>
      <c r="BP599" s="71" t="n">
        <v>1</v>
      </c>
      <c r="BQ599" s="71" t="n">
        <v>0</v>
      </c>
      <c r="BR599" s="71" t="n">
        <v>0</v>
      </c>
      <c r="BS599" s="72" t="n">
        <v>0</v>
      </c>
      <c r="BT599" s="71" t="inlineStr"/>
      <c r="BU599" s="71" t="n">
        <v>1</v>
      </c>
      <c r="BV599" s="72" t="n">
        <v>0</v>
      </c>
      <c r="BW599" s="96" t="n">
        <v>0</v>
      </c>
      <c r="BX599" s="97" t="inlineStr">
        <is>
          <t>20260601T092332-20260601T220421.csv</t>
        </is>
      </c>
      <c r="BY599" s="98" t="n">
        <v>46174.63974537037</v>
      </c>
      <c r="BZ599" s="72" t="n">
        <v>0</v>
      </c>
      <c r="CA599" s="71" t="inlineStr"/>
      <c r="CB599" s="99" t="inlineStr">
        <is>
          <t>f:82784ea6-a695-8bdf-abaf-678c56b3bf09</t>
        </is>
      </c>
      <c r="CC599" s="69" t="inlineStr">
        <is>
          <t>a:1BkXKaPNmOjCtVRyvw_oad6fFTlRX2FkAa4dpHBtaxMlzWBBBjKxgNyMCcYQgKPLbhM2hYZFps-SZYrztSV7zXZVGQbqxsQvSiaOuUUVZiDIEpROFRkzZHSxDjfRX2eXu</t>
        </is>
      </c>
      <c r="CD599" s="70" t="inlineStr">
        <is>
          <t>a:1BkXKaPNmOjCtVRyvw_oad6fFTlRX2FkAa4dpHBtaxMlzWBBBjKxgNyMCcYQgKPLbhM2hYZFps-SZYrztSV7zXZVGQbqxsQvSiaOuUUVZiDIEpROFRkzZHSxDjfRX2eXu-S001</t>
        </is>
      </c>
      <c r="CE599" s="70" t="n">
        <v>1</v>
      </c>
      <c r="CF599" s="71" t="inlineStr">
        <is>
          <t>システム操作 &gt; タレマネ</t>
        </is>
      </c>
      <c r="CG599" s="71" t="n">
        <v>0</v>
      </c>
      <c r="CH599" s="96" t="inlineStr"/>
      <c r="CI599" s="96" t="inlineStr">
        <is>
          <t>user</t>
        </is>
      </c>
      <c r="CJ599" s="96" t="inlineStr">
        <is>
          <t>f:82784ea6-a695-8bdf-abaf-678c56b3bf09</t>
        </is>
      </c>
      <c r="CK599" s="100" t="inlineStr">
        <is>
          <t>a:1BkXKaPNmOjCtVRyvw_oad6fFTlRX2FkAa4dpHBtaxMlzWBBBjKxgNyMCcYQgKPLbhM2hYZFps-SZYrztSV7zXZVGQbqxsQvSiaOuUUVZiDIEpROFRkzZHSxDjfRX2eXu-f:82784ea6-a695-8bdf-abaf-678c56b3bf09</t>
        </is>
      </c>
      <c r="CL599" s="101" t="inlineStr">
        <is>
          <t>a:1BkXKaPNmOjCtVRyvw_oad6fFTlRX2FkAa4dpHBtaxMlzWBBBjKxgNyMCcYQgKPLbhM2hYZFps-SZYrztSV7zXZVGQbqxsQvSiaOuUUVZiDIEpROFRkzZHSxDjfRX2eXu-f:82784ea6-a695-8bdf-abaf-678c56b3bf09-FB000</t>
        </is>
      </c>
    </row>
    <row r="600">
      <c r="B600" s="103">
        <f>ROW(A600)-3</f>
        <v/>
      </c>
      <c r="C600" s="71" t="inlineStr">
        <is>
          <t>DM</t>
        </is>
      </c>
      <c r="D600" s="98" t="n">
        <v>46174.63981481481</v>
      </c>
      <c r="E600" s="70" t="inlineStr">
        <is>
          <t>-</t>
        </is>
      </c>
      <c r="F600" s="71" t="inlineStr">
        <is>
          <t>Hiroyuki Munekyou (宗京 博之)</t>
        </is>
      </c>
      <c r="G600" s="72" t="inlineStr">
        <is>
          <t>タレマネ &gt; 社員用</t>
        </is>
      </c>
      <c r="H600" s="71" t="inlineStr"/>
      <c r="I600" s="71" t="inlineStr"/>
      <c r="J600" s="71" t="inlineStr">
        <is>
          <t>[カテゴリ選択]</t>
        </is>
      </c>
      <c r="K600" s="71" t="inlineStr"/>
      <c r="L600" s="72" t="inlineStr"/>
      <c r="M600" s="74" t="inlineStr"/>
      <c r="N600" s="115" t="n"/>
      <c r="O600" s="76" t="inlineStr"/>
      <c r="P600" s="76" t="inlineStr"/>
      <c r="Q600" s="109" t="n"/>
      <c r="R600" s="106" t="inlineStr"/>
      <c r="S600" s="107" t="inlineStr"/>
      <c r="T600" s="108" t="n"/>
      <c r="U600" s="108" t="inlineStr"/>
      <c r="V600" s="107" t="inlineStr"/>
      <c r="W600" s="109" t="n"/>
      <c r="X600" s="106" t="inlineStr"/>
      <c r="Y600" s="76" t="inlineStr"/>
      <c r="Z600" s="109" t="n"/>
      <c r="AA600" s="106" t="inlineStr"/>
      <c r="AB600" s="76" t="inlineStr"/>
      <c r="AC600" s="109" t="n"/>
      <c r="AD600" s="106" t="inlineStr"/>
      <c r="AE600" s="76" t="inlineStr"/>
      <c r="AF600" s="109" t="n"/>
      <c r="AG600" s="106" t="inlineStr"/>
      <c r="AH600" s="79" t="inlineStr"/>
      <c r="AI600" s="110" t="n"/>
      <c r="AJ600" s="79" t="inlineStr"/>
      <c r="AK600" s="79" t="inlineStr"/>
      <c r="AL600" s="110" t="n"/>
      <c r="AM600" s="111" t="inlineStr"/>
      <c r="AN600" s="81" t="inlineStr"/>
      <c r="AO600" s="112" t="n"/>
      <c r="AP600" s="96" t="inlineStr">
        <is>
          <t>④集計対象外</t>
        </is>
      </c>
      <c r="AQ600" s="96" t="inlineStr">
        <is>
          <t>×</t>
        </is>
      </c>
      <c r="AR600" s="96" t="inlineStr"/>
      <c r="AS600" s="114" t="inlineStr"/>
      <c r="AT600" s="96">
        <f>IF(OR(AND($BE600&lt;&gt;"",ISNUMBER(SEARCH($BE600, M600))),AND($BF600&lt;&gt;"",ISNUMBER(SEARCH($BF600, M600))),AND($BG600&lt;&gt;"",ISNUMBER(SEARCH($BG600, M600)))),"〇","-")</f>
        <v/>
      </c>
      <c r="AU600" s="96">
        <f>IF(OR(AND($BE600&lt;&gt;"",ISNUMBER(SEARCH($BE600, P600))),AND($BF600&lt;&gt;"",ISNUMBER(SEARCH($BF600, P600))),AND($BG600&lt;&gt;"",ISNUMBER(SEARCH($BG600, P600)))),"〇","-")</f>
        <v/>
      </c>
      <c r="AV600" s="96">
        <f>IF(OR(AND($BE600&lt;&gt;"",ISNUMBER(SEARCH($BE600, S600))),AND($BF600&lt;&gt;"",ISNUMBER(SEARCH($BF600, S600))),AND($BG600&lt;&gt;"",ISNUMBER(SEARCH($BG600, S600)))),"〇","-")</f>
        <v/>
      </c>
      <c r="AW600" s="96">
        <f>IF(OR(AND($BE600&lt;&gt;"",ISNUMBER(SEARCH($BE600, V600))),AND($BF600&lt;&gt;"",ISNUMBER(SEARCH($BF600, V600))),AND($BG600&lt;&gt;"",ISNUMBER(SEARCH($BG600, V600)))),"〇","-")</f>
        <v/>
      </c>
      <c r="AX600" s="96">
        <f>IF(OR(AND($BE600&lt;&gt;"",ISNUMBER(SEARCH($BE600, Y600))),AND($BF600&lt;&gt;"",ISNUMBER(SEARCH($BF600, Y600))),AND($BG600&lt;&gt;"",ISNUMBER(SEARCH($BG600, Y600)))),"〇","-")</f>
        <v/>
      </c>
      <c r="AY600" s="96">
        <f>IF(OR(AND($BE600&lt;&gt;"",ISNUMBER(SEARCH($BE600, AB600))),AND($BF600&lt;&gt;"",ISNUMBER(SEARCH($BF600, AB600))),AND($BG600&lt;&gt;"",ISNUMBER(SEARCH($BG600, AB600)))),"〇","-")</f>
        <v/>
      </c>
      <c r="AZ600" s="96">
        <f>IF(OR(AND($BE600&lt;&gt;"",ISNUMBER(SEARCH($BE600, AE600))),AND($BF600&lt;&gt;"",ISNUMBER(SEARCH($BF600, AE600))),AND($BG600&lt;&gt;"",ISNUMBER(SEARCH($BG600, AE600)))),"〇","-")</f>
        <v/>
      </c>
      <c r="BA600" s="96">
        <f>IF(OR(AND($BE600&lt;&gt;"",ISNUMBER(SEARCH($BE600, AH600))),AND($BF600&lt;&gt;"",ISNUMBER(SEARCH($BF600, AH600))),AND($BG600&lt;&gt;"",ISNUMBER(SEARCH($BG600, AH600)))),"〇","-")</f>
        <v/>
      </c>
      <c r="BB600" s="96">
        <f>IF(OR(AND($BE600&lt;&gt;"",ISNUMBER(SEARCH($BE600, AK600))),AND($BF600&lt;&gt;"",ISNUMBER(SEARCH($BF600, AK600))),AND($BG600&lt;&gt;"",ISNUMBER(SEARCH($BG600, AK600)))),"〇","-")</f>
        <v/>
      </c>
      <c r="BC600" s="96">
        <f>IF(OR(AND($BE600&lt;&gt;"",ISNUMBER(SEARCH($BE600, AN600))),AND($BF600&lt;&gt;"",ISNUMBER(SEARCH($BF600, AN600))),AND($BG600&lt;&gt;"",ISNUMBER(SEARCH($BG600, AN600)))),"〇","-")</f>
        <v/>
      </c>
      <c r="BD600" s="96" t="inlineStr"/>
      <c r="BE600" s="96" t="inlineStr"/>
      <c r="BF600" s="96" t="inlineStr"/>
      <c r="BG600" s="96" t="inlineStr"/>
      <c r="BH600" s="96">
        <f>IF(OR(AT600="〇",AU600="〇",AV600="〇",AW600="〇",AX600="〇",AY600="〇",AZ600="〇",BA600="〇",BB600="〇",BC600="〇"),"〇","")</f>
        <v/>
      </c>
      <c r="BI600" s="96" t="inlineStr"/>
      <c r="BJ600" s="96" t="inlineStr"/>
      <c r="BK600" s="114" t="inlineStr"/>
      <c r="BL600" s="96" t="inlineStr"/>
      <c r="BM600" s="96" t="inlineStr"/>
      <c r="BN600" s="79" t="inlineStr"/>
      <c r="BO600" s="71" t="n">
        <v>0</v>
      </c>
      <c r="BP600" s="71" t="n">
        <v>1</v>
      </c>
      <c r="BQ600" s="71" t="n">
        <v>0</v>
      </c>
      <c r="BR600" s="71" t="n">
        <v>0</v>
      </c>
      <c r="BS600" s="72" t="n">
        <v>0</v>
      </c>
      <c r="BT600" s="71" t="inlineStr"/>
      <c r="BU600" s="71" t="n">
        <v>1</v>
      </c>
      <c r="BV600" s="72" t="n">
        <v>0</v>
      </c>
      <c r="BW600" s="96" t="n">
        <v>0</v>
      </c>
      <c r="BX600" s="97" t="inlineStr">
        <is>
          <t>20260601T092332-20260601T220421.csv</t>
        </is>
      </c>
      <c r="BY600" s="98" t="n">
        <v>46174.63981481481</v>
      </c>
      <c r="BZ600" s="72" t="n">
        <v>0</v>
      </c>
      <c r="CA600" s="71" t="inlineStr"/>
      <c r="CB600" s="99" t="inlineStr">
        <is>
          <t>f:4cdadd27-48da-c290-8131-a6de234044e3</t>
        </is>
      </c>
      <c r="CC600" s="69" t="inlineStr">
        <is>
          <t>a:1BkXKaPNmOjCtVRyvw_oad6fFTlRX2FkAa4dpHBtaxMlzWBBBjKxgNyMCcYQgKPLbhM2hYZFps-SZYrztSV7zXZVGQbqxsQvSiaOuUUVZiDIEpROFRkzZHSxDjfRX2eXu</t>
        </is>
      </c>
      <c r="CD600" s="70" t="inlineStr">
        <is>
          <t>a:1BkXKaPNmOjCtVRyvw_oad6fFTlRX2FkAa4dpHBtaxMlzWBBBjKxgNyMCcYQgKPLbhM2hYZFps-SZYrztSV7zXZVGQbqxsQvSiaOuUUVZiDIEpROFRkzZHSxDjfRX2eXu-S001</t>
        </is>
      </c>
      <c r="CE600" s="70" t="n">
        <v>1</v>
      </c>
      <c r="CF600" s="71" t="inlineStr">
        <is>
          <t>タレマネ &gt; 社員用</t>
        </is>
      </c>
      <c r="CG600" s="71" t="n">
        <v>0</v>
      </c>
      <c r="CH600" s="96" t="inlineStr"/>
      <c r="CI600" s="96" t="inlineStr">
        <is>
          <t>user</t>
        </is>
      </c>
      <c r="CJ600" s="96" t="inlineStr">
        <is>
          <t>f:4cdadd27-48da-c290-8131-a6de234044e3</t>
        </is>
      </c>
      <c r="CK600" s="100" t="inlineStr">
        <is>
          <t>a:1BkXKaPNmOjCtVRyvw_oad6fFTlRX2FkAa4dpHBtaxMlzWBBBjKxgNyMCcYQgKPLbhM2hYZFps-SZYrztSV7zXZVGQbqxsQvSiaOuUUVZiDIEpROFRkzZHSxDjfRX2eXu-f:4cdadd27-48da-c290-8131-a6de234044e3</t>
        </is>
      </c>
      <c r="CL600" s="101" t="inlineStr">
        <is>
          <t>a:1BkXKaPNmOjCtVRyvw_oad6fFTlRX2FkAa4dpHBtaxMlzWBBBjKxgNyMCcYQgKPLbhM2hYZFps-SZYrztSV7zXZVGQbqxsQvSiaOuUUVZiDIEpROFRkzZHSxDjfRX2eXu-f:4cdadd27-48da-c290-8131-a6de234044e3-FB000</t>
        </is>
      </c>
    </row>
    <row r="601">
      <c r="B601" s="103">
        <f>ROW(A601)-3</f>
        <v/>
      </c>
      <c r="C601" s="71" t="inlineStr">
        <is>
          <t>DM</t>
        </is>
      </c>
      <c r="D601" s="98" t="n">
        <v>46174.64416666667</v>
      </c>
      <c r="E601" s="70" t="n">
        <v>0</v>
      </c>
      <c r="F601" s="71" t="inlineStr">
        <is>
          <t>Yuuma Kitazawa (北澤 佑磨)</t>
        </is>
      </c>
      <c r="G601" s="72" t="inlineStr"/>
      <c r="H601" s="71" t="inlineStr">
        <is>
          <t>未分類</t>
        </is>
      </c>
      <c r="I601" s="71" t="inlineStr">
        <is>
          <t>未分類</t>
        </is>
      </c>
      <c r="J601" s="71" t="inlineStr">
        <is>
          <t>カテゴリ</t>
        </is>
      </c>
      <c r="K601" s="71" t="inlineStr"/>
      <c r="L601" s="72" t="inlineStr"/>
      <c r="M601" s="74" t="inlineStr"/>
      <c r="N601" s="115" t="n"/>
      <c r="O601" s="76" t="inlineStr"/>
      <c r="P601" s="76" t="inlineStr"/>
      <c r="Q601" s="109" t="n"/>
      <c r="R601" s="106" t="inlineStr"/>
      <c r="S601" s="107" t="inlineStr"/>
      <c r="T601" s="108" t="n"/>
      <c r="U601" s="108" t="inlineStr"/>
      <c r="V601" s="107" t="inlineStr"/>
      <c r="W601" s="109" t="n"/>
      <c r="X601" s="106" t="inlineStr"/>
      <c r="Y601" s="76" t="inlineStr"/>
      <c r="Z601" s="109" t="n"/>
      <c r="AA601" s="106" t="inlineStr"/>
      <c r="AB601" s="76" t="inlineStr"/>
      <c r="AC601" s="109" t="n"/>
      <c r="AD601" s="106" t="inlineStr"/>
      <c r="AE601" s="76" t="inlineStr"/>
      <c r="AF601" s="109" t="n"/>
      <c r="AG601" s="106" t="inlineStr"/>
      <c r="AH601" s="79" t="inlineStr"/>
      <c r="AI601" s="110" t="n"/>
      <c r="AJ601" s="79" t="inlineStr"/>
      <c r="AK601" s="79" t="inlineStr"/>
      <c r="AL601" s="110" t="n"/>
      <c r="AM601" s="111" t="inlineStr"/>
      <c r="AN601" s="81" t="inlineStr"/>
      <c r="AO601" s="112" t="n"/>
      <c r="AP601" s="96" t="inlineStr">
        <is>
          <t>⑤その他</t>
        </is>
      </c>
      <c r="AQ601" s="96">
        <f>IF(OR(LEFT(AP601,1)="①", LEFT(AP601,1)="⑤"), "⚪︎", "×")</f>
        <v/>
      </c>
      <c r="AR601" s="96" t="inlineStr"/>
      <c r="AS601" s="114" t="inlineStr"/>
      <c r="AT601" s="96">
        <f>IF(OR(AND($BE601&lt;&gt;"",ISNUMBER(SEARCH($BE601, M601))),AND($BF601&lt;&gt;"",ISNUMBER(SEARCH($BF601, M601))),AND($BG601&lt;&gt;"",ISNUMBER(SEARCH($BG601, M601)))),"〇","-")</f>
        <v/>
      </c>
      <c r="AU601" s="96">
        <f>IF(OR(AND($BE601&lt;&gt;"",ISNUMBER(SEARCH($BE601, P601))),AND($BF601&lt;&gt;"",ISNUMBER(SEARCH($BF601, P601))),AND($BG601&lt;&gt;"",ISNUMBER(SEARCH($BG601, P601)))),"〇","-")</f>
        <v/>
      </c>
      <c r="AV601" s="96">
        <f>IF(OR(AND($BE601&lt;&gt;"",ISNUMBER(SEARCH($BE601, S601))),AND($BF601&lt;&gt;"",ISNUMBER(SEARCH($BF601, S601))),AND($BG601&lt;&gt;"",ISNUMBER(SEARCH($BG601, S601)))),"〇","-")</f>
        <v/>
      </c>
      <c r="AW601" s="96">
        <f>IF(OR(AND($BE601&lt;&gt;"",ISNUMBER(SEARCH($BE601, V601))),AND($BF601&lt;&gt;"",ISNUMBER(SEARCH($BF601, V601))),AND($BG601&lt;&gt;"",ISNUMBER(SEARCH($BG601, V601)))),"〇","-")</f>
        <v/>
      </c>
      <c r="AX601" s="96">
        <f>IF(OR(AND($BE601&lt;&gt;"",ISNUMBER(SEARCH($BE601, Y601))),AND($BF601&lt;&gt;"",ISNUMBER(SEARCH($BF601, Y601))),AND($BG601&lt;&gt;"",ISNUMBER(SEARCH($BG601, Y601)))),"〇","-")</f>
        <v/>
      </c>
      <c r="AY601" s="96">
        <f>IF(OR(AND($BE601&lt;&gt;"",ISNUMBER(SEARCH($BE601, AB601))),AND($BF601&lt;&gt;"",ISNUMBER(SEARCH($BF601, AB601))),AND($BG601&lt;&gt;"",ISNUMBER(SEARCH($BG601, AB601)))),"〇","-")</f>
        <v/>
      </c>
      <c r="AZ601" s="96">
        <f>IF(OR(AND($BE601&lt;&gt;"",ISNUMBER(SEARCH($BE601, AE601))),AND($BF601&lt;&gt;"",ISNUMBER(SEARCH($BF601, AE601))),AND($BG601&lt;&gt;"",ISNUMBER(SEARCH($BG601, AE601)))),"〇","-")</f>
        <v/>
      </c>
      <c r="BA601" s="96">
        <f>IF(OR(AND($BE601&lt;&gt;"",ISNUMBER(SEARCH($BE601, AH601))),AND($BF601&lt;&gt;"",ISNUMBER(SEARCH($BF601, AH601))),AND($BG601&lt;&gt;"",ISNUMBER(SEARCH($BG601, AH601)))),"〇","-")</f>
        <v/>
      </c>
      <c r="BB601" s="96">
        <f>IF(OR(AND($BE601&lt;&gt;"",ISNUMBER(SEARCH($BE601, AK601))),AND($BF601&lt;&gt;"",ISNUMBER(SEARCH($BF601, AK601))),AND($BG601&lt;&gt;"",ISNUMBER(SEARCH($BG601, AK601)))),"〇","-")</f>
        <v/>
      </c>
      <c r="BC601" s="96">
        <f>IF(OR(AND($BE601&lt;&gt;"",ISNUMBER(SEARCH($BE601, AN601))),AND($BF601&lt;&gt;"",ISNUMBER(SEARCH($BF601, AN601))),AND($BG601&lt;&gt;"",ISNUMBER(SEARCH($BG601, AN601)))),"〇","-")</f>
        <v/>
      </c>
      <c r="BD601" s="96" t="inlineStr"/>
      <c r="BE601" s="96" t="inlineStr"/>
      <c r="BF601" s="96" t="inlineStr"/>
      <c r="BG601" s="96" t="inlineStr"/>
      <c r="BH601" s="96">
        <f>IF(OR(AT601="〇",AU601="〇",AV601="〇",AW601="〇",AX601="〇",AY601="〇",AZ601="〇",BA601="〇",BB601="〇",BC601="〇"),"〇","")</f>
        <v/>
      </c>
      <c r="BI601" s="96" t="inlineStr"/>
      <c r="BJ601" s="96" t="inlineStr"/>
      <c r="BK601" s="114" t="inlineStr"/>
      <c r="BL601" s="96" t="inlineStr"/>
      <c r="BM601" s="96" t="inlineStr"/>
      <c r="BN601" s="79" t="inlineStr"/>
      <c r="BO601" s="71" t="n">
        <v>1</v>
      </c>
      <c r="BP601" s="71" t="n">
        <v>0</v>
      </c>
      <c r="BQ601" s="71" t="n">
        <v>0</v>
      </c>
      <c r="BR601" s="71" t="n">
        <v>0</v>
      </c>
      <c r="BS601" s="72" t="n">
        <v>0</v>
      </c>
      <c r="BT601" s="71" t="inlineStr"/>
      <c r="BU601" s="71" t="n">
        <v>1</v>
      </c>
      <c r="BV601" s="72" t="n">
        <v>0</v>
      </c>
      <c r="BW601" s="96" t="n">
        <v>0</v>
      </c>
      <c r="BX601" s="97" t="inlineStr">
        <is>
          <t>20260601T092332-20260601T220421.csv</t>
        </is>
      </c>
      <c r="BY601" s="98" t="n">
        <v>46174.64416666667</v>
      </c>
      <c r="BZ601" s="72" t="n">
        <v>0</v>
      </c>
      <c r="CA601" s="71" t="inlineStr"/>
      <c r="CB601" s="99" t="inlineStr">
        <is>
          <t>1780295255347</t>
        </is>
      </c>
      <c r="CC601" s="69" t="inlineStr">
        <is>
          <t>a:14eDrryeHMSKdp4C2zXwDedCr3YSWhqF-cd0_AjHy25cqI-vJFwH85NBKvbuWWuYJCThLAixKNTlthq8sIfURj6J87IKb5Fm6H0PJBYHQyxQqYT4aRciswSX_c7WKwEyq</t>
        </is>
      </c>
      <c r="CD601" s="70" t="inlineStr">
        <is>
          <t>a:14eDrryeHMSKdp4C2zXwDedCr3YSWhqF-cd0_AjHy25cqI-vJFwH85NBKvbuWWuYJCThLAixKNTlthq8sIfURj6J87IKb5Fm6H0PJBYHQyxQqYT4aRciswSX_c7WKwEyq-S001</t>
        </is>
      </c>
      <c r="CE601" s="70" t="n">
        <v>1</v>
      </c>
      <c r="CF601" s="71" t="inlineStr">
        <is>
          <t>未分類</t>
        </is>
      </c>
      <c r="CG601" s="71" t="n">
        <v>1</v>
      </c>
      <c r="CH601" s="96" t="inlineStr"/>
      <c r="CI601" s="96" t="inlineStr">
        <is>
          <t>user</t>
        </is>
      </c>
      <c r="CJ601" s="96" t="inlineStr">
        <is>
          <t>1780295255347</t>
        </is>
      </c>
      <c r="CK601" s="100" t="inlineStr">
        <is>
          <t>a:14eDrryeHMSKdp4C2zXwDedCr3YSWhqF-cd0_AjHy25cqI-vJFwH85NBKvbuWWuYJCThLAixKNTlthq8sIfURj6J87IKb5Fm6H0PJBYHQyxQqYT4aRciswSX_c7WKwEyq-1780295255347</t>
        </is>
      </c>
      <c r="CL601" s="101" t="inlineStr">
        <is>
          <t>a:14eDrryeHMSKdp4C2zXwDedCr3YSWhqF-cd0_AjHy25cqI-vJFwH85NBKvbuWWuYJCThLAixKNTlthq8sIfURj6J87IKb5Fm6H0PJBYHQyxQqYT4aRciswSX_c7WKwEyq-1780295255347-FB000</t>
        </is>
      </c>
    </row>
    <row r="602">
      <c r="B602" s="103">
        <f>ROW(A602)-3</f>
        <v/>
      </c>
      <c r="C602" s="71" t="inlineStr">
        <is>
          <t>DM</t>
        </is>
      </c>
      <c r="D602" s="98" t="n">
        <v>46174.64508101852</v>
      </c>
      <c r="E602" s="70" t="n">
        <v>0</v>
      </c>
      <c r="F602" s="71" t="inlineStr">
        <is>
          <t>Atsuko Kusumi (楠見 温子)</t>
        </is>
      </c>
      <c r="G602" s="72" t="inlineStr"/>
      <c r="H602" s="71" t="inlineStr">
        <is>
          <t>旅費 &gt; 海外</t>
        </is>
      </c>
      <c r="I602" s="71" t="inlineStr">
        <is>
          <t>旅費</t>
        </is>
      </c>
      <c r="J602" s="71" t="inlineStr">
        <is>
          <t>海外旅費</t>
        </is>
      </c>
      <c r="K602" s="71" t="inlineStr">
        <is>
          <t>海外旅費について、主な内容をまとめます。
■ 支給内容
- 海外勤務となった場合、地域区分に応じて交通費、旅行雑費、移転雑費、移転料、赴任滞在費が支給されます。
- 交通費は、旧勤務事業所から新事業所への航空運賃や鉄道運賃などが対象です。
- 赴任滞在費は、本国出発日から任地到着日まで、さらに到着日から16夜分を限度として食事代・宿泊料が支給されます。
■ 食事代・宿泊料
- 食事代は1日3食を上限に、地域ごとに定額（米ドル）で支給されます。
- 宿泊料は、会社指定ホテルの場合は実費、指定外の場合は領収書の提出が必要です。
■ 滞在日数による減額
- 滞在日数が30日を超える場合、10分の1減額
- 60日を超える場合、10分の2減額
- 90日を超える場合、10分の4減額
■ リフレッシュ休暇・一時帰国休暇
- 海外勤務者にはリフレッシュ休暇や一時帰国休暇があり、交通費や宿泊料の実費が支給されます。
- 一時帰国休暇時の健康診断受診料や宿泊料も会社負担です。
- 航空機利用は原則エコノミークラスですが、家族で移動する場合の座席指定オプション費用も会社負担となります。
■ 問い合わせ先
- 一時帰国休暇や健康診断に関する連絡先：kenkoushindan-ml@nttdocomo.com
ご不明点があれば、具体的な内容をお知らせいただければ、さらに詳細をご案内できます。
※AIの回答は必ずしも正確ではありません。参照情報も確認いただき、最終判断は所属部署の公式情報をご確認ください。</t>
        </is>
      </c>
      <c r="L602" s="72" t="inlineStr">
        <is>
          <t>19 外国旅費事務細則_202604.pdf</t>
        </is>
      </c>
      <c r="M602" s="74" t="inlineStr">
        <is>
          <t>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
ア 滞在日数３０日を超える日数につき １０分の１
イ 滞在日数６０日を超える日数につき １０分の２
ウ 滞在日数９０日を超える日数につき １０分の４
（留学生の滞在費等）</t>
        </is>
      </c>
      <c r="N602" s="104" t="n">
        <v>0.9149979500000001</v>
      </c>
      <c r="O602" s="76" t="inlineStr">
        <is>
          <t>（第41版）海外勤務ハンドブック.pdf</t>
        </is>
      </c>
      <c r="P602" s="76" t="inlineStr">
        <is>
          <t>出発前準備
総務人事部 人事制度担当
赴任に際する旅費
窓 口 ： 所 属 部 門 総 括 担 当
海外勤務をすることになった社員については、地域区分に応じて交通費、旅行雑費、移転雑費、移転料及び赴任滞在費を支給します。
１．社員分
【交通費・赴任滞在費】 下記のとおり支給
赴任滞在費
交通費
食事代（定額 単位：米ドル）
宿泊料（単位：米ドル）
Ａ地域
Ｂ地域
朝食
(cid:3812)食
夕食
北米、欧州、大洋州、アフリカ
左記以外の地域
実費
＄１２
＄１２
＄２４
実費 ＜＄１５０上限＞
実費 ＜＄１３０上限＞
交通費
旧勤務事業所(※)から新事業所への航空運賃、鉄道運賃等に加え、仮住居から任地（勤務地）への鉄道運賃等も含む。 ※異動元組織がRS組織もしくはOB組織(RS個別適用)の場合は旧住所と読み替える。
赴任滞在費
本国出発日～任地到着日までの分、及び、任地到着日から１６夜分を限度とした食事代・宿泊料相当を支給します。
食事代
食事代は要した分のみに対し、１日３食を上限に上記金額を支給します。 ※出発日において勤務事業所もしくは自宅を出発する前に食事を済ませる場合の食事代は対象外
宿泊料
・下表に定める都市において、会社が指定するホテルに宿泊した場合に限り、宿泊料、サービス料及び税金その他直接必要とした費 用の実費を支給します。 ・会社が指定するホテル以外に宿泊した場合は、宿泊者名・滞在期間・人数・朝夕食の有無・１夜ごとの宿泊料の記載がある領 収書を提出してください。
北米
欧州
ニューヨーク、サンフランシスコ、シリコンバレー、ラスベガス、ロサンゼル ス、シカゴ、ボストン、ワシントンＤ.Ｃ.、ダラス、デンバー、シアトル、ボ カラトン、ホノルル、グアム、サンディエゴ、バンクーバー、オースティン、 サンディエゴ、タモン ロンドン、パリ、ジュネーブ、デュッセルドルフ、フランクフルト、ブリュッセ ル、ミラノ、ストックホルム、ミュンヘン、マドリッド、ワルシャワ、モスクワ、 バルセロナ、アムステルダム、シュパイヤー、ストックホルム
アジア</t>
        </is>
      </c>
      <c r="Q602" s="105" t="n">
        <v>0.9141535750000001</v>
      </c>
      <c r="R602" s="106" t="inlineStr">
        <is>
          <t>（第41版）海外勤務ハンドブック.pdf</t>
        </is>
      </c>
      <c r="S602" s="107"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T602" s="105" t="n">
        <v>0.91821235</v>
      </c>
      <c r="U602" s="108" t="inlineStr">
        <is>
          <t>（第41版）海外勤務ハンドブック.pdf</t>
        </is>
      </c>
      <c r="V602" s="107"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W602" s="105" t="n">
        <v>0.913627925</v>
      </c>
      <c r="X602" s="106" t="inlineStr"/>
      <c r="Y602" s="76" t="inlineStr"/>
      <c r="Z602" s="109" t="n"/>
      <c r="AA602" s="106" t="inlineStr"/>
      <c r="AB602" s="76" t="inlineStr"/>
      <c r="AC602" s="109" t="n"/>
      <c r="AD602" s="106" t="inlineStr"/>
      <c r="AE602" s="76" t="inlineStr"/>
      <c r="AF602" s="109" t="n"/>
      <c r="AG602" s="106" t="inlineStr"/>
      <c r="AH602" s="79" t="inlineStr"/>
      <c r="AI602" s="110" t="n"/>
      <c r="AJ602" s="79" t="inlineStr"/>
      <c r="AK602" s="79" t="inlineStr"/>
      <c r="AL602" s="110" t="n"/>
      <c r="AM602" s="111" t="inlineStr"/>
      <c r="AN602" s="81" t="inlineStr"/>
      <c r="AO602" s="112" t="n"/>
      <c r="AP602" s="96" t="inlineStr">
        <is>
          <t>⑤その他</t>
        </is>
      </c>
      <c r="AQ602" s="113">
        <f>IF(OR(LEFT(AP602,1)="①", LEFT(AP602,1)="⑤"), "⚪︎", "×")</f>
        <v/>
      </c>
      <c r="AR602" s="96" t="inlineStr"/>
      <c r="AS602" s="114" t="inlineStr"/>
      <c r="AT602" s="113">
        <f>IF(OR(AND($BE602&lt;&gt;"",ISNUMBER(SEARCH($BE602, M602))),AND($BF602&lt;&gt;"",ISNUMBER(SEARCH($BF602, M602))),AND($BG602&lt;&gt;"",ISNUMBER(SEARCH($BG602, M602)))),"〇","-")</f>
        <v/>
      </c>
      <c r="AU602" s="96">
        <f>IF(OR(AND($BE602&lt;&gt;"",ISNUMBER(SEARCH($BE602, P602))),AND($BF602&lt;&gt;"",ISNUMBER(SEARCH($BF602, P602))),AND($BG602&lt;&gt;"",ISNUMBER(SEARCH($BG602, P602)))),"〇","-")</f>
        <v/>
      </c>
      <c r="AV602" s="96">
        <f>IF(OR(AND($BE602&lt;&gt;"",ISNUMBER(SEARCH($BE602, S602))),AND($BF602&lt;&gt;"",ISNUMBER(SEARCH($BF602, S602))),AND($BG602&lt;&gt;"",ISNUMBER(SEARCH($BG602, S602)))),"〇","-")</f>
        <v/>
      </c>
      <c r="AW602" s="113">
        <f>IF(OR(AND($BE602&lt;&gt;"",ISNUMBER(SEARCH($BE602, V602))),AND($BF602&lt;&gt;"",ISNUMBER(SEARCH($BF602, V602))),AND($BG602&lt;&gt;"",ISNUMBER(SEARCH($BG602, V602)))),"〇","-")</f>
        <v/>
      </c>
      <c r="AX602" s="96">
        <f>IF(OR(AND($BE602&lt;&gt;"",ISNUMBER(SEARCH($BE602, Y602))),AND($BF602&lt;&gt;"",ISNUMBER(SEARCH($BF602, Y602))),AND($BG602&lt;&gt;"",ISNUMBER(SEARCH($BG602, Y602)))),"〇","-")</f>
        <v/>
      </c>
      <c r="AY602" s="96">
        <f>IF(OR(AND($BE602&lt;&gt;"",ISNUMBER(SEARCH($BE602, AB602))),AND($BF602&lt;&gt;"",ISNUMBER(SEARCH($BF602, AB602))),AND($BG602&lt;&gt;"",ISNUMBER(SEARCH($BG602, AB602)))),"〇","-")</f>
        <v/>
      </c>
      <c r="AZ602" s="113">
        <f>IF(OR(AND($BE602&lt;&gt;"",ISNUMBER(SEARCH($BE602, AE602))),AND($BF602&lt;&gt;"",ISNUMBER(SEARCH($BF602, AE602))),AND($BG602&lt;&gt;"",ISNUMBER(SEARCH($BG602, AE602)))),"〇","-")</f>
        <v/>
      </c>
      <c r="BA602" s="96">
        <f>IF(OR(AND($BE602&lt;&gt;"",ISNUMBER(SEARCH($BE602, AH602))),AND($BF602&lt;&gt;"",ISNUMBER(SEARCH($BF602, AH602))),AND($BG602&lt;&gt;"",ISNUMBER(SEARCH($BG602, AH602)))),"〇","-")</f>
        <v/>
      </c>
      <c r="BB602" s="96">
        <f>IF(OR(AND($BE602&lt;&gt;"",ISNUMBER(SEARCH($BE602, AK602))),AND($BF602&lt;&gt;"",ISNUMBER(SEARCH($BF602, AK602))),AND($BG602&lt;&gt;"",ISNUMBER(SEARCH($BG602, AK602)))),"〇","-")</f>
        <v/>
      </c>
      <c r="BC602" s="96">
        <f>IF(OR(AND($BE602&lt;&gt;"",ISNUMBER(SEARCH($BE602, AN602))),AND($BF602&lt;&gt;"",ISNUMBER(SEARCH($BF602, AN602))),AND($BG602&lt;&gt;"",ISNUMBER(SEARCH($BG602, AN602)))),"〇","-")</f>
        <v/>
      </c>
      <c r="BD602" s="96" t="inlineStr"/>
      <c r="BE602" s="96" t="inlineStr"/>
      <c r="BF602" s="96" t="inlineStr"/>
      <c r="BG602" s="96" t="inlineStr"/>
      <c r="BH602" s="96">
        <f>IF(OR(AT602="〇",AU602="〇",AV602="〇",AW602="〇",AX602="〇",AY602="〇",AZ602="〇",BA602="〇",BB602="〇",BC602="〇"),"〇","")</f>
        <v/>
      </c>
      <c r="BI602" s="96" t="inlineStr"/>
      <c r="BJ602" s="96" t="inlineStr"/>
      <c r="BK602" s="114" t="inlineStr"/>
      <c r="BL602" s="96" t="inlineStr"/>
      <c r="BM602" s="96" t="inlineStr"/>
      <c r="BN602" s="79" t="inlineStr"/>
      <c r="BO602" s="71" t="n">
        <v>1</v>
      </c>
      <c r="BP602" s="71" t="n">
        <v>0</v>
      </c>
      <c r="BQ602" s="71" t="n">
        <v>0</v>
      </c>
      <c r="BR602" s="71" t="n">
        <v>0</v>
      </c>
      <c r="BS602" s="72" t="n">
        <v>0</v>
      </c>
      <c r="BT602" s="71" t="inlineStr"/>
      <c r="BU602" s="71" t="n">
        <v>1</v>
      </c>
      <c r="BV602" s="72" t="n">
        <v>4</v>
      </c>
      <c r="BW602" s="96" t="n">
        <v>0</v>
      </c>
      <c r="BX602" s="97" t="inlineStr">
        <is>
          <t>20260601T092332-20260601T220421.csv</t>
        </is>
      </c>
      <c r="BY602" s="98" t="n">
        <v>46174.64517361111</v>
      </c>
      <c r="BZ602" s="72" t="n">
        <v>8.08</v>
      </c>
      <c r="CA602" s="71" t="inlineStr">
        <is>
          <t>searchEmployeeRules</t>
        </is>
      </c>
      <c r="CB602" s="99" t="inlineStr">
        <is>
          <t>1780295333996</t>
        </is>
      </c>
      <c r="CC602" s="69" t="inlineStr">
        <is>
          <t>a:1tSxvtQd2mygQGBqcsuWWqwNBi3xXNhDrxpeoSzmT304KrWaNcAs2IxUAzvo9ms1_IB5qyBOG5dGIHaoyzkv0b_JV46xUZIqMLlHHIP2Tv9-jWAPcizb3XVe8mUqoN-E9</t>
        </is>
      </c>
      <c r="CD602" s="70" t="inlineStr">
        <is>
          <t>a:1tSxvtQd2mygQGBqcsuWWqwNBi3xXNhDrxpeoSzmT304KrWaNcAs2IxUAzvo9ms1_IB5qyBOG5dGIHaoyzkv0b_JV46xUZIqMLlHHIP2Tv9-jWAPcizb3XVe8mUqoN-E9-S001</t>
        </is>
      </c>
      <c r="CE602" s="70" t="n">
        <v>1</v>
      </c>
      <c r="CF602" s="71" t="inlineStr">
        <is>
          <t>旅費 &gt; 海外</t>
        </is>
      </c>
      <c r="CG602" s="71" t="n">
        <v>0</v>
      </c>
      <c r="CH602" s="96" t="inlineStr"/>
      <c r="CI602" s="96" t="inlineStr">
        <is>
          <t>user &gt; assistant &gt; assistant &gt; tool &gt; assistant</t>
        </is>
      </c>
      <c r="CJ602" s="96" t="inlineStr">
        <is>
          <t>1780295333996</t>
        </is>
      </c>
      <c r="CK602" s="100" t="inlineStr">
        <is>
          <t>a:1tSxvtQd2mygQGBqcsuWWqwNBi3xXNhDrxpeoSzmT304KrWaNcAs2IxUAzvo9ms1_IB5qyBOG5dGIHaoyzkv0b_JV46xUZIqMLlHHIP2Tv9-jWAPcizb3XVe8mUqoN-E9-1780295333996</t>
        </is>
      </c>
      <c r="CL602" s="101" t="inlineStr">
        <is>
          <t>a:1tSxvtQd2mygQGBqcsuWWqwNBi3xXNhDrxpeoSzmT304KrWaNcAs2IxUAzvo9ms1_IB5qyBOG5dGIHaoyzkv0b_JV46xUZIqMLlHHIP2Tv9-jWAPcizb3XVe8mUqoN-E9-1780295333996-FB000</t>
        </is>
      </c>
    </row>
    <row r="603">
      <c r="B603" s="103">
        <f>ROW(A603)-3</f>
        <v/>
      </c>
      <c r="C603" s="71" t="inlineStr">
        <is>
          <t>DM</t>
        </is>
      </c>
      <c r="D603" s="98" t="n">
        <v>46174.64534722222</v>
      </c>
      <c r="E603" s="70" t="inlineStr">
        <is>
          <t>-</t>
        </is>
      </c>
      <c r="F603" s="71" t="inlineStr">
        <is>
          <t>Atsuko Kusumi (楠見 温子)</t>
        </is>
      </c>
      <c r="G603" s="72" t="inlineStr">
        <is>
          <t>システム操作</t>
        </is>
      </c>
      <c r="H603" s="71" t="inlineStr">
        <is>
          <t>旅費 &gt; 海外</t>
        </is>
      </c>
      <c r="I603" s="71" t="inlineStr">
        <is>
          <t>旅費</t>
        </is>
      </c>
      <c r="J603" s="71" t="inlineStr">
        <is>
          <t>[カテゴリ選択]</t>
        </is>
      </c>
      <c r="K603" s="71" t="inlineStr"/>
      <c r="L603" s="72" t="inlineStr"/>
      <c r="M603" s="74" t="inlineStr"/>
      <c r="N603" s="115" t="n"/>
      <c r="O603" s="76" t="inlineStr"/>
      <c r="P603" s="76" t="inlineStr"/>
      <c r="Q603" s="109" t="n"/>
      <c r="R603" s="106" t="inlineStr"/>
      <c r="S603" s="107" t="inlineStr"/>
      <c r="T603" s="108" t="n"/>
      <c r="U603" s="108" t="inlineStr"/>
      <c r="V603" s="107" t="inlineStr"/>
      <c r="W603" s="109" t="n"/>
      <c r="X603" s="106" t="inlineStr"/>
      <c r="Y603" s="76" t="inlineStr"/>
      <c r="Z603" s="109" t="n"/>
      <c r="AA603" s="106" t="inlineStr"/>
      <c r="AB603" s="76" t="inlineStr"/>
      <c r="AC603" s="109" t="n"/>
      <c r="AD603" s="106" t="inlineStr"/>
      <c r="AE603" s="76" t="inlineStr"/>
      <c r="AF603" s="109" t="n"/>
      <c r="AG603" s="106" t="inlineStr"/>
      <c r="AH603" s="79" t="inlineStr"/>
      <c r="AI603" s="110" t="n"/>
      <c r="AJ603" s="79" t="inlineStr"/>
      <c r="AK603" s="79" t="inlineStr"/>
      <c r="AL603" s="110" t="n"/>
      <c r="AM603" s="111" t="inlineStr"/>
      <c r="AN603" s="81" t="inlineStr"/>
      <c r="AO603" s="112" t="n"/>
      <c r="AP603" s="96" t="inlineStr">
        <is>
          <t>④集計対象外</t>
        </is>
      </c>
      <c r="AQ603" s="96" t="inlineStr">
        <is>
          <t>×</t>
        </is>
      </c>
      <c r="AR603" s="96" t="inlineStr"/>
      <c r="AS603" s="114" t="inlineStr"/>
      <c r="AT603" s="96">
        <f>IF(OR(AND($BE603&lt;&gt;"",ISNUMBER(SEARCH($BE603, M603))),AND($BF603&lt;&gt;"",ISNUMBER(SEARCH($BF603, M603))),AND($BG603&lt;&gt;"",ISNUMBER(SEARCH($BG603, M603)))),"〇","-")</f>
        <v/>
      </c>
      <c r="AU603" s="96">
        <f>IF(OR(AND($BE603&lt;&gt;"",ISNUMBER(SEARCH($BE603, P603))),AND($BF603&lt;&gt;"",ISNUMBER(SEARCH($BF603, P603))),AND($BG603&lt;&gt;"",ISNUMBER(SEARCH($BG603, P603)))),"〇","-")</f>
        <v/>
      </c>
      <c r="AV603" s="96">
        <f>IF(OR(AND($BE603&lt;&gt;"",ISNUMBER(SEARCH($BE603, S603))),AND($BF603&lt;&gt;"",ISNUMBER(SEARCH($BF603, S603))),AND($BG603&lt;&gt;"",ISNUMBER(SEARCH($BG603, S603)))),"〇","-")</f>
        <v/>
      </c>
      <c r="AW603" s="96">
        <f>IF(OR(AND($BE603&lt;&gt;"",ISNUMBER(SEARCH($BE603, V603))),AND($BF603&lt;&gt;"",ISNUMBER(SEARCH($BF603, V603))),AND($BG603&lt;&gt;"",ISNUMBER(SEARCH($BG603, V603)))),"〇","-")</f>
        <v/>
      </c>
      <c r="AX603" s="96">
        <f>IF(OR(AND($BE603&lt;&gt;"",ISNUMBER(SEARCH($BE603, Y603))),AND($BF603&lt;&gt;"",ISNUMBER(SEARCH($BF603, Y603))),AND($BG603&lt;&gt;"",ISNUMBER(SEARCH($BG603, Y603)))),"〇","-")</f>
        <v/>
      </c>
      <c r="AY603" s="96">
        <f>IF(OR(AND($BE603&lt;&gt;"",ISNUMBER(SEARCH($BE603, AB603))),AND($BF603&lt;&gt;"",ISNUMBER(SEARCH($BF603, AB603))),AND($BG603&lt;&gt;"",ISNUMBER(SEARCH($BG603, AB603)))),"〇","-")</f>
        <v/>
      </c>
      <c r="AZ603" s="96">
        <f>IF(OR(AND($BE603&lt;&gt;"",ISNUMBER(SEARCH($BE603, AE603))),AND($BF603&lt;&gt;"",ISNUMBER(SEARCH($BF603, AE603))),AND($BG603&lt;&gt;"",ISNUMBER(SEARCH($BG603, AE603)))),"〇","-")</f>
        <v/>
      </c>
      <c r="BA603" s="96">
        <f>IF(OR(AND($BE603&lt;&gt;"",ISNUMBER(SEARCH($BE603, AH603))),AND($BF603&lt;&gt;"",ISNUMBER(SEARCH($BF603, AH603))),AND($BG603&lt;&gt;"",ISNUMBER(SEARCH($BG603, AH603)))),"〇","-")</f>
        <v/>
      </c>
      <c r="BB603" s="96">
        <f>IF(OR(AND($BE603&lt;&gt;"",ISNUMBER(SEARCH($BE603, AK603))),AND($BF603&lt;&gt;"",ISNUMBER(SEARCH($BF603, AK603))),AND($BG603&lt;&gt;"",ISNUMBER(SEARCH($BG603, AK603)))),"〇","-")</f>
        <v/>
      </c>
      <c r="BC603" s="96">
        <f>IF(OR(AND($BE603&lt;&gt;"",ISNUMBER(SEARCH($BE603, AN603))),AND($BF603&lt;&gt;"",ISNUMBER(SEARCH($BF603, AN603))),AND($BG603&lt;&gt;"",ISNUMBER(SEARCH($BG603, AN603)))),"〇","-")</f>
        <v/>
      </c>
      <c r="BD603" s="96" t="inlineStr"/>
      <c r="BE603" s="96" t="inlineStr"/>
      <c r="BF603" s="96" t="inlineStr"/>
      <c r="BG603" s="96" t="inlineStr"/>
      <c r="BH603" s="96">
        <f>IF(OR(AT603="〇",AU603="〇",AV603="〇",AW603="〇",AX603="〇",AY603="〇",AZ603="〇",BA603="〇",BB603="〇",BC603="〇"),"〇","")</f>
        <v/>
      </c>
      <c r="BI603" s="96" t="inlineStr"/>
      <c r="BJ603" s="96" t="inlineStr"/>
      <c r="BK603" s="114" t="inlineStr"/>
      <c r="BL603" s="96" t="inlineStr"/>
      <c r="BM603" s="96" t="inlineStr"/>
      <c r="BN603" s="79" t="inlineStr"/>
      <c r="BO603" s="71" t="n">
        <v>0</v>
      </c>
      <c r="BP603" s="71" t="n">
        <v>1</v>
      </c>
      <c r="BQ603" s="71" t="n">
        <v>0</v>
      </c>
      <c r="BR603" s="71" t="n">
        <v>0</v>
      </c>
      <c r="BS603" s="72" t="n">
        <v>0</v>
      </c>
      <c r="BT603" s="71" t="inlineStr"/>
      <c r="BU603" s="71" t="n">
        <v>1</v>
      </c>
      <c r="BV603" s="72" t="n">
        <v>0</v>
      </c>
      <c r="BW603" s="96" t="n">
        <v>0</v>
      </c>
      <c r="BX603" s="97" t="inlineStr">
        <is>
          <t>20260601T092332-20260601T220421.csv</t>
        </is>
      </c>
      <c r="BY603" s="98" t="n">
        <v>46174.64534722222</v>
      </c>
      <c r="BZ603" s="72" t="n">
        <v>0</v>
      </c>
      <c r="CA603" s="71" t="inlineStr"/>
      <c r="CB603" s="99" t="inlineStr">
        <is>
          <t>f:58f26ce6-b262-3999-ff6b-ab274f83400e</t>
        </is>
      </c>
      <c r="CC603" s="69" t="inlineStr">
        <is>
          <t>a:1tSxvtQd2mygQGBqcsuWWqwNBi3xXNhDrxpeoSzmT304KrWaNcAs2IxUAzvo9ms1_IB5qyBOG5dGIHaoyzkv0b_JV46xUZIqMLlHHIP2Tv9-jWAPcizb3XVe8mUqoN-E9</t>
        </is>
      </c>
      <c r="CD603" s="70" t="inlineStr">
        <is>
          <t>a:1tSxvtQd2mygQGBqcsuWWqwNBi3xXNhDrxpeoSzmT304KrWaNcAs2IxUAzvo9ms1_IB5qyBOG5dGIHaoyzkv0b_JV46xUZIqMLlHHIP2Tv9-jWAPcizb3XVe8mUqoN-E9-S001</t>
        </is>
      </c>
      <c r="CE603" s="70" t="n">
        <v>1</v>
      </c>
      <c r="CF603" s="71" t="inlineStr">
        <is>
          <t>システム操作</t>
        </is>
      </c>
      <c r="CG603" s="71" t="n">
        <v>0</v>
      </c>
      <c r="CH603" s="96" t="inlineStr"/>
      <c r="CI603" s="96" t="inlineStr">
        <is>
          <t>user</t>
        </is>
      </c>
      <c r="CJ603" s="96" t="inlineStr">
        <is>
          <t>f:58f26ce6-b262-3999-ff6b-ab274f83400e</t>
        </is>
      </c>
      <c r="CK603" s="100" t="inlineStr">
        <is>
          <t>a:1tSxvtQd2mygQGBqcsuWWqwNBi3xXNhDrxpeoSzmT304KrWaNcAs2IxUAzvo9ms1_IB5qyBOG5dGIHaoyzkv0b_JV46xUZIqMLlHHIP2Tv9-jWAPcizb3XVe8mUqoN-E9-f:58f26ce6-b262-3999-ff6b-ab274f83400e</t>
        </is>
      </c>
      <c r="CL603" s="101" t="inlineStr">
        <is>
          <t>a:1tSxvtQd2mygQGBqcsuWWqwNBi3xXNhDrxpeoSzmT304KrWaNcAs2IxUAzvo9ms1_IB5qyBOG5dGIHaoyzkv0b_JV46xUZIqMLlHHIP2Tv9-jWAPcizb3XVe8mUqoN-E9-f:58f26ce6-b262-3999-ff6b-ab274f83400e-FB000</t>
        </is>
      </c>
    </row>
    <row r="604">
      <c r="B604" s="103">
        <f>ROW(A604)-3</f>
        <v/>
      </c>
      <c r="C604" s="71" t="inlineStr">
        <is>
          <t>DM</t>
        </is>
      </c>
      <c r="D604" s="98" t="n">
        <v>46174.64543981481</v>
      </c>
      <c r="E604" s="70" t="inlineStr">
        <is>
          <t>-</t>
        </is>
      </c>
      <c r="F604" s="71" t="inlineStr">
        <is>
          <t>Atsuko Kusumi (楠見 温子)</t>
        </is>
      </c>
      <c r="G604" s="72" t="inlineStr">
        <is>
          <t>システム操作 &gt; ビズバンス</t>
        </is>
      </c>
      <c r="H604" s="71" t="inlineStr">
        <is>
          <t>システム操作 &gt; ビズバンス</t>
        </is>
      </c>
      <c r="I604" s="71" t="inlineStr">
        <is>
          <t>システム操作</t>
        </is>
      </c>
      <c r="J604" s="71" t="inlineStr">
        <is>
          <t>[カテゴリ選択]</t>
        </is>
      </c>
      <c r="K604" s="71" t="inlineStr"/>
      <c r="L604" s="72" t="inlineStr"/>
      <c r="M604" s="74" t="inlineStr"/>
      <c r="N604" s="115" t="n"/>
      <c r="O604" s="76" t="inlineStr"/>
      <c r="P604" s="76" t="inlineStr"/>
      <c r="Q604" s="109" t="n"/>
      <c r="R604" s="106" t="inlineStr"/>
      <c r="S604" s="107" t="inlineStr"/>
      <c r="T604" s="108" t="n"/>
      <c r="U604" s="108" t="inlineStr"/>
      <c r="V604" s="107" t="inlineStr"/>
      <c r="W604" s="109" t="n"/>
      <c r="X604" s="106" t="inlineStr"/>
      <c r="Y604" s="76" t="inlineStr"/>
      <c r="Z604" s="109" t="n"/>
      <c r="AA604" s="106" t="inlineStr"/>
      <c r="AB604" s="76" t="inlineStr"/>
      <c r="AC604" s="109" t="n"/>
      <c r="AD604" s="106" t="inlineStr"/>
      <c r="AE604" s="76" t="inlineStr"/>
      <c r="AF604" s="109" t="n"/>
      <c r="AG604" s="106" t="inlineStr"/>
      <c r="AH604" s="79" t="inlineStr"/>
      <c r="AI604" s="110" t="n"/>
      <c r="AJ604" s="79" t="inlineStr"/>
      <c r="AK604" s="79" t="inlineStr"/>
      <c r="AL604" s="110" t="n"/>
      <c r="AM604" s="111" t="inlineStr"/>
      <c r="AN604" s="81" t="inlineStr"/>
      <c r="AO604" s="112" t="n"/>
      <c r="AP604" s="96" t="inlineStr">
        <is>
          <t>④集計対象外</t>
        </is>
      </c>
      <c r="AQ604" s="96" t="inlineStr">
        <is>
          <t>×</t>
        </is>
      </c>
      <c r="AR604" s="96" t="inlineStr"/>
      <c r="AS604" s="114" t="inlineStr"/>
      <c r="AT604" s="96">
        <f>IF(OR(AND($BE604&lt;&gt;"",ISNUMBER(SEARCH($BE604, M604))),AND($BF604&lt;&gt;"",ISNUMBER(SEARCH($BF604, M604))),AND($BG604&lt;&gt;"",ISNUMBER(SEARCH($BG604, M604)))),"〇","-")</f>
        <v/>
      </c>
      <c r="AU604" s="96">
        <f>IF(OR(AND($BE604&lt;&gt;"",ISNUMBER(SEARCH($BE604, P604))),AND($BF604&lt;&gt;"",ISNUMBER(SEARCH($BF604, P604))),AND($BG604&lt;&gt;"",ISNUMBER(SEARCH($BG604, P604)))),"〇","-")</f>
        <v/>
      </c>
      <c r="AV604" s="96">
        <f>IF(OR(AND($BE604&lt;&gt;"",ISNUMBER(SEARCH($BE604, S604))),AND($BF604&lt;&gt;"",ISNUMBER(SEARCH($BF604, S604))),AND($BG604&lt;&gt;"",ISNUMBER(SEARCH($BG604, S604)))),"〇","-")</f>
        <v/>
      </c>
      <c r="AW604" s="96">
        <f>IF(OR(AND($BE604&lt;&gt;"",ISNUMBER(SEARCH($BE604, V604))),AND($BF604&lt;&gt;"",ISNUMBER(SEARCH($BF604, V604))),AND($BG604&lt;&gt;"",ISNUMBER(SEARCH($BG604, V604)))),"〇","-")</f>
        <v/>
      </c>
      <c r="AX604" s="96">
        <f>IF(OR(AND($BE604&lt;&gt;"",ISNUMBER(SEARCH($BE604, Y604))),AND($BF604&lt;&gt;"",ISNUMBER(SEARCH($BF604, Y604))),AND($BG604&lt;&gt;"",ISNUMBER(SEARCH($BG604, Y604)))),"〇","-")</f>
        <v/>
      </c>
      <c r="AY604" s="96">
        <f>IF(OR(AND($BE604&lt;&gt;"",ISNUMBER(SEARCH($BE604, AB604))),AND($BF604&lt;&gt;"",ISNUMBER(SEARCH($BF604, AB604))),AND($BG604&lt;&gt;"",ISNUMBER(SEARCH($BG604, AB604)))),"〇","-")</f>
        <v/>
      </c>
      <c r="AZ604" s="96">
        <f>IF(OR(AND($BE604&lt;&gt;"",ISNUMBER(SEARCH($BE604, AE604))),AND($BF604&lt;&gt;"",ISNUMBER(SEARCH($BF604, AE604))),AND($BG604&lt;&gt;"",ISNUMBER(SEARCH($BG604, AE604)))),"〇","-")</f>
        <v/>
      </c>
      <c r="BA604" s="96">
        <f>IF(OR(AND($BE604&lt;&gt;"",ISNUMBER(SEARCH($BE604, AH604))),AND($BF604&lt;&gt;"",ISNUMBER(SEARCH($BF604, AH604))),AND($BG604&lt;&gt;"",ISNUMBER(SEARCH($BG604, AH604)))),"〇","-")</f>
        <v/>
      </c>
      <c r="BB604" s="96">
        <f>IF(OR(AND($BE604&lt;&gt;"",ISNUMBER(SEARCH($BE604, AK604))),AND($BF604&lt;&gt;"",ISNUMBER(SEARCH($BF604, AK604))),AND($BG604&lt;&gt;"",ISNUMBER(SEARCH($BG604, AK604)))),"〇","-")</f>
        <v/>
      </c>
      <c r="BC604" s="96">
        <f>IF(OR(AND($BE604&lt;&gt;"",ISNUMBER(SEARCH($BE604, AN604))),AND($BF604&lt;&gt;"",ISNUMBER(SEARCH($BF604, AN604))),AND($BG604&lt;&gt;"",ISNUMBER(SEARCH($BG604, AN604)))),"〇","-")</f>
        <v/>
      </c>
      <c r="BD604" s="96" t="inlineStr"/>
      <c r="BE604" s="96" t="inlineStr"/>
      <c r="BF604" s="96" t="inlineStr"/>
      <c r="BG604" s="96" t="inlineStr"/>
      <c r="BH604" s="96">
        <f>IF(OR(AT604="〇",AU604="〇",AV604="〇",AW604="〇",AX604="〇",AY604="〇",AZ604="〇",BA604="〇",BB604="〇",BC604="〇"),"〇","")</f>
        <v/>
      </c>
      <c r="BI604" s="96" t="inlineStr"/>
      <c r="BJ604" s="96" t="inlineStr"/>
      <c r="BK604" s="114" t="inlineStr"/>
      <c r="BL604" s="96" t="inlineStr"/>
      <c r="BM604" s="96" t="inlineStr"/>
      <c r="BN604" s="79" t="inlineStr"/>
      <c r="BO604" s="71" t="n">
        <v>0</v>
      </c>
      <c r="BP604" s="71" t="n">
        <v>1</v>
      </c>
      <c r="BQ604" s="71" t="n">
        <v>0</v>
      </c>
      <c r="BR604" s="71" t="n">
        <v>0</v>
      </c>
      <c r="BS604" s="72" t="n">
        <v>0</v>
      </c>
      <c r="BT604" s="71" t="inlineStr"/>
      <c r="BU604" s="71" t="n">
        <v>1</v>
      </c>
      <c r="BV604" s="72" t="n">
        <v>0</v>
      </c>
      <c r="BW604" s="96" t="n">
        <v>0</v>
      </c>
      <c r="BX604" s="97" t="inlineStr">
        <is>
          <t>20260601T092332-20260601T220421.csv</t>
        </is>
      </c>
      <c r="BY604" s="98" t="n">
        <v>46174.64549768518</v>
      </c>
      <c r="BZ604" s="72" t="n">
        <v>4.608</v>
      </c>
      <c r="CA604" s="71" t="inlineStr"/>
      <c r="CB604" s="99" t="inlineStr">
        <is>
          <t>f:1b5a676d-9033-0951-9939-43abdd1fece3</t>
        </is>
      </c>
      <c r="CC604" s="69" t="inlineStr">
        <is>
          <t>a:1tSxvtQd2mygQGBqcsuWWqwNBi3xXNhDrxpeoSzmT304KrWaNcAs2IxUAzvo9ms1_IB5qyBOG5dGIHaoyzkv0b_JV46xUZIqMLlHHIP2Tv9-jWAPcizb3XVe8mUqoN-E9</t>
        </is>
      </c>
      <c r="CD604" s="70" t="inlineStr">
        <is>
          <t>a:1tSxvtQd2mygQGBqcsuWWqwNBi3xXNhDrxpeoSzmT304KrWaNcAs2IxUAzvo9ms1_IB5qyBOG5dGIHaoyzkv0b_JV46xUZIqMLlHHIP2Tv9-jWAPcizb3XVe8mUqoN-E9-S001</t>
        </is>
      </c>
      <c r="CE604" s="70" t="n">
        <v>1</v>
      </c>
      <c r="CF604" s="71" t="inlineStr">
        <is>
          <t>システム操作 &gt; ビズバンス</t>
        </is>
      </c>
      <c r="CG604" s="71" t="n">
        <v>0</v>
      </c>
      <c r="CH604" s="96" t="inlineStr"/>
      <c r="CI604" s="96" t="inlineStr">
        <is>
          <t>user &gt; assistant</t>
        </is>
      </c>
      <c r="CJ604" s="96" t="inlineStr">
        <is>
          <t>f:1b5a676d-9033-0951-9939-43abdd1fece3</t>
        </is>
      </c>
      <c r="CK604" s="100" t="inlineStr">
        <is>
          <t>a:1tSxvtQd2mygQGBqcsuWWqwNBi3xXNhDrxpeoSzmT304KrWaNcAs2IxUAzvo9ms1_IB5qyBOG5dGIHaoyzkv0b_JV46xUZIqMLlHHIP2Tv9-jWAPcizb3XVe8mUqoN-E9-f:1b5a676d-9033-0951-9939-43abdd1fece3</t>
        </is>
      </c>
      <c r="CL604" s="101" t="inlineStr">
        <is>
          <t>a:1tSxvtQd2mygQGBqcsuWWqwNBi3xXNhDrxpeoSzmT304KrWaNcAs2IxUAzvo9ms1_IB5qyBOG5dGIHaoyzkv0b_JV46xUZIqMLlHHIP2Tv9-jWAPcizb3XVe8mUqoN-E9-f:1b5a676d-9033-0951-9939-43abdd1fece3-FB000</t>
        </is>
      </c>
    </row>
    <row r="605">
      <c r="B605" s="103">
        <f>ROW(A605)-3</f>
        <v/>
      </c>
      <c r="C605" s="71" t="inlineStr">
        <is>
          <t>DM</t>
        </is>
      </c>
      <c r="D605" s="98" t="n">
        <v>46174.64657407408</v>
      </c>
      <c r="E605" s="70" t="n">
        <v>1</v>
      </c>
      <c r="F605" s="71" t="inlineStr">
        <is>
          <t>Atsuko Kusumi (楠見 温子)</t>
        </is>
      </c>
      <c r="G605" s="72" t="inlineStr">
        <is>
          <t>システム操作 &gt; ビズバンス</t>
        </is>
      </c>
      <c r="H605" s="71" t="inlineStr">
        <is>
          <t>システム操作 &gt; ビズバンス</t>
        </is>
      </c>
      <c r="I605" s="71" t="inlineStr">
        <is>
          <t>システム操作</t>
        </is>
      </c>
      <c r="J605" s="71" t="inlineStr">
        <is>
          <t>発券時の為替にて合計金額が変更となる場合は、旅費の再申請の実施が必要との理解ですが、合計金額に変更がない場合も発券後に再申請となるのでしょうか。</t>
        </is>
      </c>
      <c r="K605" s="71" t="inlineStr">
        <is>
          <t>検索結果には、発券時の為替による合計金額の変更があった場合の再申請について記載がありますが、合計金額に変更がない場合の再申請については明確な記載がありません。
そのため、合計金額に変更がない場合の発券後の再申請要否については、現時点で確認できる情報がありません。
※AIの回答は必ずしも正確ではありません。参照情報も確認いただき、最終判断は所属部署の公式情報をご確認ください。</t>
        </is>
      </c>
      <c r="L605" s="72" t="inlineStr">
        <is>
          <t>【業務ID_1】チケット手配業務マニュアル1.1.1版.pdf</t>
        </is>
      </c>
      <c r="M605" s="74" t="inlineStr">
        <is>
          <t>＞「経費 ID 9 申請（申請編）」＞「 2-1-1. 社外支払(実施決裁)の作成・申請 」をご参照くださ い。
その他の項目の操作については
37</t>
        </is>
      </c>
      <c r="N605" s="104" t="n">
        <v>0.9106238</v>
      </c>
      <c r="O605" s="76" t="inlineStr"/>
      <c r="P605" s="76" t="inlineStr"/>
      <c r="Q605" s="109" t="n"/>
      <c r="R605" s="106" t="inlineStr"/>
      <c r="S605" s="107" t="inlineStr"/>
      <c r="T605" s="108" t="n"/>
      <c r="U605" s="108" t="inlineStr"/>
      <c r="V605" s="107" t="inlineStr"/>
      <c r="W605" s="109" t="n"/>
      <c r="X605" s="106" t="inlineStr"/>
      <c r="Y605" s="76" t="inlineStr"/>
      <c r="Z605" s="109" t="n"/>
      <c r="AA605" s="106" t="inlineStr"/>
      <c r="AB605" s="76" t="inlineStr"/>
      <c r="AC605" s="109" t="n"/>
      <c r="AD605" s="106" t="inlineStr"/>
      <c r="AE605" s="76" t="inlineStr"/>
      <c r="AF605" s="109" t="n"/>
      <c r="AG605" s="106" t="inlineStr"/>
      <c r="AH605" s="79" t="inlineStr"/>
      <c r="AI605" s="110" t="n"/>
      <c r="AJ605" s="79" t="inlineStr"/>
      <c r="AK605" s="79" t="inlineStr"/>
      <c r="AL605" s="110" t="n"/>
      <c r="AM605" s="111" t="inlineStr"/>
      <c r="AN605" s="81" t="inlineStr"/>
      <c r="AO605" s="112" t="n"/>
      <c r="AP605" s="96" t="inlineStr">
        <is>
          <t>⑤その他</t>
        </is>
      </c>
      <c r="AQ605" s="113">
        <f>IF(OR(LEFT(AP605,1)="①", LEFT(AP605,1)="⑤"), "⚪︎", "×")</f>
        <v/>
      </c>
      <c r="AR605" s="96" t="inlineStr"/>
      <c r="AS605" s="114" t="inlineStr"/>
      <c r="AT605" s="96">
        <f>IF(OR(AND($BE605&lt;&gt;"",ISNUMBER(SEARCH($BE605, M605))),AND($BF605&lt;&gt;"",ISNUMBER(SEARCH($BF605, M605))),AND($BG605&lt;&gt;"",ISNUMBER(SEARCH($BG605, M605)))),"〇","-")</f>
        <v/>
      </c>
      <c r="AU605" s="96">
        <f>IF(OR(AND($BE605&lt;&gt;"",ISNUMBER(SEARCH($BE605, P605))),AND($BF605&lt;&gt;"",ISNUMBER(SEARCH($BF605, P605))),AND($BG605&lt;&gt;"",ISNUMBER(SEARCH($BG605, P605)))),"〇","-")</f>
        <v/>
      </c>
      <c r="AV605" s="96">
        <f>IF(OR(AND($BE605&lt;&gt;"",ISNUMBER(SEARCH($BE605, S605))),AND($BF605&lt;&gt;"",ISNUMBER(SEARCH($BF605, S605))),AND($BG605&lt;&gt;"",ISNUMBER(SEARCH($BG605, S605)))),"〇","-")</f>
        <v/>
      </c>
      <c r="AW605" s="113">
        <f>IF(OR(AND($BE605&lt;&gt;"",ISNUMBER(SEARCH($BE605, V605))),AND($BF605&lt;&gt;"",ISNUMBER(SEARCH($BF605, V605))),AND($BG605&lt;&gt;"",ISNUMBER(SEARCH($BG605, V605)))),"〇","-")</f>
        <v/>
      </c>
      <c r="AX605" s="96">
        <f>IF(OR(AND($BE605&lt;&gt;"",ISNUMBER(SEARCH($BE605, Y605))),AND($BF605&lt;&gt;"",ISNUMBER(SEARCH($BF605, Y605))),AND($BG605&lt;&gt;"",ISNUMBER(SEARCH($BG605, Y605)))),"〇","-")</f>
        <v/>
      </c>
      <c r="AY605" s="96">
        <f>IF(OR(AND($BE605&lt;&gt;"",ISNUMBER(SEARCH($BE605, AB605))),AND($BF605&lt;&gt;"",ISNUMBER(SEARCH($BF605, AB605))),AND($BG605&lt;&gt;"",ISNUMBER(SEARCH($BG605, AB605)))),"〇","-")</f>
        <v/>
      </c>
      <c r="AZ605" s="96">
        <f>IF(OR(AND($BE605&lt;&gt;"",ISNUMBER(SEARCH($BE605, AE605))),AND($BF605&lt;&gt;"",ISNUMBER(SEARCH($BF605, AE605))),AND($BG605&lt;&gt;"",ISNUMBER(SEARCH($BG605, AE605)))),"〇","-")</f>
        <v/>
      </c>
      <c r="BA605" s="96">
        <f>IF(OR(AND($BE605&lt;&gt;"",ISNUMBER(SEARCH($BE605, AH605))),AND($BF605&lt;&gt;"",ISNUMBER(SEARCH($BF605, AH605))),AND($BG605&lt;&gt;"",ISNUMBER(SEARCH($BG605, AH605)))),"〇","-")</f>
        <v/>
      </c>
      <c r="BB605" s="96">
        <f>IF(OR(AND($BE605&lt;&gt;"",ISNUMBER(SEARCH($BE605, AK605))),AND($BF605&lt;&gt;"",ISNUMBER(SEARCH($BF605, AK605))),AND($BG605&lt;&gt;"",ISNUMBER(SEARCH($BG605, AK605)))),"〇","-")</f>
        <v/>
      </c>
      <c r="BC605" s="96">
        <f>IF(OR(AND($BE605&lt;&gt;"",ISNUMBER(SEARCH($BE605, AN605))),AND($BF605&lt;&gt;"",ISNUMBER(SEARCH($BF605, AN605))),AND($BG605&lt;&gt;"",ISNUMBER(SEARCH($BG605, AN605)))),"〇","-")</f>
        <v/>
      </c>
      <c r="BD605" s="96" t="inlineStr"/>
      <c r="BE605" s="96" t="inlineStr"/>
      <c r="BF605" s="96" t="inlineStr"/>
      <c r="BG605" s="96" t="inlineStr"/>
      <c r="BH605" s="96">
        <f>IF(OR(AT605="〇",AU605="〇",AV605="〇",AW605="〇",AX605="〇",AY605="〇",AZ605="〇",BA605="〇",BB605="〇",BC605="〇"),"〇","")</f>
        <v/>
      </c>
      <c r="BI605" s="96" t="inlineStr"/>
      <c r="BJ605" s="96" t="inlineStr"/>
      <c r="BK605" s="114" t="inlineStr"/>
      <c r="BL605" s="96" t="inlineStr"/>
      <c r="BM605" s="96" t="inlineStr"/>
      <c r="BN605" s="79" t="inlineStr"/>
      <c r="BO605" s="71" t="n">
        <v>1</v>
      </c>
      <c r="BP605" s="71" t="n">
        <v>0</v>
      </c>
      <c r="BQ605" s="71" t="n">
        <v>0</v>
      </c>
      <c r="BR605" s="71" t="n">
        <v>0</v>
      </c>
      <c r="BS605" s="72" t="n">
        <v>0</v>
      </c>
      <c r="BT605" s="71" t="inlineStr"/>
      <c r="BU605" s="71" t="n">
        <v>1</v>
      </c>
      <c r="BV605" s="72" t="n">
        <v>1</v>
      </c>
      <c r="BW605" s="96" t="n">
        <v>0</v>
      </c>
      <c r="BX605" s="97" t="inlineStr">
        <is>
          <t>20260601T092332-20260601T220421.csv</t>
        </is>
      </c>
      <c r="BY605" s="98" t="n">
        <v>46174.64665509259</v>
      </c>
      <c r="BZ605" s="72" t="n">
        <v>7.397</v>
      </c>
      <c r="CA605" s="71" t="inlineStr">
        <is>
          <t>searchEmployeeRules</t>
        </is>
      </c>
      <c r="CB605" s="99" t="inlineStr">
        <is>
          <t>1780295463653</t>
        </is>
      </c>
      <c r="CC605" s="69" t="inlineStr">
        <is>
          <t>a:1tSxvtQd2mygQGBqcsuWWqwNBi3xXNhDrxpeoSzmT304KrWaNcAs2IxUAzvo9ms1_IB5qyBOG5dGIHaoyzkv0b_JV46xUZIqMLlHHIP2Tv9-jWAPcizb3XVe8mUqoN-E9</t>
        </is>
      </c>
      <c r="CD605" s="70" t="inlineStr">
        <is>
          <t>a:1tSxvtQd2mygQGBqcsuWWqwNBi3xXNhDrxpeoSzmT304KrWaNcAs2IxUAzvo9ms1_IB5qyBOG5dGIHaoyzkv0b_JV46xUZIqMLlHHIP2Tv9-jWAPcizb3XVe8mUqoN-E9-S001</t>
        </is>
      </c>
      <c r="CE605" s="70" t="n">
        <v>1</v>
      </c>
      <c r="CF605" s="71" t="inlineStr">
        <is>
          <t>システム操作 &gt; ビズバンス</t>
        </is>
      </c>
      <c r="CG605" s="71" t="n">
        <v>0</v>
      </c>
      <c r="CH605" s="96" t="inlineStr"/>
      <c r="CI605" s="96" t="inlineStr">
        <is>
          <t>user &gt; assistant &gt; tool &gt; assistant</t>
        </is>
      </c>
      <c r="CJ605" s="96" t="inlineStr">
        <is>
          <t>1780295463653</t>
        </is>
      </c>
      <c r="CK605" s="100" t="inlineStr">
        <is>
          <t>a:1tSxvtQd2mygQGBqcsuWWqwNBi3xXNhDrxpeoSzmT304KrWaNcAs2IxUAzvo9ms1_IB5qyBOG5dGIHaoyzkv0b_JV46xUZIqMLlHHIP2Tv9-jWAPcizb3XVe8mUqoN-E9-1780295463653</t>
        </is>
      </c>
      <c r="CL605" s="101" t="inlineStr">
        <is>
          <t>a:1tSxvtQd2mygQGBqcsuWWqwNBi3xXNhDrxpeoSzmT304KrWaNcAs2IxUAzvo9ms1_IB5qyBOG5dGIHaoyzkv0b_JV46xUZIqMLlHHIP2Tv9-jWAPcizb3XVe8mUqoN-E9-1780295463653-FB000</t>
        </is>
      </c>
    </row>
    <row r="606">
      <c r="B606" s="103">
        <f>ROW(A606)-3</f>
        <v/>
      </c>
      <c r="C606" s="71" t="inlineStr">
        <is>
          <t>DM</t>
        </is>
      </c>
      <c r="D606" s="98" t="n">
        <v>46174.65149305556</v>
      </c>
      <c r="E606" s="70" t="n">
        <v>0</v>
      </c>
      <c r="F606" s="71" t="inlineStr">
        <is>
          <t>Wonjun Jeong (鄭 元俊)</t>
        </is>
      </c>
      <c r="G606" s="72" t="inlineStr"/>
      <c r="H606" s="71" t="inlineStr">
        <is>
          <t>旅費 &gt; 赴任</t>
        </is>
      </c>
      <c r="I606" s="71" t="inlineStr">
        <is>
          <t>旅費</t>
        </is>
      </c>
      <c r="J606" s="71"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K60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606" s="72" t="inlineStr">
        <is>
          <t>QA198_policy-operations_travel_travel-assignment_office-work_domestic_training_home-travel-expenses_overseas_operational_travel-others.md</t>
        </is>
      </c>
      <c r="M606"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N606" s="104" t="n">
        <v>0.94849405</v>
      </c>
      <c r="O606" s="76" t="inlineStr">
        <is>
          <t>QA175_policy-operations_travel_travel-assignment_office-work_domestic_training_home-travel-expenses_overseas_operational_travel-others.md</t>
        </is>
      </c>
      <c r="P606"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Q606" s="105" t="n">
        <v>0.95362225</v>
      </c>
      <c r="R606" s="106" t="inlineStr">
        <is>
          <t>QA199_policy-operations_travel_travel-assignment_office-work_domestic_training_home-travel-expenses_overseas_operational_travel-others.md</t>
        </is>
      </c>
      <c r="S606" s="107"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T606" s="105" t="n">
        <v>0.95335375</v>
      </c>
      <c r="U606" s="108" t="inlineStr">
        <is>
          <t>QA177_policy-operations_travel_travel-assignment_office-work_domestic_training_home-travel-expenses_overseas_operational_travel-others.md</t>
        </is>
      </c>
      <c r="V606" s="107"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W606" s="105" t="n">
        <v>0.9495435649999999</v>
      </c>
      <c r="X606" s="106" t="inlineStr"/>
      <c r="Y606" s="76" t="inlineStr"/>
      <c r="Z606" s="109" t="n"/>
      <c r="AA606" s="106" t="inlineStr"/>
      <c r="AB606" s="76" t="inlineStr"/>
      <c r="AC606" s="109" t="n"/>
      <c r="AD606" s="106" t="inlineStr"/>
      <c r="AE606" s="76" t="inlineStr"/>
      <c r="AF606" s="109" t="n"/>
      <c r="AG606" s="106" t="inlineStr"/>
      <c r="AH606" s="79" t="inlineStr"/>
      <c r="AI606" s="110" t="n"/>
      <c r="AJ606" s="79" t="inlineStr"/>
      <c r="AK606" s="79" t="inlineStr"/>
      <c r="AL606" s="110" t="n"/>
      <c r="AM606" s="111" t="inlineStr"/>
      <c r="AN606" s="81" t="inlineStr"/>
      <c r="AO606" s="112" t="n"/>
      <c r="AP606" s="96" t="inlineStr">
        <is>
          <t>①該当無</t>
        </is>
      </c>
      <c r="AQ606" s="113">
        <f>IF(OR(LEFT(AP606,1)="①", LEFT(AP606,1)="⑤"), "⚪︎", "×")</f>
        <v/>
      </c>
      <c r="AR606" s="96" t="inlineStr"/>
      <c r="AS606" s="114" t="inlineStr"/>
      <c r="AT606" s="113">
        <f>IF(OR(AND($BE606&lt;&gt;"",ISNUMBER(SEARCH($BE606, M606))),AND($BF606&lt;&gt;"",ISNUMBER(SEARCH($BF606, M606))),AND($BG606&lt;&gt;"",ISNUMBER(SEARCH($BG606, M606)))),"〇","-")</f>
        <v/>
      </c>
      <c r="AU606" s="96">
        <f>IF(OR(AND($BE606&lt;&gt;"",ISNUMBER(SEARCH($BE606, P606))),AND($BF606&lt;&gt;"",ISNUMBER(SEARCH($BF606, P606))),AND($BG606&lt;&gt;"",ISNUMBER(SEARCH($BG606, P606)))),"〇","-")</f>
        <v/>
      </c>
      <c r="AV606" s="96">
        <f>IF(OR(AND($BE606&lt;&gt;"",ISNUMBER(SEARCH($BE606, S606))),AND($BF606&lt;&gt;"",ISNUMBER(SEARCH($BF606, S606))),AND($BG606&lt;&gt;"",ISNUMBER(SEARCH($BG606, S606)))),"〇","-")</f>
        <v/>
      </c>
      <c r="AW606" s="113">
        <f>IF(OR(AND($BE606&lt;&gt;"",ISNUMBER(SEARCH($BE606, V606))),AND($BF606&lt;&gt;"",ISNUMBER(SEARCH($BF606, V606))),AND($BG606&lt;&gt;"",ISNUMBER(SEARCH($BG606, V606)))),"〇","-")</f>
        <v/>
      </c>
      <c r="AX606" s="96">
        <f>IF(OR(AND($BE606&lt;&gt;"",ISNUMBER(SEARCH($BE606, Y606))),AND($BF606&lt;&gt;"",ISNUMBER(SEARCH($BF606, Y606))),AND($BG606&lt;&gt;"",ISNUMBER(SEARCH($BG606, Y606)))),"〇","-")</f>
        <v/>
      </c>
      <c r="AY606" s="96">
        <f>IF(OR(AND($BE606&lt;&gt;"",ISNUMBER(SEARCH($BE606, AB606))),AND($BF606&lt;&gt;"",ISNUMBER(SEARCH($BF606, AB606))),AND($BG606&lt;&gt;"",ISNUMBER(SEARCH($BG606, AB606)))),"〇","-")</f>
        <v/>
      </c>
      <c r="AZ606" s="113">
        <f>IF(OR(AND($BE606&lt;&gt;"",ISNUMBER(SEARCH($BE606, AE606))),AND($BF606&lt;&gt;"",ISNUMBER(SEARCH($BF606, AE606))),AND($BG606&lt;&gt;"",ISNUMBER(SEARCH($BG606, AE606)))),"〇","-")</f>
        <v/>
      </c>
      <c r="BA606" s="96">
        <f>IF(OR(AND($BE606&lt;&gt;"",ISNUMBER(SEARCH($BE606, AH606))),AND($BF606&lt;&gt;"",ISNUMBER(SEARCH($BF606, AH606))),AND($BG606&lt;&gt;"",ISNUMBER(SEARCH($BG606, AH606)))),"〇","-")</f>
        <v/>
      </c>
      <c r="BB606" s="96">
        <f>IF(OR(AND($BE606&lt;&gt;"",ISNUMBER(SEARCH($BE606, AK606))),AND($BF606&lt;&gt;"",ISNUMBER(SEARCH($BF606, AK606))),AND($BG606&lt;&gt;"",ISNUMBER(SEARCH($BG606, AK606)))),"〇","-")</f>
        <v/>
      </c>
      <c r="BC606" s="96">
        <f>IF(OR(AND($BE606&lt;&gt;"",ISNUMBER(SEARCH($BE606, AN606))),AND($BF606&lt;&gt;"",ISNUMBER(SEARCH($BF606, AN606))),AND($BG606&lt;&gt;"",ISNUMBER(SEARCH($BG606, AN606)))),"〇","-")</f>
        <v/>
      </c>
      <c r="BD606" s="96" t="inlineStr"/>
      <c r="BE606" s="96" t="inlineStr"/>
      <c r="BF606" s="96" t="inlineStr"/>
      <c r="BG606" s="96" t="inlineStr"/>
      <c r="BH606" s="96">
        <f>IF(OR(AT606="〇",AU606="〇",AV606="〇",AW606="〇",AX606="〇",AY606="〇",AZ606="〇",BA606="〇",BB606="〇",BC606="〇"),"〇","")</f>
        <v/>
      </c>
      <c r="BI606" s="96" t="inlineStr"/>
      <c r="BJ606" s="96" t="inlineStr"/>
      <c r="BK606" s="114" t="inlineStr"/>
      <c r="BL606" s="96" t="inlineStr"/>
      <c r="BM606" s="96" t="inlineStr"/>
      <c r="BN606" s="79" t="inlineStr"/>
      <c r="BO606" s="71" t="n">
        <v>1</v>
      </c>
      <c r="BP606" s="71" t="n">
        <v>0</v>
      </c>
      <c r="BQ606" s="71" t="n">
        <v>0</v>
      </c>
      <c r="BR606" s="71" t="n">
        <v>1</v>
      </c>
      <c r="BS606" s="72" t="n">
        <v>0</v>
      </c>
      <c r="BT606" s="71" t="inlineStr"/>
      <c r="BU606" s="71" t="n">
        <v>1</v>
      </c>
      <c r="BV606" s="72" t="n">
        <v>4</v>
      </c>
      <c r="BW606" s="96" t="n">
        <v>0</v>
      </c>
      <c r="BX606" s="97" t="inlineStr">
        <is>
          <t>20260601T092332-20260601T220421.csv</t>
        </is>
      </c>
      <c r="BY606" s="98" t="n">
        <v>46174.65157407407</v>
      </c>
      <c r="BZ606" s="72" t="n">
        <v>7.317</v>
      </c>
      <c r="CA606" s="71" t="inlineStr">
        <is>
          <t>searchEmployeeRules</t>
        </is>
      </c>
      <c r="CB606" s="99" t="inlineStr">
        <is>
          <t>1780295888224</t>
        </is>
      </c>
      <c r="CC606" s="69" t="inlineStr">
        <is>
          <t>a:1LsWtn7KT1-6tjtGS1ViGgjYkDigbKeOP93LzvgJ0kFZtCzqTKZICQL4TQJALCeSqx_2WQCJ7Iyf21GOmU1iddZiy8FcryQxI1qhig8F92lp1kzJDiKN5aRpldMlYT34_</t>
        </is>
      </c>
      <c r="CD606" s="70" t="inlineStr">
        <is>
          <t>a:1LsWtn7KT1-6tjtGS1ViGgjYkDigbKeOP93LzvgJ0kFZtCzqTKZICQL4TQJALCeSqx_2WQCJ7Iyf21GOmU1iddZiy8FcryQxI1qhig8F92lp1kzJDiKN5aRpldMlYT34_-S001</t>
        </is>
      </c>
      <c r="CE606" s="70" t="n">
        <v>1</v>
      </c>
      <c r="CF606" s="71" t="inlineStr">
        <is>
          <t>旅費 &gt; 赴任</t>
        </is>
      </c>
      <c r="CG606" s="71" t="n">
        <v>0</v>
      </c>
      <c r="CH606" s="96" t="inlineStr"/>
      <c r="CI606" s="96" t="inlineStr">
        <is>
          <t>user &gt; assistant &gt; assistant &gt; tool &gt; assistant</t>
        </is>
      </c>
      <c r="CJ606" s="96" t="inlineStr">
        <is>
          <t>1780295888224</t>
        </is>
      </c>
      <c r="CK606" s="100" t="inlineStr">
        <is>
          <t>a:1LsWtn7KT1-6tjtGS1ViGgjYkDigbKeOP93LzvgJ0kFZtCzqTKZICQL4TQJALCeSqx_2WQCJ7Iyf21GOmU1iddZiy8FcryQxI1qhig8F92lp1kzJDiKN5aRpldMlYT34_-1780295888224</t>
        </is>
      </c>
      <c r="CL606" s="101" t="inlineStr">
        <is>
          <t>a:1LsWtn7KT1-6tjtGS1ViGgjYkDigbKeOP93LzvgJ0kFZtCzqTKZICQL4TQJALCeSqx_2WQCJ7Iyf21GOmU1iddZiy8FcryQxI1qhig8F92lp1kzJDiKN5aRpldMlYT34_-1780295888224-FB000</t>
        </is>
      </c>
    </row>
    <row r="607">
      <c r="B607" s="103">
        <f>ROW(A607)-3</f>
        <v/>
      </c>
      <c r="C607" s="71" t="inlineStr">
        <is>
          <t>DM</t>
        </is>
      </c>
      <c r="D607" s="98" t="n">
        <v>46174.65180555556</v>
      </c>
      <c r="E607" s="70" t="n">
        <v>1</v>
      </c>
      <c r="F607" s="71" t="inlineStr">
        <is>
          <t>Wonjun Jeong (鄭 元俊)</t>
        </is>
      </c>
      <c r="G607" s="72" t="inlineStr"/>
      <c r="H607" s="71" t="inlineStr">
        <is>
          <t>旅費 &gt; 赴任</t>
        </is>
      </c>
      <c r="I607" s="71" t="inlineStr">
        <is>
          <t>旅費</t>
        </is>
      </c>
      <c r="J607" s="71" t="inlineStr">
        <is>
          <t>カテゴリ</t>
        </is>
      </c>
      <c r="K607" s="71" t="inlineStr"/>
      <c r="L607" s="72" t="inlineStr"/>
      <c r="M607" s="74" t="inlineStr"/>
      <c r="N607" s="115" t="n"/>
      <c r="O607" s="76" t="inlineStr"/>
      <c r="P607" s="76" t="inlineStr"/>
      <c r="Q607" s="109" t="n"/>
      <c r="R607" s="106" t="inlineStr"/>
      <c r="S607" s="107" t="inlineStr"/>
      <c r="T607" s="108" t="n"/>
      <c r="U607" s="108" t="inlineStr"/>
      <c r="V607" s="107" t="inlineStr"/>
      <c r="W607" s="109" t="n"/>
      <c r="X607" s="106" t="inlineStr"/>
      <c r="Y607" s="76" t="inlineStr"/>
      <c r="Z607" s="109" t="n"/>
      <c r="AA607" s="106" t="inlineStr"/>
      <c r="AB607" s="76" t="inlineStr"/>
      <c r="AC607" s="109" t="n"/>
      <c r="AD607" s="106" t="inlineStr"/>
      <c r="AE607" s="76" t="inlineStr"/>
      <c r="AF607" s="109" t="n"/>
      <c r="AG607" s="106" t="inlineStr"/>
      <c r="AH607" s="79" t="inlineStr"/>
      <c r="AI607" s="110" t="n"/>
      <c r="AJ607" s="79" t="inlineStr"/>
      <c r="AK607" s="79" t="inlineStr"/>
      <c r="AL607" s="110" t="n"/>
      <c r="AM607" s="111" t="inlineStr"/>
      <c r="AN607" s="81" t="inlineStr"/>
      <c r="AO607" s="112" t="n"/>
      <c r="AP607" s="96" t="inlineStr">
        <is>
          <t>⑤その他</t>
        </is>
      </c>
      <c r="AQ607" s="96">
        <f>IF(OR(LEFT(AP607,1)="①", LEFT(AP607,1)="⑤"), "⚪︎", "×")</f>
        <v/>
      </c>
      <c r="AR607" s="96" t="inlineStr"/>
      <c r="AS607" s="114" t="inlineStr"/>
      <c r="AT607" s="96">
        <f>IF(OR(AND($BE607&lt;&gt;"",ISNUMBER(SEARCH($BE607, M607))),AND($BF607&lt;&gt;"",ISNUMBER(SEARCH($BF607, M607))),AND($BG607&lt;&gt;"",ISNUMBER(SEARCH($BG607, M607)))),"〇","-")</f>
        <v/>
      </c>
      <c r="AU607" s="96">
        <f>IF(OR(AND($BE607&lt;&gt;"",ISNUMBER(SEARCH($BE607, P607))),AND($BF607&lt;&gt;"",ISNUMBER(SEARCH($BF607, P607))),AND($BG607&lt;&gt;"",ISNUMBER(SEARCH($BG607, P607)))),"〇","-")</f>
        <v/>
      </c>
      <c r="AV607" s="96">
        <f>IF(OR(AND($BE607&lt;&gt;"",ISNUMBER(SEARCH($BE607, S607))),AND($BF607&lt;&gt;"",ISNUMBER(SEARCH($BF607, S607))),AND($BG607&lt;&gt;"",ISNUMBER(SEARCH($BG607, S607)))),"〇","-")</f>
        <v/>
      </c>
      <c r="AW607" s="96">
        <f>IF(OR(AND($BE607&lt;&gt;"",ISNUMBER(SEARCH($BE607, V607))),AND($BF607&lt;&gt;"",ISNUMBER(SEARCH($BF607, V607))),AND($BG607&lt;&gt;"",ISNUMBER(SEARCH($BG607, V607)))),"〇","-")</f>
        <v/>
      </c>
      <c r="AX607" s="96">
        <f>IF(OR(AND($BE607&lt;&gt;"",ISNUMBER(SEARCH($BE607, Y607))),AND($BF607&lt;&gt;"",ISNUMBER(SEARCH($BF607, Y607))),AND($BG607&lt;&gt;"",ISNUMBER(SEARCH($BG607, Y607)))),"〇","-")</f>
        <v/>
      </c>
      <c r="AY607" s="96">
        <f>IF(OR(AND($BE607&lt;&gt;"",ISNUMBER(SEARCH($BE607, AB607))),AND($BF607&lt;&gt;"",ISNUMBER(SEARCH($BF607, AB607))),AND($BG607&lt;&gt;"",ISNUMBER(SEARCH($BG607, AB607)))),"〇","-")</f>
        <v/>
      </c>
      <c r="AZ607" s="96">
        <f>IF(OR(AND($BE607&lt;&gt;"",ISNUMBER(SEARCH($BE607, AE607))),AND($BF607&lt;&gt;"",ISNUMBER(SEARCH($BF607, AE607))),AND($BG607&lt;&gt;"",ISNUMBER(SEARCH($BG607, AE607)))),"〇","-")</f>
        <v/>
      </c>
      <c r="BA607" s="96">
        <f>IF(OR(AND($BE607&lt;&gt;"",ISNUMBER(SEARCH($BE607, AH607))),AND($BF607&lt;&gt;"",ISNUMBER(SEARCH($BF607, AH607))),AND($BG607&lt;&gt;"",ISNUMBER(SEARCH($BG607, AH607)))),"〇","-")</f>
        <v/>
      </c>
      <c r="BB607" s="96">
        <f>IF(OR(AND($BE607&lt;&gt;"",ISNUMBER(SEARCH($BE607, AK607))),AND($BF607&lt;&gt;"",ISNUMBER(SEARCH($BF607, AK607))),AND($BG607&lt;&gt;"",ISNUMBER(SEARCH($BG607, AK607)))),"〇","-")</f>
        <v/>
      </c>
      <c r="BC607" s="96">
        <f>IF(OR(AND($BE607&lt;&gt;"",ISNUMBER(SEARCH($BE607, AN607))),AND($BF607&lt;&gt;"",ISNUMBER(SEARCH($BF607, AN607))),AND($BG607&lt;&gt;"",ISNUMBER(SEARCH($BG607, AN607)))),"〇","-")</f>
        <v/>
      </c>
      <c r="BD607" s="96" t="inlineStr"/>
      <c r="BE607" s="96" t="inlineStr"/>
      <c r="BF607" s="96" t="inlineStr"/>
      <c r="BG607" s="96" t="inlineStr"/>
      <c r="BH607" s="96">
        <f>IF(OR(AT607="〇",AU607="〇",AV607="〇",AW607="〇",AX607="〇",AY607="〇",AZ607="〇",BA607="〇",BB607="〇",BC607="〇"),"〇","")</f>
        <v/>
      </c>
      <c r="BI607" s="96" t="inlineStr"/>
      <c r="BJ607" s="96" t="inlineStr"/>
      <c r="BK607" s="114" t="inlineStr"/>
      <c r="BL607" s="96" t="inlineStr"/>
      <c r="BM607" s="96" t="inlineStr"/>
      <c r="BN607" s="79" t="inlineStr"/>
      <c r="BO607" s="71" t="n">
        <v>1</v>
      </c>
      <c r="BP607" s="71" t="n">
        <v>0</v>
      </c>
      <c r="BQ607" s="71" t="n">
        <v>0</v>
      </c>
      <c r="BR607" s="71" t="n">
        <v>0</v>
      </c>
      <c r="BS607" s="72" t="n">
        <v>0</v>
      </c>
      <c r="BT607" s="71" t="inlineStr"/>
      <c r="BU607" s="71" t="n">
        <v>1</v>
      </c>
      <c r="BV607" s="72" t="n">
        <v>0</v>
      </c>
      <c r="BW607" s="96" t="n">
        <v>0</v>
      </c>
      <c r="BX607" s="97" t="inlineStr">
        <is>
          <t>20260601T092332-20260601T220421.csv</t>
        </is>
      </c>
      <c r="BY607" s="98" t="n">
        <v>46174.65180555556</v>
      </c>
      <c r="BZ607" s="72" t="n">
        <v>0</v>
      </c>
      <c r="CA607" s="71" t="inlineStr"/>
      <c r="CB607" s="99" t="inlineStr">
        <is>
          <t>f:dcbc572e-2020-1603-9aee-5d8ffe218491</t>
        </is>
      </c>
      <c r="CC607" s="69" t="inlineStr">
        <is>
          <t>a:1LsWtn7KT1-6tjtGS1ViGgjYkDigbKeOP93LzvgJ0kFZtCzqTKZICQL4TQJALCeSqx_2WQCJ7Iyf21GOmU1iddZiy8FcryQxI1qhig8F92lp1kzJDiKN5aRpldMlYT34_</t>
        </is>
      </c>
      <c r="CD607" s="70" t="inlineStr">
        <is>
          <t>a:1LsWtn7KT1-6tjtGS1ViGgjYkDigbKeOP93LzvgJ0kFZtCzqTKZICQL4TQJALCeSqx_2WQCJ7Iyf21GOmU1iddZiy8FcryQxI1qhig8F92lp1kzJDiKN5aRpldMlYT34_-S001</t>
        </is>
      </c>
      <c r="CE607" s="70" t="n">
        <v>1</v>
      </c>
      <c r="CF607" s="71" t="inlineStr">
        <is>
          <t>旅費 &gt; 赴任</t>
        </is>
      </c>
      <c r="CG607" s="71" t="n">
        <v>0</v>
      </c>
      <c r="CH607" s="96" t="inlineStr"/>
      <c r="CI607" s="96" t="inlineStr">
        <is>
          <t>user</t>
        </is>
      </c>
      <c r="CJ607" s="96" t="inlineStr">
        <is>
          <t>f:dcbc572e-2020-1603-9aee-5d8ffe218491</t>
        </is>
      </c>
      <c r="CK607" s="100" t="inlineStr">
        <is>
          <t>a:1LsWtn7KT1-6tjtGS1ViGgjYkDigbKeOP93LzvgJ0kFZtCzqTKZICQL4TQJALCeSqx_2WQCJ7Iyf21GOmU1iddZiy8FcryQxI1qhig8F92lp1kzJDiKN5aRpldMlYT34_-f:dcbc572e-2020-1603-9aee-5d8ffe218491</t>
        </is>
      </c>
      <c r="CL607" s="101" t="inlineStr">
        <is>
          <t>a:1LsWtn7KT1-6tjtGS1ViGgjYkDigbKeOP93LzvgJ0kFZtCzqTKZICQL4TQJALCeSqx_2WQCJ7Iyf21GOmU1iddZiy8FcryQxI1qhig8F92lp1kzJDiKN5aRpldMlYT34_-f:dcbc572e-2020-1603-9aee-5d8ffe218491-FB000</t>
        </is>
      </c>
    </row>
    <row r="608">
      <c r="B608" s="103">
        <f>ROW(A608)-3</f>
        <v/>
      </c>
      <c r="C608" s="71" t="inlineStr">
        <is>
          <t>DM</t>
        </is>
      </c>
      <c r="D608" s="98" t="n">
        <v>46174.65184027778</v>
      </c>
      <c r="E608" s="70" t="inlineStr">
        <is>
          <t>-</t>
        </is>
      </c>
      <c r="F608" s="71" t="inlineStr">
        <is>
          <t>Wonjun Jeong (鄭 元俊)</t>
        </is>
      </c>
      <c r="G608" s="72" t="inlineStr">
        <is>
          <t>制度・運用</t>
        </is>
      </c>
      <c r="H608" s="71" t="inlineStr">
        <is>
          <t>旅費 &gt; 赴任</t>
        </is>
      </c>
      <c r="I608" s="71" t="inlineStr">
        <is>
          <t>旅費</t>
        </is>
      </c>
      <c r="J608" s="71" t="inlineStr">
        <is>
          <t>[カテゴリ選択]</t>
        </is>
      </c>
      <c r="K608" s="71" t="inlineStr"/>
      <c r="L608" s="72" t="inlineStr"/>
      <c r="M608" s="74" t="inlineStr"/>
      <c r="N608" s="115" t="n"/>
      <c r="O608" s="76" t="inlineStr"/>
      <c r="P608" s="76" t="inlineStr"/>
      <c r="Q608" s="109" t="n"/>
      <c r="R608" s="106" t="inlineStr"/>
      <c r="S608" s="107" t="inlineStr"/>
      <c r="T608" s="108" t="n"/>
      <c r="U608" s="108" t="inlineStr"/>
      <c r="V608" s="107" t="inlineStr"/>
      <c r="W608" s="109" t="n"/>
      <c r="X608" s="106" t="inlineStr"/>
      <c r="Y608" s="76" t="inlineStr"/>
      <c r="Z608" s="109" t="n"/>
      <c r="AA608" s="106" t="inlineStr"/>
      <c r="AB608" s="76" t="inlineStr"/>
      <c r="AC608" s="109" t="n"/>
      <c r="AD608" s="106" t="inlineStr"/>
      <c r="AE608" s="76" t="inlineStr"/>
      <c r="AF608" s="109" t="n"/>
      <c r="AG608" s="106" t="inlineStr"/>
      <c r="AH608" s="79" t="inlineStr"/>
      <c r="AI608" s="110" t="n"/>
      <c r="AJ608" s="79" t="inlineStr"/>
      <c r="AK608" s="79" t="inlineStr"/>
      <c r="AL608" s="110" t="n"/>
      <c r="AM608" s="111" t="inlineStr"/>
      <c r="AN608" s="81" t="inlineStr"/>
      <c r="AO608" s="112" t="n"/>
      <c r="AP608" s="96" t="inlineStr">
        <is>
          <t>④集計対象外</t>
        </is>
      </c>
      <c r="AQ608" s="96" t="inlineStr">
        <is>
          <t>×</t>
        </is>
      </c>
      <c r="AR608" s="96" t="inlineStr"/>
      <c r="AS608" s="114" t="inlineStr"/>
      <c r="AT608" s="96">
        <f>IF(OR(AND($BE608&lt;&gt;"",ISNUMBER(SEARCH($BE608, M608))),AND($BF608&lt;&gt;"",ISNUMBER(SEARCH($BF608, M608))),AND($BG608&lt;&gt;"",ISNUMBER(SEARCH($BG608, M608)))),"〇","-")</f>
        <v/>
      </c>
      <c r="AU608" s="96">
        <f>IF(OR(AND($BE608&lt;&gt;"",ISNUMBER(SEARCH($BE608, P608))),AND($BF608&lt;&gt;"",ISNUMBER(SEARCH($BF608, P608))),AND($BG608&lt;&gt;"",ISNUMBER(SEARCH($BG608, P608)))),"〇","-")</f>
        <v/>
      </c>
      <c r="AV608" s="96">
        <f>IF(OR(AND($BE608&lt;&gt;"",ISNUMBER(SEARCH($BE608, S608))),AND($BF608&lt;&gt;"",ISNUMBER(SEARCH($BF608, S608))),AND($BG608&lt;&gt;"",ISNUMBER(SEARCH($BG608, S608)))),"〇","-")</f>
        <v/>
      </c>
      <c r="AW608" s="96">
        <f>IF(OR(AND($BE608&lt;&gt;"",ISNUMBER(SEARCH($BE608, V608))),AND($BF608&lt;&gt;"",ISNUMBER(SEARCH($BF608, V608))),AND($BG608&lt;&gt;"",ISNUMBER(SEARCH($BG608, V608)))),"〇","-")</f>
        <v/>
      </c>
      <c r="AX608" s="96">
        <f>IF(OR(AND($BE608&lt;&gt;"",ISNUMBER(SEARCH($BE608, Y608))),AND($BF608&lt;&gt;"",ISNUMBER(SEARCH($BF608, Y608))),AND($BG608&lt;&gt;"",ISNUMBER(SEARCH($BG608, Y608)))),"〇","-")</f>
        <v/>
      </c>
      <c r="AY608" s="96">
        <f>IF(OR(AND($BE608&lt;&gt;"",ISNUMBER(SEARCH($BE608, AB608))),AND($BF608&lt;&gt;"",ISNUMBER(SEARCH($BF608, AB608))),AND($BG608&lt;&gt;"",ISNUMBER(SEARCH($BG608, AB608)))),"〇","-")</f>
        <v/>
      </c>
      <c r="AZ608" s="96">
        <f>IF(OR(AND($BE608&lt;&gt;"",ISNUMBER(SEARCH($BE608, AE608))),AND($BF608&lt;&gt;"",ISNUMBER(SEARCH($BF608, AE608))),AND($BG608&lt;&gt;"",ISNUMBER(SEARCH($BG608, AE608)))),"〇","-")</f>
        <v/>
      </c>
      <c r="BA608" s="96">
        <f>IF(OR(AND($BE608&lt;&gt;"",ISNUMBER(SEARCH($BE608, AH608))),AND($BF608&lt;&gt;"",ISNUMBER(SEARCH($BF608, AH608))),AND($BG608&lt;&gt;"",ISNUMBER(SEARCH($BG608, AH608)))),"〇","-")</f>
        <v/>
      </c>
      <c r="BB608" s="96">
        <f>IF(OR(AND($BE608&lt;&gt;"",ISNUMBER(SEARCH($BE608, AK608))),AND($BF608&lt;&gt;"",ISNUMBER(SEARCH($BF608, AK608))),AND($BG608&lt;&gt;"",ISNUMBER(SEARCH($BG608, AK608)))),"〇","-")</f>
        <v/>
      </c>
      <c r="BC608" s="96">
        <f>IF(OR(AND($BE608&lt;&gt;"",ISNUMBER(SEARCH($BE608, AN608))),AND($BF608&lt;&gt;"",ISNUMBER(SEARCH($BF608, AN608))),AND($BG608&lt;&gt;"",ISNUMBER(SEARCH($BG608, AN608)))),"〇","-")</f>
        <v/>
      </c>
      <c r="BD608" s="96" t="inlineStr"/>
      <c r="BE608" s="96" t="inlineStr"/>
      <c r="BF608" s="96" t="inlineStr"/>
      <c r="BG608" s="96" t="inlineStr"/>
      <c r="BH608" s="96">
        <f>IF(OR(AT608="〇",AU608="〇",AV608="〇",AW608="〇",AX608="〇",AY608="〇",AZ608="〇",BA608="〇",BB608="〇",BC608="〇"),"〇","")</f>
        <v/>
      </c>
      <c r="BI608" s="96" t="inlineStr"/>
      <c r="BJ608" s="96" t="inlineStr"/>
      <c r="BK608" s="114" t="inlineStr"/>
      <c r="BL608" s="96" t="inlineStr"/>
      <c r="BM608" s="96" t="inlineStr"/>
      <c r="BN608" s="79" t="inlineStr"/>
      <c r="BO608" s="71" t="n">
        <v>0</v>
      </c>
      <c r="BP608" s="71" t="n">
        <v>1</v>
      </c>
      <c r="BQ608" s="71" t="n">
        <v>0</v>
      </c>
      <c r="BR608" s="71" t="n">
        <v>0</v>
      </c>
      <c r="BS608" s="72" t="n">
        <v>0</v>
      </c>
      <c r="BT608" s="71" t="inlineStr"/>
      <c r="BU608" s="71" t="n">
        <v>1</v>
      </c>
      <c r="BV608" s="72" t="n">
        <v>0</v>
      </c>
      <c r="BW608" s="96" t="n">
        <v>0</v>
      </c>
      <c r="BX608" s="97" t="inlineStr">
        <is>
          <t>20260601T092332-20260601T220421.csv</t>
        </is>
      </c>
      <c r="BY608" s="98" t="n">
        <v>46174.65184027778</v>
      </c>
      <c r="BZ608" s="72" t="n">
        <v>0</v>
      </c>
      <c r="CA608" s="71" t="inlineStr"/>
      <c r="CB608" s="99" t="inlineStr">
        <is>
          <t>f:4e0bb013-9277-b7e4-4109-32877923077f</t>
        </is>
      </c>
      <c r="CC608" s="69" t="inlineStr">
        <is>
          <t>a:1LsWtn7KT1-6tjtGS1ViGgjYkDigbKeOP93LzvgJ0kFZtCzqTKZICQL4TQJALCeSqx_2WQCJ7Iyf21GOmU1iddZiy8FcryQxI1qhig8F92lp1kzJDiKN5aRpldMlYT34_</t>
        </is>
      </c>
      <c r="CD608" s="70" t="inlineStr">
        <is>
          <t>a:1LsWtn7KT1-6tjtGS1ViGgjYkDigbKeOP93LzvgJ0kFZtCzqTKZICQL4TQJALCeSqx_2WQCJ7Iyf21GOmU1iddZiy8FcryQxI1qhig8F92lp1kzJDiKN5aRpldMlYT34_-S001</t>
        </is>
      </c>
      <c r="CE608" s="70" t="n">
        <v>1</v>
      </c>
      <c r="CF608" s="71" t="inlineStr">
        <is>
          <t>制度・運用</t>
        </is>
      </c>
      <c r="CG608" s="71" t="n">
        <v>0</v>
      </c>
      <c r="CH608" s="96" t="inlineStr"/>
      <c r="CI608" s="96" t="inlineStr">
        <is>
          <t>user</t>
        </is>
      </c>
      <c r="CJ608" s="96" t="inlineStr">
        <is>
          <t>f:4e0bb013-9277-b7e4-4109-32877923077f</t>
        </is>
      </c>
      <c r="CK608" s="100" t="inlineStr">
        <is>
          <t>a:1LsWtn7KT1-6tjtGS1ViGgjYkDigbKeOP93LzvgJ0kFZtCzqTKZICQL4TQJALCeSqx_2WQCJ7Iyf21GOmU1iddZiy8FcryQxI1qhig8F92lp1kzJDiKN5aRpldMlYT34_-f:4e0bb013-9277-b7e4-4109-32877923077f</t>
        </is>
      </c>
      <c r="CL608" s="101" t="inlineStr">
        <is>
          <t>a:1LsWtn7KT1-6tjtGS1ViGgjYkDigbKeOP93LzvgJ0kFZtCzqTKZICQL4TQJALCeSqx_2WQCJ7Iyf21GOmU1iddZiy8FcryQxI1qhig8F92lp1kzJDiKN5aRpldMlYT34_-f:4e0bb013-9277-b7e4-4109-32877923077f-FB000</t>
        </is>
      </c>
    </row>
    <row r="609">
      <c r="B609" s="103">
        <f>ROW(A609)-3</f>
        <v/>
      </c>
      <c r="C609" s="71" t="inlineStr">
        <is>
          <t>DM</t>
        </is>
      </c>
      <c r="D609" s="98" t="n">
        <v>46174.65188657407</v>
      </c>
      <c r="E609" s="70" t="inlineStr">
        <is>
          <t>-</t>
        </is>
      </c>
      <c r="F609" s="71" t="inlineStr">
        <is>
          <t>Wonjun Jeong (鄭 元俊)</t>
        </is>
      </c>
      <c r="G609" s="72" t="inlineStr">
        <is>
          <t>制度・運用 &gt; 旅費</t>
        </is>
      </c>
      <c r="H609" s="71" t="inlineStr">
        <is>
          <t>旅費 &gt; 赴任</t>
        </is>
      </c>
      <c r="I609" s="71" t="inlineStr">
        <is>
          <t>旅費</t>
        </is>
      </c>
      <c r="J609" s="71" t="inlineStr">
        <is>
          <t>[カテゴリ選択]</t>
        </is>
      </c>
      <c r="K609" s="71" t="inlineStr"/>
      <c r="L609" s="72" t="inlineStr"/>
      <c r="M609" s="74" t="inlineStr"/>
      <c r="N609" s="115" t="n"/>
      <c r="O609" s="76" t="inlineStr"/>
      <c r="P609" s="76" t="inlineStr"/>
      <c r="Q609" s="109" t="n"/>
      <c r="R609" s="106" t="inlineStr"/>
      <c r="S609" s="107" t="inlineStr"/>
      <c r="T609" s="108" t="n"/>
      <c r="U609" s="108" t="inlineStr"/>
      <c r="V609" s="107" t="inlineStr"/>
      <c r="W609" s="109" t="n"/>
      <c r="X609" s="106" t="inlineStr"/>
      <c r="Y609" s="76" t="inlineStr"/>
      <c r="Z609" s="109" t="n"/>
      <c r="AA609" s="106" t="inlineStr"/>
      <c r="AB609" s="76" t="inlineStr"/>
      <c r="AC609" s="109" t="n"/>
      <c r="AD609" s="106" t="inlineStr"/>
      <c r="AE609" s="76" t="inlineStr"/>
      <c r="AF609" s="109" t="n"/>
      <c r="AG609" s="106" t="inlineStr"/>
      <c r="AH609" s="79" t="inlineStr"/>
      <c r="AI609" s="110" t="n"/>
      <c r="AJ609" s="79" t="inlineStr"/>
      <c r="AK609" s="79" t="inlineStr"/>
      <c r="AL609" s="110" t="n"/>
      <c r="AM609" s="111" t="inlineStr"/>
      <c r="AN609" s="81" t="inlineStr"/>
      <c r="AO609" s="112" t="n"/>
      <c r="AP609" s="96" t="inlineStr">
        <is>
          <t>④集計対象外</t>
        </is>
      </c>
      <c r="AQ609" s="96" t="inlineStr">
        <is>
          <t>×</t>
        </is>
      </c>
      <c r="AR609" s="96" t="inlineStr"/>
      <c r="AS609" s="114" t="inlineStr"/>
      <c r="AT609" s="96">
        <f>IF(OR(AND($BE609&lt;&gt;"",ISNUMBER(SEARCH($BE609, M609))),AND($BF609&lt;&gt;"",ISNUMBER(SEARCH($BF609, M609))),AND($BG609&lt;&gt;"",ISNUMBER(SEARCH($BG609, M609)))),"〇","-")</f>
        <v/>
      </c>
      <c r="AU609" s="96">
        <f>IF(OR(AND($BE609&lt;&gt;"",ISNUMBER(SEARCH($BE609, P609))),AND($BF609&lt;&gt;"",ISNUMBER(SEARCH($BF609, P609))),AND($BG609&lt;&gt;"",ISNUMBER(SEARCH($BG609, P609)))),"〇","-")</f>
        <v/>
      </c>
      <c r="AV609" s="96">
        <f>IF(OR(AND($BE609&lt;&gt;"",ISNUMBER(SEARCH($BE609, S609))),AND($BF609&lt;&gt;"",ISNUMBER(SEARCH($BF609, S609))),AND($BG609&lt;&gt;"",ISNUMBER(SEARCH($BG609, S609)))),"〇","-")</f>
        <v/>
      </c>
      <c r="AW609" s="96">
        <f>IF(OR(AND($BE609&lt;&gt;"",ISNUMBER(SEARCH($BE609, V609))),AND($BF609&lt;&gt;"",ISNUMBER(SEARCH($BF609, V609))),AND($BG609&lt;&gt;"",ISNUMBER(SEARCH($BG609, V609)))),"〇","-")</f>
        <v/>
      </c>
      <c r="AX609" s="96">
        <f>IF(OR(AND($BE609&lt;&gt;"",ISNUMBER(SEARCH($BE609, Y609))),AND($BF609&lt;&gt;"",ISNUMBER(SEARCH($BF609, Y609))),AND($BG609&lt;&gt;"",ISNUMBER(SEARCH($BG609, Y609)))),"〇","-")</f>
        <v/>
      </c>
      <c r="AY609" s="96">
        <f>IF(OR(AND($BE609&lt;&gt;"",ISNUMBER(SEARCH($BE609, AB609))),AND($BF609&lt;&gt;"",ISNUMBER(SEARCH($BF609, AB609))),AND($BG609&lt;&gt;"",ISNUMBER(SEARCH($BG609, AB609)))),"〇","-")</f>
        <v/>
      </c>
      <c r="AZ609" s="96">
        <f>IF(OR(AND($BE609&lt;&gt;"",ISNUMBER(SEARCH($BE609, AE609))),AND($BF609&lt;&gt;"",ISNUMBER(SEARCH($BF609, AE609))),AND($BG609&lt;&gt;"",ISNUMBER(SEARCH($BG609, AE609)))),"〇","-")</f>
        <v/>
      </c>
      <c r="BA609" s="96">
        <f>IF(OR(AND($BE609&lt;&gt;"",ISNUMBER(SEARCH($BE609, AH609))),AND($BF609&lt;&gt;"",ISNUMBER(SEARCH($BF609, AH609))),AND($BG609&lt;&gt;"",ISNUMBER(SEARCH($BG609, AH609)))),"〇","-")</f>
        <v/>
      </c>
      <c r="BB609" s="96">
        <f>IF(OR(AND($BE609&lt;&gt;"",ISNUMBER(SEARCH($BE609, AK609))),AND($BF609&lt;&gt;"",ISNUMBER(SEARCH($BF609, AK609))),AND($BG609&lt;&gt;"",ISNUMBER(SEARCH($BG609, AK609)))),"〇","-")</f>
        <v/>
      </c>
      <c r="BC609" s="96">
        <f>IF(OR(AND($BE609&lt;&gt;"",ISNUMBER(SEARCH($BE609, AN609))),AND($BF609&lt;&gt;"",ISNUMBER(SEARCH($BF609, AN609))),AND($BG609&lt;&gt;"",ISNUMBER(SEARCH($BG609, AN609)))),"〇","-")</f>
        <v/>
      </c>
      <c r="BD609" s="96" t="inlineStr"/>
      <c r="BE609" s="96" t="inlineStr"/>
      <c r="BF609" s="96" t="inlineStr"/>
      <c r="BG609" s="96" t="inlineStr"/>
      <c r="BH609" s="96">
        <f>IF(OR(AT609="〇",AU609="〇",AV609="〇",AW609="〇",AX609="〇",AY609="〇",AZ609="〇",BA609="〇",BB609="〇",BC609="〇"),"〇","")</f>
        <v/>
      </c>
      <c r="BI609" s="96" t="inlineStr"/>
      <c r="BJ609" s="96" t="inlineStr"/>
      <c r="BK609" s="114" t="inlineStr"/>
      <c r="BL609" s="96" t="inlineStr"/>
      <c r="BM609" s="96" t="inlineStr"/>
      <c r="BN609" s="79" t="inlineStr"/>
      <c r="BO609" s="71" t="n">
        <v>0</v>
      </c>
      <c r="BP609" s="71" t="n">
        <v>1</v>
      </c>
      <c r="BQ609" s="71" t="n">
        <v>0</v>
      </c>
      <c r="BR609" s="71" t="n">
        <v>0</v>
      </c>
      <c r="BS609" s="72" t="n">
        <v>0</v>
      </c>
      <c r="BT609" s="71" t="inlineStr"/>
      <c r="BU609" s="71" t="n">
        <v>1</v>
      </c>
      <c r="BV609" s="72" t="n">
        <v>0</v>
      </c>
      <c r="BW609" s="96" t="n">
        <v>0</v>
      </c>
      <c r="BX609" s="97" t="inlineStr">
        <is>
          <t>20260601T092332-20260601T220421.csv</t>
        </is>
      </c>
      <c r="BY609" s="98" t="n">
        <v>46174.65188657407</v>
      </c>
      <c r="BZ609" s="72" t="n">
        <v>0</v>
      </c>
      <c r="CA609" s="71" t="inlineStr"/>
      <c r="CB609" s="99" t="inlineStr">
        <is>
          <t>f:4707e568-d1e0-8300-d4d5-ff172f6e4d8b</t>
        </is>
      </c>
      <c r="CC609" s="69" t="inlineStr">
        <is>
          <t>a:1LsWtn7KT1-6tjtGS1ViGgjYkDigbKeOP93LzvgJ0kFZtCzqTKZICQL4TQJALCeSqx_2WQCJ7Iyf21GOmU1iddZiy8FcryQxI1qhig8F92lp1kzJDiKN5aRpldMlYT34_</t>
        </is>
      </c>
      <c r="CD609" s="70" t="inlineStr">
        <is>
          <t>a:1LsWtn7KT1-6tjtGS1ViGgjYkDigbKeOP93LzvgJ0kFZtCzqTKZICQL4TQJALCeSqx_2WQCJ7Iyf21GOmU1iddZiy8FcryQxI1qhig8F92lp1kzJDiKN5aRpldMlYT34_-S001</t>
        </is>
      </c>
      <c r="CE609" s="70" t="n">
        <v>1</v>
      </c>
      <c r="CF609" s="71" t="inlineStr">
        <is>
          <t>制度・運用 &gt; 旅費</t>
        </is>
      </c>
      <c r="CG609" s="71" t="n">
        <v>0</v>
      </c>
      <c r="CH609" s="96" t="inlineStr"/>
      <c r="CI609" s="96" t="inlineStr">
        <is>
          <t>user</t>
        </is>
      </c>
      <c r="CJ609" s="96" t="inlineStr">
        <is>
          <t>f:4707e568-d1e0-8300-d4d5-ff172f6e4d8b</t>
        </is>
      </c>
      <c r="CK609" s="100" t="inlineStr">
        <is>
          <t>a:1LsWtn7KT1-6tjtGS1ViGgjYkDigbKeOP93LzvgJ0kFZtCzqTKZICQL4TQJALCeSqx_2WQCJ7Iyf21GOmU1iddZiy8FcryQxI1qhig8F92lp1kzJDiKN5aRpldMlYT34_-f:4707e568-d1e0-8300-d4d5-ff172f6e4d8b</t>
        </is>
      </c>
      <c r="CL609" s="101" t="inlineStr">
        <is>
          <t>a:1LsWtn7KT1-6tjtGS1ViGgjYkDigbKeOP93LzvgJ0kFZtCzqTKZICQL4TQJALCeSqx_2WQCJ7Iyf21GOmU1iddZiy8FcryQxI1qhig8F92lp1kzJDiKN5aRpldMlYT34_-f:4707e568-d1e0-8300-d4d5-ff172f6e4d8b-FB000</t>
        </is>
      </c>
    </row>
    <row r="610">
      <c r="B610" s="103">
        <f>ROW(A610)-3</f>
        <v/>
      </c>
      <c r="C610" s="71" t="inlineStr">
        <is>
          <t>DM</t>
        </is>
      </c>
      <c r="D610" s="98" t="n">
        <v>46174.65193287037</v>
      </c>
      <c r="E610" s="70" t="inlineStr">
        <is>
          <t>-</t>
        </is>
      </c>
      <c r="F610" s="71" t="inlineStr">
        <is>
          <t>Wonjun Jeong (鄭 元俊)</t>
        </is>
      </c>
      <c r="G610" s="72" t="inlineStr">
        <is>
          <t>旅費 &gt; 赴任</t>
        </is>
      </c>
      <c r="H610" s="71" t="inlineStr">
        <is>
          <t>旅費 &gt; 赴任</t>
        </is>
      </c>
      <c r="I610" s="71" t="inlineStr">
        <is>
          <t>旅費</t>
        </is>
      </c>
      <c r="J610" s="71" t="inlineStr">
        <is>
          <t>[カテゴリ選択]</t>
        </is>
      </c>
      <c r="K610" s="71" t="inlineStr"/>
      <c r="L610" s="72" t="inlineStr"/>
      <c r="M610" s="74" t="inlineStr"/>
      <c r="N610" s="115" t="n"/>
      <c r="O610" s="76" t="inlineStr"/>
      <c r="P610" s="76" t="inlineStr"/>
      <c r="Q610" s="109" t="n"/>
      <c r="R610" s="106" t="inlineStr"/>
      <c r="S610" s="107" t="inlineStr"/>
      <c r="T610" s="108" t="n"/>
      <c r="U610" s="108" t="inlineStr"/>
      <c r="V610" s="107" t="inlineStr"/>
      <c r="W610" s="109" t="n"/>
      <c r="X610" s="106" t="inlineStr"/>
      <c r="Y610" s="76" t="inlineStr"/>
      <c r="Z610" s="109" t="n"/>
      <c r="AA610" s="106" t="inlineStr"/>
      <c r="AB610" s="76" t="inlineStr"/>
      <c r="AC610" s="109" t="n"/>
      <c r="AD610" s="106" t="inlineStr"/>
      <c r="AE610" s="76" t="inlineStr"/>
      <c r="AF610" s="109" t="n"/>
      <c r="AG610" s="106" t="inlineStr"/>
      <c r="AH610" s="79" t="inlineStr"/>
      <c r="AI610" s="110" t="n"/>
      <c r="AJ610" s="79" t="inlineStr"/>
      <c r="AK610" s="79" t="inlineStr"/>
      <c r="AL610" s="110" t="n"/>
      <c r="AM610" s="111" t="inlineStr"/>
      <c r="AN610" s="81" t="inlineStr"/>
      <c r="AO610" s="112" t="n"/>
      <c r="AP610" s="96" t="inlineStr">
        <is>
          <t>④集計対象外</t>
        </is>
      </c>
      <c r="AQ610" s="96" t="inlineStr">
        <is>
          <t>×</t>
        </is>
      </c>
      <c r="AR610" s="96" t="inlineStr"/>
      <c r="AS610" s="114" t="inlineStr"/>
      <c r="AT610" s="96">
        <f>IF(OR(AND($BE610&lt;&gt;"",ISNUMBER(SEARCH($BE610, M610))),AND($BF610&lt;&gt;"",ISNUMBER(SEARCH($BF610, M610))),AND($BG610&lt;&gt;"",ISNUMBER(SEARCH($BG610, M610)))),"〇","-")</f>
        <v/>
      </c>
      <c r="AU610" s="96">
        <f>IF(OR(AND($BE610&lt;&gt;"",ISNUMBER(SEARCH($BE610, P610))),AND($BF610&lt;&gt;"",ISNUMBER(SEARCH($BF610, P610))),AND($BG610&lt;&gt;"",ISNUMBER(SEARCH($BG610, P610)))),"〇","-")</f>
        <v/>
      </c>
      <c r="AV610" s="96">
        <f>IF(OR(AND($BE610&lt;&gt;"",ISNUMBER(SEARCH($BE610, S610))),AND($BF610&lt;&gt;"",ISNUMBER(SEARCH($BF610, S610))),AND($BG610&lt;&gt;"",ISNUMBER(SEARCH($BG610, S610)))),"〇","-")</f>
        <v/>
      </c>
      <c r="AW610" s="96">
        <f>IF(OR(AND($BE610&lt;&gt;"",ISNUMBER(SEARCH($BE610, V610))),AND($BF610&lt;&gt;"",ISNUMBER(SEARCH($BF610, V610))),AND($BG610&lt;&gt;"",ISNUMBER(SEARCH($BG610, V610)))),"〇","-")</f>
        <v/>
      </c>
      <c r="AX610" s="96">
        <f>IF(OR(AND($BE610&lt;&gt;"",ISNUMBER(SEARCH($BE610, Y610))),AND($BF610&lt;&gt;"",ISNUMBER(SEARCH($BF610, Y610))),AND($BG610&lt;&gt;"",ISNUMBER(SEARCH($BG610, Y610)))),"〇","-")</f>
        <v/>
      </c>
      <c r="AY610" s="96">
        <f>IF(OR(AND($BE610&lt;&gt;"",ISNUMBER(SEARCH($BE610, AB610))),AND($BF610&lt;&gt;"",ISNUMBER(SEARCH($BF610, AB610))),AND($BG610&lt;&gt;"",ISNUMBER(SEARCH($BG610, AB610)))),"〇","-")</f>
        <v/>
      </c>
      <c r="AZ610" s="96">
        <f>IF(OR(AND($BE610&lt;&gt;"",ISNUMBER(SEARCH($BE610, AE610))),AND($BF610&lt;&gt;"",ISNUMBER(SEARCH($BF610, AE610))),AND($BG610&lt;&gt;"",ISNUMBER(SEARCH($BG610, AE610)))),"〇","-")</f>
        <v/>
      </c>
      <c r="BA610" s="96">
        <f>IF(OR(AND($BE610&lt;&gt;"",ISNUMBER(SEARCH($BE610, AH610))),AND($BF610&lt;&gt;"",ISNUMBER(SEARCH($BF610, AH610))),AND($BG610&lt;&gt;"",ISNUMBER(SEARCH($BG610, AH610)))),"〇","-")</f>
        <v/>
      </c>
      <c r="BB610" s="96">
        <f>IF(OR(AND($BE610&lt;&gt;"",ISNUMBER(SEARCH($BE610, AK610))),AND($BF610&lt;&gt;"",ISNUMBER(SEARCH($BF610, AK610))),AND($BG610&lt;&gt;"",ISNUMBER(SEARCH($BG610, AK610)))),"〇","-")</f>
        <v/>
      </c>
      <c r="BC610" s="96">
        <f>IF(OR(AND($BE610&lt;&gt;"",ISNUMBER(SEARCH($BE610, AN610))),AND($BF610&lt;&gt;"",ISNUMBER(SEARCH($BF610, AN610))),AND($BG610&lt;&gt;"",ISNUMBER(SEARCH($BG610, AN610)))),"〇","-")</f>
        <v/>
      </c>
      <c r="BD610" s="96" t="inlineStr"/>
      <c r="BE610" s="96" t="inlineStr"/>
      <c r="BF610" s="96" t="inlineStr"/>
      <c r="BG610" s="96" t="inlineStr"/>
      <c r="BH610" s="96">
        <f>IF(OR(AT610="〇",AU610="〇",AV610="〇",AW610="〇",AX610="〇",AY610="〇",AZ610="〇",BA610="〇",BB610="〇",BC610="〇"),"〇","")</f>
        <v/>
      </c>
      <c r="BI610" s="96" t="inlineStr"/>
      <c r="BJ610" s="96" t="inlineStr"/>
      <c r="BK610" s="114" t="inlineStr"/>
      <c r="BL610" s="96" t="inlineStr"/>
      <c r="BM610" s="96" t="inlineStr"/>
      <c r="BN610" s="79" t="inlineStr"/>
      <c r="BO610" s="71" t="n">
        <v>0</v>
      </c>
      <c r="BP610" s="71" t="n">
        <v>1</v>
      </c>
      <c r="BQ610" s="71" t="n">
        <v>0</v>
      </c>
      <c r="BR610" s="71" t="n">
        <v>0</v>
      </c>
      <c r="BS610" s="72" t="n">
        <v>0</v>
      </c>
      <c r="BT610" s="71" t="inlineStr"/>
      <c r="BU610" s="71" t="n">
        <v>1</v>
      </c>
      <c r="BV610" s="72" t="n">
        <v>0</v>
      </c>
      <c r="BW610" s="96" t="n">
        <v>0</v>
      </c>
      <c r="BX610" s="97" t="inlineStr">
        <is>
          <t>20260601T092332-20260601T220421.csv</t>
        </is>
      </c>
      <c r="BY610" s="98" t="n">
        <v>46174.65193287037</v>
      </c>
      <c r="BZ610" s="72" t="n">
        <v>0</v>
      </c>
      <c r="CA610" s="71" t="inlineStr"/>
      <c r="CB610" s="99" t="inlineStr">
        <is>
          <t>f:48003e8a-45b6-18c2-047f-a279cefcd869</t>
        </is>
      </c>
      <c r="CC610" s="69" t="inlineStr">
        <is>
          <t>a:1LsWtn7KT1-6tjtGS1ViGgjYkDigbKeOP93LzvgJ0kFZtCzqTKZICQL4TQJALCeSqx_2WQCJ7Iyf21GOmU1iddZiy8FcryQxI1qhig8F92lp1kzJDiKN5aRpldMlYT34_</t>
        </is>
      </c>
      <c r="CD610" s="70" t="inlineStr">
        <is>
          <t>a:1LsWtn7KT1-6tjtGS1ViGgjYkDigbKeOP93LzvgJ0kFZtCzqTKZICQL4TQJALCeSqx_2WQCJ7Iyf21GOmU1iddZiy8FcryQxI1qhig8F92lp1kzJDiKN5aRpldMlYT34_-S001</t>
        </is>
      </c>
      <c r="CE610" s="70" t="n">
        <v>1</v>
      </c>
      <c r="CF610" s="71" t="inlineStr">
        <is>
          <t>旅費 &gt; 赴任</t>
        </is>
      </c>
      <c r="CG610" s="71" t="n">
        <v>0</v>
      </c>
      <c r="CH610" s="96" t="inlineStr"/>
      <c r="CI610" s="96" t="inlineStr">
        <is>
          <t>user</t>
        </is>
      </c>
      <c r="CJ610" s="96" t="inlineStr">
        <is>
          <t>f:48003e8a-45b6-18c2-047f-a279cefcd869</t>
        </is>
      </c>
      <c r="CK610" s="100" t="inlineStr">
        <is>
          <t>a:1LsWtn7KT1-6tjtGS1ViGgjYkDigbKeOP93LzvgJ0kFZtCzqTKZICQL4TQJALCeSqx_2WQCJ7Iyf21GOmU1iddZiy8FcryQxI1qhig8F92lp1kzJDiKN5aRpldMlYT34_-f:48003e8a-45b6-18c2-047f-a279cefcd869</t>
        </is>
      </c>
      <c r="CL610" s="101" t="inlineStr">
        <is>
          <t>a:1LsWtn7KT1-6tjtGS1ViGgjYkDigbKeOP93LzvgJ0kFZtCzqTKZICQL4TQJALCeSqx_2WQCJ7Iyf21GOmU1iddZiy8FcryQxI1qhig8F92lp1kzJDiKN5aRpldMlYT34_-f:48003e8a-45b6-18c2-047f-a279cefcd869-FB000</t>
        </is>
      </c>
    </row>
    <row r="611">
      <c r="B611" s="103">
        <f>ROW(A611)-3</f>
        <v/>
      </c>
      <c r="C611" s="71" t="inlineStr">
        <is>
          <t>DM</t>
        </is>
      </c>
      <c r="D611" s="98" t="n">
        <v>46174.69979166667</v>
      </c>
      <c r="E611" s="70" t="n">
        <v>0</v>
      </c>
      <c r="F611" s="71" t="inlineStr">
        <is>
          <t>Koutarou Higashi (東 晃太郎)</t>
        </is>
      </c>
      <c r="G611" s="72" t="inlineStr"/>
      <c r="H611" s="71" t="inlineStr">
        <is>
          <t>制度・運用</t>
        </is>
      </c>
      <c r="I611" s="71" t="inlineStr">
        <is>
          <t>制度・運用</t>
        </is>
      </c>
      <c r="J611" s="71" t="inlineStr">
        <is>
          <t>育児休業について知りたい
特別休暇（夏季）は取得する必要ある？</t>
        </is>
      </c>
      <c r="K611" s="71" t="inlineStr">
        <is>
          <t>育児休業については、社員就業規則に基づき、出産後8週間目までの期間や、生後満1年に達しない生児を育てる女性社員に対して、必要な期間や時間の休暇が認められています。育児時間として、1回45分（双生児の場合は1時間）以内で1日2回取得可能です。
特別休暇（夏季）については、原則として連続した4日間以上の取得が求められていますが、育児など真にやむを得ない事由で時間単位の休務が必要な場合は、夏季連続休暇に充当しない扱いとなります。つまり、育児休業中は特別休暇（夏季）の取得義務はありません。
まとめると、
- 育児休業中は特別休暇（夏季）の取得は必要ありません
- 育児休業や育児時間は、規則に基づき必要な期間・時間で取得できます
ご不明点があれば、さらに詳細な内容についてお知らせください。
※AIの回答は必ずしも正確ではありません。参照情報も確認いただき、最終判断は所属部署の公式情報をご確認ください。</t>
        </is>
      </c>
      <c r="L611" s="72" t="inlineStr">
        <is>
          <t>36 社員の勤務時間、休日及び休暇について_202504.docx</t>
        </is>
      </c>
      <c r="M611"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N611" s="104" t="n">
        <v>0.943746</v>
      </c>
      <c r="O611" s="76" t="inlineStr">
        <is>
          <t>36 社員の勤務時間、休日及び休暇について_202504.docx</t>
        </is>
      </c>
      <c r="P611" s="76" t="inlineStr">
        <is>
          <t>第３　特別休暇
１　休暇の理由及び期間
理　　　　　由　　　　　　　　　　　　　　期　　　　　間</t>
        </is>
      </c>
      <c r="Q611" s="105" t="n">
        <v>0.93878505</v>
      </c>
      <c r="R611" s="106" t="inlineStr">
        <is>
          <t>36 社員の勤務時間、休日及び休暇について_202504.docx</t>
        </is>
      </c>
      <c r="S611" s="107"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T611" s="105" t="n">
        <v>0.93986835</v>
      </c>
      <c r="U611" s="108" t="inlineStr">
        <is>
          <t>40 特認休暇について_202511.docx</t>
        </is>
      </c>
      <c r="V611" s="107"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W611" s="105" t="n">
        <v>0.94499285</v>
      </c>
      <c r="X611" s="106" t="inlineStr"/>
      <c r="Y611" s="76" t="inlineStr"/>
      <c r="Z611" s="109" t="n"/>
      <c r="AA611" s="106" t="inlineStr"/>
      <c r="AB611" s="76" t="inlineStr"/>
      <c r="AC611" s="109" t="n"/>
      <c r="AD611" s="106" t="inlineStr"/>
      <c r="AE611" s="76" t="inlineStr"/>
      <c r="AF611" s="109" t="n"/>
      <c r="AG611" s="106" t="inlineStr"/>
      <c r="AH611" s="79" t="inlineStr"/>
      <c r="AI611" s="110" t="n"/>
      <c r="AJ611" s="79" t="inlineStr"/>
      <c r="AK611" s="79" t="inlineStr"/>
      <c r="AL611" s="110" t="n"/>
      <c r="AM611" s="111" t="inlineStr"/>
      <c r="AN611" s="81" t="inlineStr"/>
      <c r="AO611" s="112" t="n"/>
      <c r="AP611" s="96" t="inlineStr">
        <is>
          <t>⑤その他</t>
        </is>
      </c>
      <c r="AQ611" s="113">
        <f>IF(OR(LEFT(AP611,1)="①", LEFT(AP611,1)="⑤"), "⚪︎", "×")</f>
        <v/>
      </c>
      <c r="AR611" s="96" t="inlineStr"/>
      <c r="AS611" s="114" t="inlineStr"/>
      <c r="AT611" s="113">
        <f>IF(OR(AND($BE611&lt;&gt;"",ISNUMBER(SEARCH($BE611, M611))),AND($BF611&lt;&gt;"",ISNUMBER(SEARCH($BF611, M611))),AND($BG611&lt;&gt;"",ISNUMBER(SEARCH($BG611, M611)))),"〇","-")</f>
        <v/>
      </c>
      <c r="AU611" s="96">
        <f>IF(OR(AND($BE611&lt;&gt;"",ISNUMBER(SEARCH($BE611, P611))),AND($BF611&lt;&gt;"",ISNUMBER(SEARCH($BF611, P611))),AND($BG611&lt;&gt;"",ISNUMBER(SEARCH($BG611, P611)))),"〇","-")</f>
        <v/>
      </c>
      <c r="AV611" s="96">
        <f>IF(OR(AND($BE611&lt;&gt;"",ISNUMBER(SEARCH($BE611, S611))),AND($BF611&lt;&gt;"",ISNUMBER(SEARCH($BF611, S611))),AND($BG611&lt;&gt;"",ISNUMBER(SEARCH($BG611, S611)))),"〇","-")</f>
        <v/>
      </c>
      <c r="AW611" s="113">
        <f>IF(OR(AND($BE611&lt;&gt;"",ISNUMBER(SEARCH($BE611, V611))),AND($BF611&lt;&gt;"",ISNUMBER(SEARCH($BF611, V611))),AND($BG611&lt;&gt;"",ISNUMBER(SEARCH($BG611, V611)))),"〇","-")</f>
        <v/>
      </c>
      <c r="AX611" s="96">
        <f>IF(OR(AND($BE611&lt;&gt;"",ISNUMBER(SEARCH($BE611, Y611))),AND($BF611&lt;&gt;"",ISNUMBER(SEARCH($BF611, Y611))),AND($BG611&lt;&gt;"",ISNUMBER(SEARCH($BG611, Y611)))),"〇","-")</f>
        <v/>
      </c>
      <c r="AY611" s="96">
        <f>IF(OR(AND($BE611&lt;&gt;"",ISNUMBER(SEARCH($BE611, AB611))),AND($BF611&lt;&gt;"",ISNUMBER(SEARCH($BF611, AB611))),AND($BG611&lt;&gt;"",ISNUMBER(SEARCH($BG611, AB611)))),"〇","-")</f>
        <v/>
      </c>
      <c r="AZ611" s="113">
        <f>IF(OR(AND($BE611&lt;&gt;"",ISNUMBER(SEARCH($BE611, AE611))),AND($BF611&lt;&gt;"",ISNUMBER(SEARCH($BF611, AE611))),AND($BG611&lt;&gt;"",ISNUMBER(SEARCH($BG611, AE611)))),"〇","-")</f>
        <v/>
      </c>
      <c r="BA611" s="96">
        <f>IF(OR(AND($BE611&lt;&gt;"",ISNUMBER(SEARCH($BE611, AH611))),AND($BF611&lt;&gt;"",ISNUMBER(SEARCH($BF611, AH611))),AND($BG611&lt;&gt;"",ISNUMBER(SEARCH($BG611, AH611)))),"〇","-")</f>
        <v/>
      </c>
      <c r="BB611" s="96">
        <f>IF(OR(AND($BE611&lt;&gt;"",ISNUMBER(SEARCH($BE611, AK611))),AND($BF611&lt;&gt;"",ISNUMBER(SEARCH($BF611, AK611))),AND($BG611&lt;&gt;"",ISNUMBER(SEARCH($BG611, AK611)))),"〇","-")</f>
        <v/>
      </c>
      <c r="BC611" s="96">
        <f>IF(OR(AND($BE611&lt;&gt;"",ISNUMBER(SEARCH($BE611, AN611))),AND($BF611&lt;&gt;"",ISNUMBER(SEARCH($BF611, AN611))),AND($BG611&lt;&gt;"",ISNUMBER(SEARCH($BG611, AN611)))),"〇","-")</f>
        <v/>
      </c>
      <c r="BD611" s="96" t="inlineStr"/>
      <c r="BE611" s="96" t="inlineStr"/>
      <c r="BF611" s="96" t="inlineStr"/>
      <c r="BG611" s="96" t="inlineStr"/>
      <c r="BH611" s="96">
        <f>IF(OR(AT611="〇",AU611="〇",AV611="〇",AW611="〇",AX611="〇",AY611="〇",AZ611="〇",BA611="〇",BB611="〇",BC611="〇"),"〇","")</f>
        <v/>
      </c>
      <c r="BI611" s="96" t="inlineStr"/>
      <c r="BJ611" s="96" t="inlineStr"/>
      <c r="BK611" s="114" t="inlineStr"/>
      <c r="BL611" s="96" t="inlineStr"/>
      <c r="BM611" s="96" t="inlineStr"/>
      <c r="BN611" s="79" t="inlineStr"/>
      <c r="BO611" s="71" t="n">
        <v>1</v>
      </c>
      <c r="BP611" s="71" t="n">
        <v>0</v>
      </c>
      <c r="BQ611" s="71" t="n">
        <v>0</v>
      </c>
      <c r="BR611" s="71" t="n">
        <v>0</v>
      </c>
      <c r="BS611" s="72" t="n">
        <v>0</v>
      </c>
      <c r="BT611" s="71" t="inlineStr"/>
      <c r="BU611" s="71" t="n">
        <v>1</v>
      </c>
      <c r="BV611" s="72" t="n">
        <v>4</v>
      </c>
      <c r="BW611" s="96" t="n">
        <v>0</v>
      </c>
      <c r="BX611" s="97" t="inlineStr">
        <is>
          <t>20260601T092332-20260601T220421.csv</t>
        </is>
      </c>
      <c r="BY611" s="98" t="n">
        <v>46174.69987268518</v>
      </c>
      <c r="BZ611" s="72" t="n">
        <v>7.364</v>
      </c>
      <c r="CA611" s="71" t="inlineStr">
        <is>
          <t>searchEmployeeRules</t>
        </is>
      </c>
      <c r="CB611" s="99" t="inlineStr">
        <is>
          <t>1780300061086</t>
        </is>
      </c>
      <c r="CC611" s="69" t="inlineStr">
        <is>
          <t>a:1qRyV4CzwIOo6xy8t2iPgALISumP6e4QoGjBOdSUucC9SRWCIzDWwvJyEJdlmGI4ApIhoKsx2kP2GvWTVaY7o1c2nE9EkcVoUJSftN-KDV3VERvKf7M59_MOSaRqXZrSW</t>
        </is>
      </c>
      <c r="CD611" s="70" t="inlineStr">
        <is>
          <t>a:1qRyV4CzwIOo6xy8t2iPgALISumP6e4QoGjBOdSUucC9SRWCIzDWwvJyEJdlmGI4ApIhoKsx2kP2GvWTVaY7o1c2nE9EkcVoUJSftN-KDV3VERvKf7M59_MOSaRqXZrSW-S001</t>
        </is>
      </c>
      <c r="CE611" s="70" t="n">
        <v>1</v>
      </c>
      <c r="CF611" s="71" t="inlineStr">
        <is>
          <t>制度・運用</t>
        </is>
      </c>
      <c r="CG611" s="71" t="n">
        <v>0</v>
      </c>
      <c r="CH611" s="96" t="inlineStr"/>
      <c r="CI611" s="96" t="inlineStr">
        <is>
          <t>user &gt; assistant &gt; assistant &gt; tool &gt; assistant</t>
        </is>
      </c>
      <c r="CJ611" s="96" t="inlineStr">
        <is>
          <t>1780300061086</t>
        </is>
      </c>
      <c r="CK611" s="100" t="inlineStr">
        <is>
          <t>a:1qRyV4CzwIOo6xy8t2iPgALISumP6e4QoGjBOdSUucC9SRWCIzDWwvJyEJdlmGI4ApIhoKsx2kP2GvWTVaY7o1c2nE9EkcVoUJSftN-KDV3VERvKf7M59_MOSaRqXZrSW-1780300061086</t>
        </is>
      </c>
      <c r="CL611" s="101" t="inlineStr">
        <is>
          <t>a:1qRyV4CzwIOo6xy8t2iPgALISumP6e4QoGjBOdSUucC9SRWCIzDWwvJyEJdlmGI4ApIhoKsx2kP2GvWTVaY7o1c2nE9EkcVoUJSftN-KDV3VERvKf7M59_MOSaRqXZrSW-1780300061086-FB000</t>
        </is>
      </c>
    </row>
    <row r="612">
      <c r="B612" s="103">
        <f>ROW(A612)-3</f>
        <v/>
      </c>
      <c r="C612" s="71" t="inlineStr">
        <is>
          <t>DM</t>
        </is>
      </c>
      <c r="D612" s="98" t="n">
        <v>46174.70063657407</v>
      </c>
      <c r="E612" s="70" t="n">
        <v>1</v>
      </c>
      <c r="F612" s="71" t="inlineStr">
        <is>
          <t>Koutarou Higashi (東 晃太郎)</t>
        </is>
      </c>
      <c r="G612" s="72" t="inlineStr"/>
      <c r="H612" s="71" t="inlineStr">
        <is>
          <t>制度・運用</t>
        </is>
      </c>
      <c r="I612" s="71" t="inlineStr">
        <is>
          <t>制度・運用</t>
        </is>
      </c>
      <c r="J612" s="71" t="inlineStr">
        <is>
          <t>育児休業期間が8月－12月、
6,7月は勤務しているから取得する必要ある？</t>
        </is>
      </c>
      <c r="K612" s="71" t="inlineStr">
        <is>
          <t>6月・7月に勤務している場合でも、特別休暇（夏季）は原則として取得することが求められています。
ただし、育児休業期間（8月～12月）に入ると、その期間中は特別休暇（夏季）の取得義務はありません。つまり、
- 6月・7月は勤務しているため、夏季特別休暇の取得計画を提出し、取得する必要があります。
- 8月以降の育児休業期間中は、夏季特別休暇の取得は不要です。
夏季連続休暇の計画は6月20日までに提出することが定められているため、6月・7月の勤務期間に合わせて計画を立てる形になります。
※AIの回答は必ずしも正確ではありません。参照情報も確認いただき、最終判断は所属部署の公式情報をご確認ください。</t>
        </is>
      </c>
      <c r="L612" s="72" t="inlineStr"/>
      <c r="M612" s="74" t="inlineStr"/>
      <c r="N612" s="115" t="n"/>
      <c r="O612" s="76" t="inlineStr"/>
      <c r="P612" s="76" t="inlineStr"/>
      <c r="Q612" s="109" t="n"/>
      <c r="R612" s="106" t="inlineStr"/>
      <c r="S612" s="107" t="inlineStr"/>
      <c r="T612" s="108" t="n"/>
      <c r="U612" s="108" t="inlineStr"/>
      <c r="V612" s="107" t="inlineStr"/>
      <c r="W612" s="109" t="n"/>
      <c r="X612" s="106" t="inlineStr"/>
      <c r="Y612" s="76" t="inlineStr"/>
      <c r="Z612" s="109" t="n"/>
      <c r="AA612" s="106" t="inlineStr"/>
      <c r="AB612" s="76" t="inlineStr"/>
      <c r="AC612" s="109" t="n"/>
      <c r="AD612" s="106" t="inlineStr"/>
      <c r="AE612" s="76" t="inlineStr"/>
      <c r="AF612" s="109" t="n"/>
      <c r="AG612" s="106" t="inlineStr"/>
      <c r="AH612" s="79" t="inlineStr"/>
      <c r="AI612" s="110" t="n"/>
      <c r="AJ612" s="79" t="inlineStr"/>
      <c r="AK612" s="79" t="inlineStr"/>
      <c r="AL612" s="110" t="n"/>
      <c r="AM612" s="111" t="inlineStr"/>
      <c r="AN612" s="81" t="inlineStr"/>
      <c r="AO612" s="112" t="n"/>
      <c r="AP612" s="96" t="inlineStr">
        <is>
          <t>⑤その他</t>
        </is>
      </c>
      <c r="AQ612" s="96">
        <f>IF(OR(LEFT(AP612,1)="①", LEFT(AP612,1)="⑤"), "⚪︎", "×")</f>
        <v/>
      </c>
      <c r="AR612" s="96" t="inlineStr"/>
      <c r="AS612" s="114" t="inlineStr"/>
      <c r="AT612" s="96">
        <f>IF(OR(AND($BE612&lt;&gt;"",ISNUMBER(SEARCH($BE612, M612))),AND($BF612&lt;&gt;"",ISNUMBER(SEARCH($BF612, M612))),AND($BG612&lt;&gt;"",ISNUMBER(SEARCH($BG612, M612)))),"〇","-")</f>
        <v/>
      </c>
      <c r="AU612" s="96">
        <f>IF(OR(AND($BE612&lt;&gt;"",ISNUMBER(SEARCH($BE612, P612))),AND($BF612&lt;&gt;"",ISNUMBER(SEARCH($BF612, P612))),AND($BG612&lt;&gt;"",ISNUMBER(SEARCH($BG612, P612)))),"〇","-")</f>
        <v/>
      </c>
      <c r="AV612" s="96">
        <f>IF(OR(AND($BE612&lt;&gt;"",ISNUMBER(SEARCH($BE612, S612))),AND($BF612&lt;&gt;"",ISNUMBER(SEARCH($BF612, S612))),AND($BG612&lt;&gt;"",ISNUMBER(SEARCH($BG612, S612)))),"〇","-")</f>
        <v/>
      </c>
      <c r="AW612" s="96">
        <f>IF(OR(AND($BE612&lt;&gt;"",ISNUMBER(SEARCH($BE612, V612))),AND($BF612&lt;&gt;"",ISNUMBER(SEARCH($BF612, V612))),AND($BG612&lt;&gt;"",ISNUMBER(SEARCH($BG612, V612)))),"〇","-")</f>
        <v/>
      </c>
      <c r="AX612" s="96">
        <f>IF(OR(AND($BE612&lt;&gt;"",ISNUMBER(SEARCH($BE612, Y612))),AND($BF612&lt;&gt;"",ISNUMBER(SEARCH($BF612, Y612))),AND($BG612&lt;&gt;"",ISNUMBER(SEARCH($BG612, Y612)))),"〇","-")</f>
        <v/>
      </c>
      <c r="AY612" s="96">
        <f>IF(OR(AND($BE612&lt;&gt;"",ISNUMBER(SEARCH($BE612, AB612))),AND($BF612&lt;&gt;"",ISNUMBER(SEARCH($BF612, AB612))),AND($BG612&lt;&gt;"",ISNUMBER(SEARCH($BG612, AB612)))),"〇","-")</f>
        <v/>
      </c>
      <c r="AZ612" s="96">
        <f>IF(OR(AND($BE612&lt;&gt;"",ISNUMBER(SEARCH($BE612, AE612))),AND($BF612&lt;&gt;"",ISNUMBER(SEARCH($BF612, AE612))),AND($BG612&lt;&gt;"",ISNUMBER(SEARCH($BG612, AE612)))),"〇","-")</f>
        <v/>
      </c>
      <c r="BA612" s="96">
        <f>IF(OR(AND($BE612&lt;&gt;"",ISNUMBER(SEARCH($BE612, AH612))),AND($BF612&lt;&gt;"",ISNUMBER(SEARCH($BF612, AH612))),AND($BG612&lt;&gt;"",ISNUMBER(SEARCH($BG612, AH612)))),"〇","-")</f>
        <v/>
      </c>
      <c r="BB612" s="96">
        <f>IF(OR(AND($BE612&lt;&gt;"",ISNUMBER(SEARCH($BE612, AK612))),AND($BF612&lt;&gt;"",ISNUMBER(SEARCH($BF612, AK612))),AND($BG612&lt;&gt;"",ISNUMBER(SEARCH($BG612, AK612)))),"〇","-")</f>
        <v/>
      </c>
      <c r="BC612" s="96">
        <f>IF(OR(AND($BE612&lt;&gt;"",ISNUMBER(SEARCH($BE612, AN612))),AND($BF612&lt;&gt;"",ISNUMBER(SEARCH($BF612, AN612))),AND($BG612&lt;&gt;"",ISNUMBER(SEARCH($BG612, AN612)))),"〇","-")</f>
        <v/>
      </c>
      <c r="BD612" s="96" t="inlineStr"/>
      <c r="BE612" s="96" t="inlineStr"/>
      <c r="BF612" s="96" t="inlineStr"/>
      <c r="BG612" s="96" t="inlineStr"/>
      <c r="BH612" s="96">
        <f>IF(OR(AT612="〇",AU612="〇",AV612="〇",AW612="〇",AX612="〇",AY612="〇",AZ612="〇",BA612="〇",BB612="〇",BC612="〇"),"〇","")</f>
        <v/>
      </c>
      <c r="BI612" s="96" t="inlineStr"/>
      <c r="BJ612" s="96" t="inlineStr"/>
      <c r="BK612" s="114" t="inlineStr"/>
      <c r="BL612" s="96" t="inlineStr"/>
      <c r="BM612" s="96" t="inlineStr"/>
      <c r="BN612" s="79" t="inlineStr"/>
      <c r="BO612" s="71" t="n">
        <v>1</v>
      </c>
      <c r="BP612" s="71" t="n">
        <v>0</v>
      </c>
      <c r="BQ612" s="71" t="n">
        <v>0</v>
      </c>
      <c r="BR612" s="71" t="n">
        <v>0</v>
      </c>
      <c r="BS612" s="72" t="n">
        <v>0</v>
      </c>
      <c r="BT612" s="71" t="inlineStr"/>
      <c r="BU612" s="71" t="n">
        <v>1</v>
      </c>
      <c r="BV612" s="72" t="n">
        <v>0</v>
      </c>
      <c r="BW612" s="96" t="n">
        <v>0</v>
      </c>
      <c r="BX612" s="97" t="inlineStr">
        <is>
          <t>20260601T092332-20260601T220421.csv</t>
        </is>
      </c>
      <c r="BY612" s="98" t="n">
        <v>46174.70068287037</v>
      </c>
      <c r="BZ612" s="72" t="n">
        <v>3.228</v>
      </c>
      <c r="CA612" s="71" t="inlineStr"/>
      <c r="CB612" s="99" t="inlineStr">
        <is>
          <t>1780300135633</t>
        </is>
      </c>
      <c r="CC612" s="69" t="inlineStr">
        <is>
          <t>a:1qRyV4CzwIOo6xy8t2iPgALISumP6e4QoGjBOdSUucC9SRWCIzDWwvJyEJdlmGI4ApIhoKsx2kP2GvWTVaY7o1c2nE9EkcVoUJSftN-KDV3VERvKf7M59_MOSaRqXZrSW</t>
        </is>
      </c>
      <c r="CD612" s="70" t="inlineStr">
        <is>
          <t>a:1qRyV4CzwIOo6xy8t2iPgALISumP6e4QoGjBOdSUucC9SRWCIzDWwvJyEJdlmGI4ApIhoKsx2kP2GvWTVaY7o1c2nE9EkcVoUJSftN-KDV3VERvKf7M59_MOSaRqXZrSW-S001</t>
        </is>
      </c>
      <c r="CE612" s="70" t="n">
        <v>1</v>
      </c>
      <c r="CF612" s="71" t="inlineStr">
        <is>
          <t>制度・運用</t>
        </is>
      </c>
      <c r="CG612" s="71" t="n">
        <v>0</v>
      </c>
      <c r="CH612" s="96" t="inlineStr"/>
      <c r="CI612" s="96" t="inlineStr">
        <is>
          <t>user &gt; assistant</t>
        </is>
      </c>
      <c r="CJ612" s="96" t="inlineStr">
        <is>
          <t>1780300135633</t>
        </is>
      </c>
      <c r="CK612" s="100" t="inlineStr">
        <is>
          <t>a:1qRyV4CzwIOo6xy8t2iPgALISumP6e4QoGjBOdSUucC9SRWCIzDWwvJyEJdlmGI4ApIhoKsx2kP2GvWTVaY7o1c2nE9EkcVoUJSftN-KDV3VERvKf7M59_MOSaRqXZrSW-1780300135633</t>
        </is>
      </c>
      <c r="CL612" s="101" t="inlineStr">
        <is>
          <t>a:1qRyV4CzwIOo6xy8t2iPgALISumP6e4QoGjBOdSUucC9SRWCIzDWwvJyEJdlmGI4ApIhoKsx2kP2GvWTVaY7o1c2nE9EkcVoUJSftN-KDV3VERvKf7M59_MOSaRqXZrSW-1780300135633-FB000</t>
        </is>
      </c>
    </row>
    <row r="613">
      <c r="B613" s="103">
        <f>ROW(A613)-3</f>
        <v/>
      </c>
      <c r="C613" s="71" t="inlineStr">
        <is>
          <t>DM</t>
        </is>
      </c>
      <c r="D613" s="98" t="n">
        <v>46174.70148148148</v>
      </c>
      <c r="E613" s="70" t="n">
        <v>2</v>
      </c>
      <c r="F613" s="71" t="inlineStr">
        <is>
          <t>Koutarou Higashi (東 晃太郎)</t>
        </is>
      </c>
      <c r="G613" s="72" t="inlineStr"/>
      <c r="H613" s="71" t="inlineStr">
        <is>
          <t>制度・運用</t>
        </is>
      </c>
      <c r="I613" s="71" t="inlineStr">
        <is>
          <t>制度・運用</t>
        </is>
      </c>
      <c r="J613" s="71" t="inlineStr">
        <is>
          <t>残有給休暇が23日あります。10/1に20日を追加で付与される認識ですが、今のうちに20日以下にしておく必要がありますでしょうか。</t>
        </is>
      </c>
      <c r="K613" s="71" t="inlineStr">
        <is>
          <t>年次有給休暇は、10月1日に新たに20日付与されますが、現時点で残日数が23日ある場合でも、特に20日以下にしておく必要はありません。
有給休暇の有効期間は発効日から2年間です。つまり、10月1日に付与される20日と、現在の残日数（23日）はそれぞれ有効期間が異なり、最大で2年間繰り越して使用できます。
まとめると、
- 残有給休暇が23日あっても、10月1日に20日が追加されます
- 20日以下にしておく必要はありません
- 有給休暇は2年間有効なので、古いものから順に消化されます
安心してご自身のペースで取得してください。
※AIの回答は必ずしも正確ではありません。参照情報も確認いただき、最終判断は所属部署の公式情報をご確認ください。</t>
        </is>
      </c>
      <c r="L613" s="72" t="inlineStr">
        <is>
          <t>01 社員就業規則等_202512.docx</t>
        </is>
      </c>
      <c r="M613"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N613" s="104" t="n">
        <v>0.942294925</v>
      </c>
      <c r="O613" s="76" t="inlineStr">
        <is>
          <t>42 臨時雇等の育児、介護に関する制度及び病気休暇、休業制度について_202503.docx</t>
        </is>
      </c>
      <c r="P613"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Q613" s="105" t="n">
        <v>0.9413499000000001</v>
      </c>
      <c r="R613" s="106" t="inlineStr">
        <is>
          <t>40 特認休暇について_202511.docx</t>
        </is>
      </c>
      <c r="S613" s="107"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T613" s="105" t="n">
        <v>0.9367229500000001</v>
      </c>
      <c r="U613" s="108" t="inlineStr">
        <is>
          <t>36 社員の勤務時間、休日及び休暇について_202504.docx</t>
        </is>
      </c>
      <c r="V613" s="107"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W613" s="105" t="n">
        <v>0.93912688</v>
      </c>
      <c r="X613" s="106" t="inlineStr"/>
      <c r="Y613" s="76" t="inlineStr"/>
      <c r="Z613" s="109" t="n"/>
      <c r="AA613" s="106" t="inlineStr"/>
      <c r="AB613" s="76" t="inlineStr"/>
      <c r="AC613" s="109" t="n"/>
      <c r="AD613" s="106" t="inlineStr"/>
      <c r="AE613" s="76" t="inlineStr"/>
      <c r="AF613" s="109" t="n"/>
      <c r="AG613" s="106" t="inlineStr"/>
      <c r="AH613" s="79" t="inlineStr"/>
      <c r="AI613" s="110" t="n"/>
      <c r="AJ613" s="79" t="inlineStr"/>
      <c r="AK613" s="79" t="inlineStr"/>
      <c r="AL613" s="110" t="n"/>
      <c r="AM613" s="111" t="inlineStr"/>
      <c r="AN613" s="81" t="inlineStr"/>
      <c r="AO613" s="112" t="n"/>
      <c r="AP613" s="96" t="inlineStr">
        <is>
          <t>⑤その他</t>
        </is>
      </c>
      <c r="AQ613" s="113">
        <f>IF(OR(LEFT(AP613,1)="①", LEFT(AP613,1)="⑤"), "⚪︎", "×")</f>
        <v/>
      </c>
      <c r="AR613" s="96" t="inlineStr"/>
      <c r="AS613" s="114" t="inlineStr"/>
      <c r="AT613" s="113">
        <f>IF(OR(AND($BE613&lt;&gt;"",ISNUMBER(SEARCH($BE613, M613))),AND($BF613&lt;&gt;"",ISNUMBER(SEARCH($BF613, M613))),AND($BG613&lt;&gt;"",ISNUMBER(SEARCH($BG613, M613)))),"〇","-")</f>
        <v/>
      </c>
      <c r="AU613" s="96">
        <f>IF(OR(AND($BE613&lt;&gt;"",ISNUMBER(SEARCH($BE613, P613))),AND($BF613&lt;&gt;"",ISNUMBER(SEARCH($BF613, P613))),AND($BG613&lt;&gt;"",ISNUMBER(SEARCH($BG613, P613)))),"〇","-")</f>
        <v/>
      </c>
      <c r="AV613" s="96">
        <f>IF(OR(AND($BE613&lt;&gt;"",ISNUMBER(SEARCH($BE613, S613))),AND($BF613&lt;&gt;"",ISNUMBER(SEARCH($BF613, S613))),AND($BG613&lt;&gt;"",ISNUMBER(SEARCH($BG613, S613)))),"〇","-")</f>
        <v/>
      </c>
      <c r="AW613" s="113">
        <f>IF(OR(AND($BE613&lt;&gt;"",ISNUMBER(SEARCH($BE613, V613))),AND($BF613&lt;&gt;"",ISNUMBER(SEARCH($BF613, V613))),AND($BG613&lt;&gt;"",ISNUMBER(SEARCH($BG613, V613)))),"〇","-")</f>
        <v/>
      </c>
      <c r="AX613" s="96">
        <f>IF(OR(AND($BE613&lt;&gt;"",ISNUMBER(SEARCH($BE613, Y613))),AND($BF613&lt;&gt;"",ISNUMBER(SEARCH($BF613, Y613))),AND($BG613&lt;&gt;"",ISNUMBER(SEARCH($BG613, Y613)))),"〇","-")</f>
        <v/>
      </c>
      <c r="AY613" s="96">
        <f>IF(OR(AND($BE613&lt;&gt;"",ISNUMBER(SEARCH($BE613, AB613))),AND($BF613&lt;&gt;"",ISNUMBER(SEARCH($BF613, AB613))),AND($BG613&lt;&gt;"",ISNUMBER(SEARCH($BG613, AB613)))),"〇","-")</f>
        <v/>
      </c>
      <c r="AZ613" s="113">
        <f>IF(OR(AND($BE613&lt;&gt;"",ISNUMBER(SEARCH($BE613, AE613))),AND($BF613&lt;&gt;"",ISNUMBER(SEARCH($BF613, AE613))),AND($BG613&lt;&gt;"",ISNUMBER(SEARCH($BG613, AE613)))),"〇","-")</f>
        <v/>
      </c>
      <c r="BA613" s="96">
        <f>IF(OR(AND($BE613&lt;&gt;"",ISNUMBER(SEARCH($BE613, AH613))),AND($BF613&lt;&gt;"",ISNUMBER(SEARCH($BF613, AH613))),AND($BG613&lt;&gt;"",ISNUMBER(SEARCH($BG613, AH613)))),"〇","-")</f>
        <v/>
      </c>
      <c r="BB613" s="96">
        <f>IF(OR(AND($BE613&lt;&gt;"",ISNUMBER(SEARCH($BE613, AK613))),AND($BF613&lt;&gt;"",ISNUMBER(SEARCH($BF613, AK613))),AND($BG613&lt;&gt;"",ISNUMBER(SEARCH($BG613, AK613)))),"〇","-")</f>
        <v/>
      </c>
      <c r="BC613" s="96">
        <f>IF(OR(AND($BE613&lt;&gt;"",ISNUMBER(SEARCH($BE613, AN613))),AND($BF613&lt;&gt;"",ISNUMBER(SEARCH($BF613, AN613))),AND($BG613&lt;&gt;"",ISNUMBER(SEARCH($BG613, AN613)))),"〇","-")</f>
        <v/>
      </c>
      <c r="BD613" s="96" t="inlineStr"/>
      <c r="BE613" s="96" t="inlineStr"/>
      <c r="BF613" s="96" t="inlineStr"/>
      <c r="BG613" s="96" t="inlineStr"/>
      <c r="BH613" s="96">
        <f>IF(OR(AT613="〇",AU613="〇",AV613="〇",AW613="〇",AX613="〇",AY613="〇",AZ613="〇",BA613="〇",BB613="〇",BC613="〇"),"〇","")</f>
        <v/>
      </c>
      <c r="BI613" s="96" t="inlineStr"/>
      <c r="BJ613" s="96" t="inlineStr"/>
      <c r="BK613" s="114" t="inlineStr"/>
      <c r="BL613" s="96" t="inlineStr"/>
      <c r="BM613" s="96" t="inlineStr"/>
      <c r="BN613" s="79" t="inlineStr"/>
      <c r="BO613" s="71" t="n">
        <v>1</v>
      </c>
      <c r="BP613" s="71" t="n">
        <v>0</v>
      </c>
      <c r="BQ613" s="71" t="n">
        <v>0</v>
      </c>
      <c r="BR613" s="71" t="n">
        <v>0</v>
      </c>
      <c r="BS613" s="72" t="n">
        <v>0</v>
      </c>
      <c r="BT613" s="71" t="inlineStr"/>
      <c r="BU613" s="71" t="n">
        <v>1</v>
      </c>
      <c r="BV613" s="72" t="n">
        <v>4</v>
      </c>
      <c r="BW613" s="96" t="n">
        <v>0</v>
      </c>
      <c r="BX613" s="97" t="inlineStr">
        <is>
          <t>20260601T092332-20260601T220421.csv</t>
        </is>
      </c>
      <c r="BY613" s="98" t="n">
        <v>46174.70157407408</v>
      </c>
      <c r="BZ613" s="72" t="n">
        <v>7.853</v>
      </c>
      <c r="CA613" s="71" t="inlineStr">
        <is>
          <t>searchEmployeeRules</t>
        </is>
      </c>
      <c r="CB613" s="99" t="inlineStr">
        <is>
          <t>1780300208087</t>
        </is>
      </c>
      <c r="CC613" s="69" t="inlineStr">
        <is>
          <t>a:1qRyV4CzwIOo6xy8t2iPgALISumP6e4QoGjBOdSUucC9SRWCIzDWwvJyEJdlmGI4ApIhoKsx2kP2GvWTVaY7o1c2nE9EkcVoUJSftN-KDV3VERvKf7M59_MOSaRqXZrSW</t>
        </is>
      </c>
      <c r="CD613" s="70" t="inlineStr">
        <is>
          <t>a:1qRyV4CzwIOo6xy8t2iPgALISumP6e4QoGjBOdSUucC9SRWCIzDWwvJyEJdlmGI4ApIhoKsx2kP2GvWTVaY7o1c2nE9EkcVoUJSftN-KDV3VERvKf7M59_MOSaRqXZrSW-S001</t>
        </is>
      </c>
      <c r="CE613" s="70" t="n">
        <v>1</v>
      </c>
      <c r="CF613" s="71" t="inlineStr">
        <is>
          <t>制度・運用</t>
        </is>
      </c>
      <c r="CG613" s="71" t="n">
        <v>0</v>
      </c>
      <c r="CH613" s="96" t="inlineStr"/>
      <c r="CI613" s="96" t="inlineStr">
        <is>
          <t>user &gt; assistant &gt; tool &gt; assistant</t>
        </is>
      </c>
      <c r="CJ613" s="96" t="inlineStr">
        <is>
          <t>1780300208087</t>
        </is>
      </c>
      <c r="CK613" s="100" t="inlineStr">
        <is>
          <t>a:1qRyV4CzwIOo6xy8t2iPgALISumP6e4QoGjBOdSUucC9SRWCIzDWwvJyEJdlmGI4ApIhoKsx2kP2GvWTVaY7o1c2nE9EkcVoUJSftN-KDV3VERvKf7M59_MOSaRqXZrSW-1780300208087</t>
        </is>
      </c>
      <c r="CL613" s="101" t="inlineStr">
        <is>
          <t>a:1qRyV4CzwIOo6xy8t2iPgALISumP6e4QoGjBOdSUucC9SRWCIzDWwvJyEJdlmGI4ApIhoKsx2kP2GvWTVaY7o1c2nE9EkcVoUJSftN-KDV3VERvKf7M59_MOSaRqXZrSW-1780300208087-FB000</t>
        </is>
      </c>
    </row>
    <row r="614">
      <c r="B614" s="103">
        <f>ROW(A614)-3</f>
        <v/>
      </c>
      <c r="C614" s="71" t="inlineStr">
        <is>
          <t>DM</t>
        </is>
      </c>
      <c r="D614" s="98" t="n">
        <v>46174.70204861111</v>
      </c>
      <c r="E614" s="70" t="n">
        <v>3</v>
      </c>
      <c r="F614" s="71" t="inlineStr">
        <is>
          <t>Koutarou Higashi (東 晃太郎)</t>
        </is>
      </c>
      <c r="G614" s="72" t="inlineStr"/>
      <c r="H614" s="71" t="inlineStr">
        <is>
          <t>制度・運用</t>
        </is>
      </c>
      <c r="I614" s="71" t="inlineStr">
        <is>
          <t>制度・運用</t>
        </is>
      </c>
      <c r="J614" s="71" t="inlineStr">
        <is>
          <t>保有有給休暇が40日超えてはいけないのでは？を心配していました。</t>
        </is>
      </c>
      <c r="K614" s="71" t="inlineStr">
        <is>
          <t>ご心配の「有給休暇が40日を超えてはいけない」という制限についてですが、検索結果にはそのような具体的な上限の記載はありません。
現在の残有給休暇が23日あり、10月1日に20日が付与される場合でも、合計で40日を超えること自体は規則上問題ないとされています。
有給休暇は付与日から2年間有効で、古いものから順に消化されるため、期限内に計画的に取得することが重要です。
したがって、40日を超えることを理由に今すぐに有給休暇を減らす必要はありません。安心してご利用ください。
※AIの回答は必ずしも正確ではありません。参照情報も確認いただき、最終判断は所属部署の公式情報をご確認ください。</t>
        </is>
      </c>
      <c r="L614" s="72" t="inlineStr"/>
      <c r="M614" s="74" t="inlineStr"/>
      <c r="N614" s="115" t="n"/>
      <c r="O614" s="76" t="inlineStr"/>
      <c r="P614" s="76" t="inlineStr"/>
      <c r="Q614" s="109" t="n"/>
      <c r="R614" s="106" t="inlineStr"/>
      <c r="S614" s="107" t="inlineStr"/>
      <c r="T614" s="108" t="n"/>
      <c r="U614" s="108" t="inlineStr"/>
      <c r="V614" s="107" t="inlineStr"/>
      <c r="W614" s="109" t="n"/>
      <c r="X614" s="106" t="inlineStr"/>
      <c r="Y614" s="76" t="inlineStr"/>
      <c r="Z614" s="109" t="n"/>
      <c r="AA614" s="106" t="inlineStr"/>
      <c r="AB614" s="76" t="inlineStr"/>
      <c r="AC614" s="109" t="n"/>
      <c r="AD614" s="106" t="inlineStr"/>
      <c r="AE614" s="76" t="inlineStr"/>
      <c r="AF614" s="109" t="n"/>
      <c r="AG614" s="106" t="inlineStr"/>
      <c r="AH614" s="79" t="inlineStr"/>
      <c r="AI614" s="110" t="n"/>
      <c r="AJ614" s="79" t="inlineStr"/>
      <c r="AK614" s="79" t="inlineStr"/>
      <c r="AL614" s="110" t="n"/>
      <c r="AM614" s="111" t="inlineStr"/>
      <c r="AN614" s="81" t="inlineStr"/>
      <c r="AO614" s="112" t="n"/>
      <c r="AP614" s="96" t="inlineStr">
        <is>
          <t>⑤その他</t>
        </is>
      </c>
      <c r="AQ614" s="96">
        <f>IF(OR(LEFT(AP614,1)="①", LEFT(AP614,1)="⑤"), "⚪︎", "×")</f>
        <v/>
      </c>
      <c r="AR614" s="96" t="inlineStr"/>
      <c r="AS614" s="114" t="inlineStr"/>
      <c r="AT614" s="96">
        <f>IF(OR(AND($BE614&lt;&gt;"",ISNUMBER(SEARCH($BE614, M614))),AND($BF614&lt;&gt;"",ISNUMBER(SEARCH($BF614, M614))),AND($BG614&lt;&gt;"",ISNUMBER(SEARCH($BG614, M614)))),"〇","-")</f>
        <v/>
      </c>
      <c r="AU614" s="96">
        <f>IF(OR(AND($BE614&lt;&gt;"",ISNUMBER(SEARCH($BE614, P614))),AND($BF614&lt;&gt;"",ISNUMBER(SEARCH($BF614, P614))),AND($BG614&lt;&gt;"",ISNUMBER(SEARCH($BG614, P614)))),"〇","-")</f>
        <v/>
      </c>
      <c r="AV614" s="96">
        <f>IF(OR(AND($BE614&lt;&gt;"",ISNUMBER(SEARCH($BE614, S614))),AND($BF614&lt;&gt;"",ISNUMBER(SEARCH($BF614, S614))),AND($BG614&lt;&gt;"",ISNUMBER(SEARCH($BG614, S614)))),"〇","-")</f>
        <v/>
      </c>
      <c r="AW614" s="96">
        <f>IF(OR(AND($BE614&lt;&gt;"",ISNUMBER(SEARCH($BE614, V614))),AND($BF614&lt;&gt;"",ISNUMBER(SEARCH($BF614, V614))),AND($BG614&lt;&gt;"",ISNUMBER(SEARCH($BG614, V614)))),"〇","-")</f>
        <v/>
      </c>
      <c r="AX614" s="96">
        <f>IF(OR(AND($BE614&lt;&gt;"",ISNUMBER(SEARCH($BE614, Y614))),AND($BF614&lt;&gt;"",ISNUMBER(SEARCH($BF614, Y614))),AND($BG614&lt;&gt;"",ISNUMBER(SEARCH($BG614, Y614)))),"〇","-")</f>
        <v/>
      </c>
      <c r="AY614" s="96">
        <f>IF(OR(AND($BE614&lt;&gt;"",ISNUMBER(SEARCH($BE614, AB614))),AND($BF614&lt;&gt;"",ISNUMBER(SEARCH($BF614, AB614))),AND($BG614&lt;&gt;"",ISNUMBER(SEARCH($BG614, AB614)))),"〇","-")</f>
        <v/>
      </c>
      <c r="AZ614" s="96">
        <f>IF(OR(AND($BE614&lt;&gt;"",ISNUMBER(SEARCH($BE614, AE614))),AND($BF614&lt;&gt;"",ISNUMBER(SEARCH($BF614, AE614))),AND($BG614&lt;&gt;"",ISNUMBER(SEARCH($BG614, AE614)))),"〇","-")</f>
        <v/>
      </c>
      <c r="BA614" s="96">
        <f>IF(OR(AND($BE614&lt;&gt;"",ISNUMBER(SEARCH($BE614, AH614))),AND($BF614&lt;&gt;"",ISNUMBER(SEARCH($BF614, AH614))),AND($BG614&lt;&gt;"",ISNUMBER(SEARCH($BG614, AH614)))),"〇","-")</f>
        <v/>
      </c>
      <c r="BB614" s="96">
        <f>IF(OR(AND($BE614&lt;&gt;"",ISNUMBER(SEARCH($BE614, AK614))),AND($BF614&lt;&gt;"",ISNUMBER(SEARCH($BF614, AK614))),AND($BG614&lt;&gt;"",ISNUMBER(SEARCH($BG614, AK614)))),"〇","-")</f>
        <v/>
      </c>
      <c r="BC614" s="96">
        <f>IF(OR(AND($BE614&lt;&gt;"",ISNUMBER(SEARCH($BE614, AN614))),AND($BF614&lt;&gt;"",ISNUMBER(SEARCH($BF614, AN614))),AND($BG614&lt;&gt;"",ISNUMBER(SEARCH($BG614, AN614)))),"〇","-")</f>
        <v/>
      </c>
      <c r="BD614" s="96" t="inlineStr"/>
      <c r="BE614" s="96" t="inlineStr"/>
      <c r="BF614" s="96" t="inlineStr"/>
      <c r="BG614" s="96" t="inlineStr"/>
      <c r="BH614" s="96">
        <f>IF(OR(AT614="〇",AU614="〇",AV614="〇",AW614="〇",AX614="〇",AY614="〇",AZ614="〇",BA614="〇",BB614="〇",BC614="〇"),"〇","")</f>
        <v/>
      </c>
      <c r="BI614" s="96" t="inlineStr"/>
      <c r="BJ614" s="96" t="inlineStr"/>
      <c r="BK614" s="114" t="inlineStr"/>
      <c r="BL614" s="96" t="inlineStr"/>
      <c r="BM614" s="96" t="inlineStr"/>
      <c r="BN614" s="79" t="inlineStr"/>
      <c r="BO614" s="71" t="n">
        <v>1</v>
      </c>
      <c r="BP614" s="71" t="n">
        <v>0</v>
      </c>
      <c r="BQ614" s="71" t="n">
        <v>0</v>
      </c>
      <c r="BR614" s="71" t="n">
        <v>0</v>
      </c>
      <c r="BS614" s="72" t="n">
        <v>0</v>
      </c>
      <c r="BT614" s="71" t="inlineStr"/>
      <c r="BU614" s="71" t="n">
        <v>1</v>
      </c>
      <c r="BV614" s="72" t="n">
        <v>0</v>
      </c>
      <c r="BW614" s="96" t="n">
        <v>0</v>
      </c>
      <c r="BX614" s="97" t="inlineStr">
        <is>
          <t>20260601T092332-20260601T220421.csv</t>
        </is>
      </c>
      <c r="BY614" s="98" t="n">
        <v>46174.70209490741</v>
      </c>
      <c r="BZ614" s="72" t="n">
        <v>3.822</v>
      </c>
      <c r="CA614" s="71" t="inlineStr"/>
      <c r="CB614" s="99" t="inlineStr">
        <is>
          <t>1780300257461</t>
        </is>
      </c>
      <c r="CC614" s="69" t="inlineStr">
        <is>
          <t>a:1qRyV4CzwIOo6xy8t2iPgALISumP6e4QoGjBOdSUucC9SRWCIzDWwvJyEJdlmGI4ApIhoKsx2kP2GvWTVaY7o1c2nE9EkcVoUJSftN-KDV3VERvKf7M59_MOSaRqXZrSW</t>
        </is>
      </c>
      <c r="CD614" s="70" t="inlineStr">
        <is>
          <t>a:1qRyV4CzwIOo6xy8t2iPgALISumP6e4QoGjBOdSUucC9SRWCIzDWwvJyEJdlmGI4ApIhoKsx2kP2GvWTVaY7o1c2nE9EkcVoUJSftN-KDV3VERvKf7M59_MOSaRqXZrSW-S001</t>
        </is>
      </c>
      <c r="CE614" s="70" t="n">
        <v>1</v>
      </c>
      <c r="CF614" s="71" t="inlineStr">
        <is>
          <t>制度・運用</t>
        </is>
      </c>
      <c r="CG614" s="71" t="n">
        <v>0</v>
      </c>
      <c r="CH614" s="96" t="inlineStr"/>
      <c r="CI614" s="96" t="inlineStr">
        <is>
          <t>user &gt; assistant</t>
        </is>
      </c>
      <c r="CJ614" s="96" t="inlineStr">
        <is>
          <t>1780300257461</t>
        </is>
      </c>
      <c r="CK614" s="100" t="inlineStr">
        <is>
          <t>a:1qRyV4CzwIOo6xy8t2iPgALISumP6e4QoGjBOdSUucC9SRWCIzDWwvJyEJdlmGI4ApIhoKsx2kP2GvWTVaY7o1c2nE9EkcVoUJSftN-KDV3VERvKf7M59_MOSaRqXZrSW-1780300257461</t>
        </is>
      </c>
      <c r="CL614" s="101" t="inlineStr">
        <is>
          <t>a:1qRyV4CzwIOo6xy8t2iPgALISumP6e4QoGjBOdSUucC9SRWCIzDWwvJyEJdlmGI4ApIhoKsx2kP2GvWTVaY7o1c2nE9EkcVoUJSftN-KDV3VERvKf7M59_MOSaRqXZrSW-1780300257461-FB000</t>
        </is>
      </c>
    </row>
    <row r="615">
      <c r="B615" s="103">
        <f>ROW(A615)-3</f>
        <v/>
      </c>
      <c r="C615" s="71" t="inlineStr">
        <is>
          <t>DM</t>
        </is>
      </c>
      <c r="D615" s="98" t="n">
        <v>46174.70949074074</v>
      </c>
      <c r="E615" s="70" t="n">
        <v>4</v>
      </c>
      <c r="F615" s="71" t="inlineStr">
        <is>
          <t>Koutarou Higashi (東 晃太郎)</t>
        </is>
      </c>
      <c r="G615" s="72" t="inlineStr"/>
      <c r="H615" s="71" t="inlineStr">
        <is>
          <t>制度・運用</t>
        </is>
      </c>
      <c r="I615" s="71" t="inlineStr">
        <is>
          <t>制度・運用</t>
        </is>
      </c>
      <c r="J615" s="71" t="inlineStr">
        <is>
          <t>特別休暇（夏季）は連続して取る必要あり？</t>
        </is>
      </c>
      <c r="K615" s="71" t="inlineStr">
        <is>
          <t>特別休暇（夏季）は、原則として連続した4日間以上の取得が求められています。
具体的には、
- 夏季連続休暇は特別休暇（夏季）や特別連続休暇、年次休暇、ライフプラン休暇、休日を含めて、原則として連続した5日間とすることが基本です。
- 最低連続日数は4日間と定められています。
- 業務上支障がない場合は、5日を超える連続取得も可能です。
- ただし、本人の希望や調整により、日単位で分割して取得することも認められています。
つまり、連続取得が基本ですが、状況に応じて分割取得も可能です。
※AIの回答は必ずしも正確ではありません。参照情報も確認いただき、最終判断は所属部署の公式情報をご確認ください。</t>
        </is>
      </c>
      <c r="L615" s="72" t="inlineStr"/>
      <c r="M615" s="74" t="inlineStr"/>
      <c r="N615" s="115" t="n"/>
      <c r="O615" s="76" t="inlineStr"/>
      <c r="P615" s="76" t="inlineStr"/>
      <c r="Q615" s="109" t="n"/>
      <c r="R615" s="106" t="inlineStr"/>
      <c r="S615" s="107" t="inlineStr"/>
      <c r="T615" s="108" t="n"/>
      <c r="U615" s="108" t="inlineStr"/>
      <c r="V615" s="107" t="inlineStr"/>
      <c r="W615" s="109" t="n"/>
      <c r="X615" s="106" t="inlineStr"/>
      <c r="Y615" s="76" t="inlineStr"/>
      <c r="Z615" s="109" t="n"/>
      <c r="AA615" s="106" t="inlineStr"/>
      <c r="AB615" s="76" t="inlineStr"/>
      <c r="AC615" s="109" t="n"/>
      <c r="AD615" s="106" t="inlineStr"/>
      <c r="AE615" s="76" t="inlineStr"/>
      <c r="AF615" s="109" t="n"/>
      <c r="AG615" s="106" t="inlineStr"/>
      <c r="AH615" s="79" t="inlineStr"/>
      <c r="AI615" s="110" t="n"/>
      <c r="AJ615" s="79" t="inlineStr"/>
      <c r="AK615" s="79" t="inlineStr"/>
      <c r="AL615" s="110" t="n"/>
      <c r="AM615" s="111" t="inlineStr"/>
      <c r="AN615" s="81" t="inlineStr"/>
      <c r="AO615" s="112" t="n"/>
      <c r="AP615" s="96" t="inlineStr">
        <is>
          <t>⑤その他</t>
        </is>
      </c>
      <c r="AQ615" s="96">
        <f>IF(OR(LEFT(AP615,1)="①", LEFT(AP615,1)="⑤"), "⚪︎", "×")</f>
        <v/>
      </c>
      <c r="AR615" s="96" t="inlineStr"/>
      <c r="AS615" s="114" t="inlineStr"/>
      <c r="AT615" s="96">
        <f>IF(OR(AND($BE615&lt;&gt;"",ISNUMBER(SEARCH($BE615, M615))),AND($BF615&lt;&gt;"",ISNUMBER(SEARCH($BF615, M615))),AND($BG615&lt;&gt;"",ISNUMBER(SEARCH($BG615, M615)))),"〇","-")</f>
        <v/>
      </c>
      <c r="AU615" s="96">
        <f>IF(OR(AND($BE615&lt;&gt;"",ISNUMBER(SEARCH($BE615, P615))),AND($BF615&lt;&gt;"",ISNUMBER(SEARCH($BF615, P615))),AND($BG615&lt;&gt;"",ISNUMBER(SEARCH($BG615, P615)))),"〇","-")</f>
        <v/>
      </c>
      <c r="AV615" s="96">
        <f>IF(OR(AND($BE615&lt;&gt;"",ISNUMBER(SEARCH($BE615, S615))),AND($BF615&lt;&gt;"",ISNUMBER(SEARCH($BF615, S615))),AND($BG615&lt;&gt;"",ISNUMBER(SEARCH($BG615, S615)))),"〇","-")</f>
        <v/>
      </c>
      <c r="AW615" s="96">
        <f>IF(OR(AND($BE615&lt;&gt;"",ISNUMBER(SEARCH($BE615, V615))),AND($BF615&lt;&gt;"",ISNUMBER(SEARCH($BF615, V615))),AND($BG615&lt;&gt;"",ISNUMBER(SEARCH($BG615, V615)))),"〇","-")</f>
        <v/>
      </c>
      <c r="AX615" s="96">
        <f>IF(OR(AND($BE615&lt;&gt;"",ISNUMBER(SEARCH($BE615, Y615))),AND($BF615&lt;&gt;"",ISNUMBER(SEARCH($BF615, Y615))),AND($BG615&lt;&gt;"",ISNUMBER(SEARCH($BG615, Y615)))),"〇","-")</f>
        <v/>
      </c>
      <c r="AY615" s="96">
        <f>IF(OR(AND($BE615&lt;&gt;"",ISNUMBER(SEARCH($BE615, AB615))),AND($BF615&lt;&gt;"",ISNUMBER(SEARCH($BF615, AB615))),AND($BG615&lt;&gt;"",ISNUMBER(SEARCH($BG615, AB615)))),"〇","-")</f>
        <v/>
      </c>
      <c r="AZ615" s="96">
        <f>IF(OR(AND($BE615&lt;&gt;"",ISNUMBER(SEARCH($BE615, AE615))),AND($BF615&lt;&gt;"",ISNUMBER(SEARCH($BF615, AE615))),AND($BG615&lt;&gt;"",ISNUMBER(SEARCH($BG615, AE615)))),"〇","-")</f>
        <v/>
      </c>
      <c r="BA615" s="96">
        <f>IF(OR(AND($BE615&lt;&gt;"",ISNUMBER(SEARCH($BE615, AH615))),AND($BF615&lt;&gt;"",ISNUMBER(SEARCH($BF615, AH615))),AND($BG615&lt;&gt;"",ISNUMBER(SEARCH($BG615, AH615)))),"〇","-")</f>
        <v/>
      </c>
      <c r="BB615" s="96">
        <f>IF(OR(AND($BE615&lt;&gt;"",ISNUMBER(SEARCH($BE615, AK615))),AND($BF615&lt;&gt;"",ISNUMBER(SEARCH($BF615, AK615))),AND($BG615&lt;&gt;"",ISNUMBER(SEARCH($BG615, AK615)))),"〇","-")</f>
        <v/>
      </c>
      <c r="BC615" s="96">
        <f>IF(OR(AND($BE615&lt;&gt;"",ISNUMBER(SEARCH($BE615, AN615))),AND($BF615&lt;&gt;"",ISNUMBER(SEARCH($BF615, AN615))),AND($BG615&lt;&gt;"",ISNUMBER(SEARCH($BG615, AN615)))),"〇","-")</f>
        <v/>
      </c>
      <c r="BD615" s="96" t="inlineStr"/>
      <c r="BE615" s="96" t="inlineStr"/>
      <c r="BF615" s="96" t="inlineStr"/>
      <c r="BG615" s="96" t="inlineStr"/>
      <c r="BH615" s="96">
        <f>IF(OR(AT615="〇",AU615="〇",AV615="〇",AW615="〇",AX615="〇",AY615="〇",AZ615="〇",BA615="〇",BB615="〇",BC615="〇"),"〇","")</f>
        <v/>
      </c>
      <c r="BI615" s="96" t="inlineStr"/>
      <c r="BJ615" s="96" t="inlineStr"/>
      <c r="BK615" s="114" t="inlineStr"/>
      <c r="BL615" s="96" t="inlineStr"/>
      <c r="BM615" s="96" t="inlineStr"/>
      <c r="BN615" s="79" t="inlineStr"/>
      <c r="BO615" s="71" t="n">
        <v>1</v>
      </c>
      <c r="BP615" s="71" t="n">
        <v>0</v>
      </c>
      <c r="BQ615" s="71" t="n">
        <v>0</v>
      </c>
      <c r="BR615" s="71" t="n">
        <v>0</v>
      </c>
      <c r="BS615" s="72" t="n">
        <v>0</v>
      </c>
      <c r="BT615" s="71" t="inlineStr"/>
      <c r="BU615" s="71" t="n">
        <v>1</v>
      </c>
      <c r="BV615" s="72" t="n">
        <v>0</v>
      </c>
      <c r="BW615" s="96" t="n">
        <v>0</v>
      </c>
      <c r="BX615" s="97" t="inlineStr">
        <is>
          <t>20260601T092332-20260601T220421.csv</t>
        </is>
      </c>
      <c r="BY615" s="98" t="n">
        <v>46174.70953703704</v>
      </c>
      <c r="BZ615" s="72" t="n">
        <v>4.225</v>
      </c>
      <c r="CA615" s="71" t="inlineStr"/>
      <c r="CB615" s="99" t="inlineStr">
        <is>
          <t>1780300900288</t>
        </is>
      </c>
      <c r="CC615" s="69" t="inlineStr">
        <is>
          <t>a:1qRyV4CzwIOo6xy8t2iPgALISumP6e4QoGjBOdSUucC9SRWCIzDWwvJyEJdlmGI4ApIhoKsx2kP2GvWTVaY7o1c2nE9EkcVoUJSftN-KDV3VERvKf7M59_MOSaRqXZrSW</t>
        </is>
      </c>
      <c r="CD615" s="70" t="inlineStr">
        <is>
          <t>a:1qRyV4CzwIOo6xy8t2iPgALISumP6e4QoGjBOdSUucC9SRWCIzDWwvJyEJdlmGI4ApIhoKsx2kP2GvWTVaY7o1c2nE9EkcVoUJSftN-KDV3VERvKf7M59_MOSaRqXZrSW-S001</t>
        </is>
      </c>
      <c r="CE615" s="70" t="n">
        <v>1</v>
      </c>
      <c r="CF615" s="71" t="inlineStr">
        <is>
          <t>制度・運用</t>
        </is>
      </c>
      <c r="CG615" s="71" t="n">
        <v>0</v>
      </c>
      <c r="CH615" s="96" t="inlineStr"/>
      <c r="CI615" s="96" t="inlineStr">
        <is>
          <t>user &gt; assistant</t>
        </is>
      </c>
      <c r="CJ615" s="96" t="inlineStr">
        <is>
          <t>1780300900288</t>
        </is>
      </c>
      <c r="CK615" s="100" t="inlineStr">
        <is>
          <t>a:1qRyV4CzwIOo6xy8t2iPgALISumP6e4QoGjBOdSUucC9SRWCIzDWwvJyEJdlmGI4ApIhoKsx2kP2GvWTVaY7o1c2nE9EkcVoUJSftN-KDV3VERvKf7M59_MOSaRqXZrSW-1780300900288</t>
        </is>
      </c>
      <c r="CL615" s="101" t="inlineStr">
        <is>
          <t>a:1qRyV4CzwIOo6xy8t2iPgALISumP6e4QoGjBOdSUucC9SRWCIzDWwvJyEJdlmGI4ApIhoKsx2kP2GvWTVaY7o1c2nE9EkcVoUJSftN-KDV3VERvKf7M59_MOSaRqXZrSW-1780300900288-FB000</t>
        </is>
      </c>
    </row>
    <row r="616">
      <c r="B616" s="103">
        <f>ROW(A616)-3</f>
        <v/>
      </c>
      <c r="C616" s="71" t="inlineStr">
        <is>
          <t>DM</t>
        </is>
      </c>
      <c r="D616" s="98" t="n">
        <v>46174.73061342593</v>
      </c>
      <c r="E616" s="70" t="n">
        <v>0</v>
      </c>
      <c r="F616" s="71" t="inlineStr">
        <is>
          <t>Yoshiyuki Hirai (平井 芳幸)</t>
        </is>
      </c>
      <c r="G616" s="72" t="inlineStr"/>
      <c r="H616" s="71" t="inlineStr">
        <is>
          <t>服務 &gt; 社員</t>
        </is>
      </c>
      <c r="I616" s="71" t="inlineStr">
        <is>
          <t>服務</t>
        </is>
      </c>
      <c r="J616" s="71" t="inlineStr">
        <is>
          <t>派遣労働社員のBPS登録について　期間満了の案内がメールで送られてきているが、対応方法を教えてほしい</t>
        </is>
      </c>
      <c r="K61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616" s="72" t="inlineStr">
        <is>
          <t>01 社員就業規則等_202512.docx</t>
        </is>
      </c>
      <c r="M616"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N616" s="104" t="n">
        <v>0.91111058</v>
      </c>
      <c r="O616" s="76" t="inlineStr">
        <is>
          <t>06 社員就業規則における所属長の範囲に関する規程_202507.docx</t>
        </is>
      </c>
      <c r="P616"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Q616" s="105" t="n">
        <v>0.9082329499999999</v>
      </c>
      <c r="R616" s="106" t="inlineStr">
        <is>
          <t>06 社員就業規則における所属長の範囲に関する規程_202507.docx</t>
        </is>
      </c>
      <c r="S616" s="107"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T616" s="105" t="n">
        <v>0.906513125</v>
      </c>
      <c r="U616" s="108" t="inlineStr">
        <is>
          <t>01 社員就業規則等_202512.docx</t>
        </is>
      </c>
      <c r="V616" s="107"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W616" s="105" t="n">
        <v>0.90705925</v>
      </c>
      <c r="X616" s="106" t="inlineStr"/>
      <c r="Y616" s="76" t="inlineStr"/>
      <c r="Z616" s="109" t="n"/>
      <c r="AA616" s="106" t="inlineStr"/>
      <c r="AB616" s="76" t="inlineStr"/>
      <c r="AC616" s="109" t="n"/>
      <c r="AD616" s="106" t="inlineStr"/>
      <c r="AE616" s="76" t="inlineStr"/>
      <c r="AF616" s="109" t="n"/>
      <c r="AG616" s="106" t="inlineStr"/>
      <c r="AH616" s="79" t="inlineStr"/>
      <c r="AI616" s="110" t="n"/>
      <c r="AJ616" s="79" t="inlineStr"/>
      <c r="AK616" s="79" t="inlineStr"/>
      <c r="AL616" s="110" t="n"/>
      <c r="AM616" s="111" t="inlineStr"/>
      <c r="AN616" s="81" t="inlineStr"/>
      <c r="AO616" s="112" t="n"/>
      <c r="AP616" s="96" t="inlineStr">
        <is>
          <t>①該当無</t>
        </is>
      </c>
      <c r="AQ616" s="113">
        <f>IF(OR(LEFT(AP616,1)="①", LEFT(AP616,1)="⑤"), "⚪︎", "×")</f>
        <v/>
      </c>
      <c r="AR616" s="96" t="inlineStr"/>
      <c r="AS616" s="114" t="inlineStr"/>
      <c r="AT616" s="113">
        <f>IF(OR(AND($BE616&lt;&gt;"",ISNUMBER(SEARCH($BE616, M616))),AND($BF616&lt;&gt;"",ISNUMBER(SEARCH($BF616, M616))),AND($BG616&lt;&gt;"",ISNUMBER(SEARCH($BG616, M616)))),"〇","-")</f>
        <v/>
      </c>
      <c r="AU616" s="96">
        <f>IF(OR(AND($BE616&lt;&gt;"",ISNUMBER(SEARCH($BE616, P616))),AND($BF616&lt;&gt;"",ISNUMBER(SEARCH($BF616, P616))),AND($BG616&lt;&gt;"",ISNUMBER(SEARCH($BG616, P616)))),"〇","-")</f>
        <v/>
      </c>
      <c r="AV616" s="96">
        <f>IF(OR(AND($BE616&lt;&gt;"",ISNUMBER(SEARCH($BE616, S616))),AND($BF616&lt;&gt;"",ISNUMBER(SEARCH($BF616, S616))),AND($BG616&lt;&gt;"",ISNUMBER(SEARCH($BG616, S616)))),"〇","-")</f>
        <v/>
      </c>
      <c r="AW616" s="113">
        <f>IF(OR(AND($BE616&lt;&gt;"",ISNUMBER(SEARCH($BE616, V616))),AND($BF616&lt;&gt;"",ISNUMBER(SEARCH($BF616, V616))),AND($BG616&lt;&gt;"",ISNUMBER(SEARCH($BG616, V616)))),"〇","-")</f>
        <v/>
      </c>
      <c r="AX616" s="96">
        <f>IF(OR(AND($BE616&lt;&gt;"",ISNUMBER(SEARCH($BE616, Y616))),AND($BF616&lt;&gt;"",ISNUMBER(SEARCH($BF616, Y616))),AND($BG616&lt;&gt;"",ISNUMBER(SEARCH($BG616, Y616)))),"〇","-")</f>
        <v/>
      </c>
      <c r="AY616" s="96">
        <f>IF(OR(AND($BE616&lt;&gt;"",ISNUMBER(SEARCH($BE616, AB616))),AND($BF616&lt;&gt;"",ISNUMBER(SEARCH($BF616, AB616))),AND($BG616&lt;&gt;"",ISNUMBER(SEARCH($BG616, AB616)))),"〇","-")</f>
        <v/>
      </c>
      <c r="AZ616" s="113">
        <f>IF(OR(AND($BE616&lt;&gt;"",ISNUMBER(SEARCH($BE616, AE616))),AND($BF616&lt;&gt;"",ISNUMBER(SEARCH($BF616, AE616))),AND($BG616&lt;&gt;"",ISNUMBER(SEARCH($BG616, AE616)))),"〇","-")</f>
        <v/>
      </c>
      <c r="BA616" s="96">
        <f>IF(OR(AND($BE616&lt;&gt;"",ISNUMBER(SEARCH($BE616, AH616))),AND($BF616&lt;&gt;"",ISNUMBER(SEARCH($BF616, AH616))),AND($BG616&lt;&gt;"",ISNUMBER(SEARCH($BG616, AH616)))),"〇","-")</f>
        <v/>
      </c>
      <c r="BB616" s="96">
        <f>IF(OR(AND($BE616&lt;&gt;"",ISNUMBER(SEARCH($BE616, AK616))),AND($BF616&lt;&gt;"",ISNUMBER(SEARCH($BF616, AK616))),AND($BG616&lt;&gt;"",ISNUMBER(SEARCH($BG616, AK616)))),"〇","-")</f>
        <v/>
      </c>
      <c r="BC616" s="96">
        <f>IF(OR(AND($BE616&lt;&gt;"",ISNUMBER(SEARCH($BE616, AN616))),AND($BF616&lt;&gt;"",ISNUMBER(SEARCH($BF616, AN616))),AND($BG616&lt;&gt;"",ISNUMBER(SEARCH($BG616, AN616)))),"〇","-")</f>
        <v/>
      </c>
      <c r="BD616" s="96" t="inlineStr"/>
      <c r="BE616" s="96" t="inlineStr"/>
      <c r="BF616" s="96" t="inlineStr"/>
      <c r="BG616" s="96" t="inlineStr"/>
      <c r="BH616" s="96">
        <f>IF(OR(AT616="〇",AU616="〇",AV616="〇",AW616="〇",AX616="〇",AY616="〇",AZ616="〇",BA616="〇",BB616="〇",BC616="〇"),"〇","")</f>
        <v/>
      </c>
      <c r="BI616" s="96" t="inlineStr"/>
      <c r="BJ616" s="96" t="inlineStr"/>
      <c r="BK616" s="114" t="inlineStr"/>
      <c r="BL616" s="96" t="inlineStr"/>
      <c r="BM616" s="96" t="inlineStr"/>
      <c r="BN616" s="79" t="inlineStr"/>
      <c r="BO616" s="71" t="n">
        <v>1</v>
      </c>
      <c r="BP616" s="71" t="n">
        <v>0</v>
      </c>
      <c r="BQ616" s="71" t="n">
        <v>0</v>
      </c>
      <c r="BR616" s="71" t="n">
        <v>1</v>
      </c>
      <c r="BS616" s="72" t="n">
        <v>0</v>
      </c>
      <c r="BT616" s="71" t="inlineStr"/>
      <c r="BU616" s="71" t="n">
        <v>1</v>
      </c>
      <c r="BV616" s="72" t="n">
        <v>4</v>
      </c>
      <c r="BW616" s="96" t="n">
        <v>0</v>
      </c>
      <c r="BX616" s="97" t="inlineStr">
        <is>
          <t>20260601T092332-20260601T220421.csv</t>
        </is>
      </c>
      <c r="BY616" s="98" t="n">
        <v>46174.73070601852</v>
      </c>
      <c r="BZ616" s="72" t="n">
        <v>7.817</v>
      </c>
      <c r="CA616" s="71" t="inlineStr">
        <is>
          <t>searchEmployeeRules</t>
        </is>
      </c>
      <c r="CB616" s="99" t="inlineStr">
        <is>
          <t>1780302724653</t>
        </is>
      </c>
      <c r="CC616" s="69" t="inlineStr">
        <is>
          <t>a:1pffcf9FkQhHXUkacT_rD_AFBMxGwllvmetVHdSO2mbelyGszI-N95HKhhPKE2Bna0O5Qpdmm60Woaw9VFrRQEWzq1WCNoqID-WL60QDUHWKg4KtU1bdkIIyx9Vb3YMgD</t>
        </is>
      </c>
      <c r="CD616" s="70" t="inlineStr">
        <is>
          <t>a:1pffcf9FkQhHXUkacT_rD_AFBMxGwllvmetVHdSO2mbelyGszI-N95HKhhPKE2Bna0O5Qpdmm60Woaw9VFrRQEWzq1WCNoqID-WL60QDUHWKg4KtU1bdkIIyx9Vb3YMgD-S001</t>
        </is>
      </c>
      <c r="CE616" s="70" t="n">
        <v>1</v>
      </c>
      <c r="CF616" s="71" t="inlineStr">
        <is>
          <t>服務 &gt; 社員</t>
        </is>
      </c>
      <c r="CG616" s="71" t="n">
        <v>0</v>
      </c>
      <c r="CH616" s="96" t="inlineStr"/>
      <c r="CI616" s="96" t="inlineStr">
        <is>
          <t>user &gt; assistant &gt; assistant &gt; tool &gt; assistant</t>
        </is>
      </c>
      <c r="CJ616" s="96" t="inlineStr">
        <is>
          <t>1780302724653</t>
        </is>
      </c>
      <c r="CK616" s="100" t="inlineStr">
        <is>
          <t>a:1pffcf9FkQhHXUkacT_rD_AFBMxGwllvmetVHdSO2mbelyGszI-N95HKhhPKE2Bna0O5Qpdmm60Woaw9VFrRQEWzq1WCNoqID-WL60QDUHWKg4KtU1bdkIIyx9Vb3YMgD-1780302724653</t>
        </is>
      </c>
      <c r="CL616" s="101" t="inlineStr">
        <is>
          <t>a:1pffcf9FkQhHXUkacT_rD_AFBMxGwllvmetVHdSO2mbelyGszI-N95HKhhPKE2Bna0O5Qpdmm60Woaw9VFrRQEWzq1WCNoqID-WL60QDUHWKg4KtU1bdkIIyx9Vb3YMgD-1780302724653-FB000</t>
        </is>
      </c>
    </row>
    <row r="617">
      <c r="B617" s="103">
        <f>ROW(A617)-3</f>
        <v/>
      </c>
      <c r="C617" s="71" t="inlineStr">
        <is>
          <t>DM</t>
        </is>
      </c>
      <c r="D617" s="98" t="n">
        <v>46174.73107638889</v>
      </c>
      <c r="E617" s="70" t="n">
        <v>1</v>
      </c>
      <c r="F617" s="71" t="inlineStr">
        <is>
          <t>Yoshiyuki Hirai (平井 芳幸)</t>
        </is>
      </c>
      <c r="G617" s="72" t="inlineStr"/>
      <c r="H617" s="71" t="inlineStr">
        <is>
          <t>服務 &gt; 社員</t>
        </is>
      </c>
      <c r="I617" s="71" t="inlineStr">
        <is>
          <t>服務</t>
        </is>
      </c>
      <c r="J617" s="71" t="inlineStr">
        <is>
          <t>リセット</t>
        </is>
      </c>
      <c r="K617" s="71" t="inlineStr"/>
      <c r="L617" s="72" t="inlineStr"/>
      <c r="M617" s="74" t="inlineStr"/>
      <c r="N617" s="115" t="n"/>
      <c r="O617" s="76" t="inlineStr"/>
      <c r="P617" s="76" t="inlineStr"/>
      <c r="Q617" s="109" t="n"/>
      <c r="R617" s="106" t="inlineStr"/>
      <c r="S617" s="107" t="inlineStr"/>
      <c r="T617" s="108" t="n"/>
      <c r="U617" s="108" t="inlineStr"/>
      <c r="V617" s="107" t="inlineStr"/>
      <c r="W617" s="109" t="n"/>
      <c r="X617" s="106" t="inlineStr"/>
      <c r="Y617" s="76" t="inlineStr"/>
      <c r="Z617" s="109" t="n"/>
      <c r="AA617" s="106" t="inlineStr"/>
      <c r="AB617" s="76" t="inlineStr"/>
      <c r="AC617" s="109" t="n"/>
      <c r="AD617" s="106" t="inlineStr"/>
      <c r="AE617" s="76" t="inlineStr"/>
      <c r="AF617" s="109" t="n"/>
      <c r="AG617" s="106" t="inlineStr"/>
      <c r="AH617" s="79" t="inlineStr"/>
      <c r="AI617" s="110" t="n"/>
      <c r="AJ617" s="79" t="inlineStr"/>
      <c r="AK617" s="79" t="inlineStr"/>
      <c r="AL617" s="110" t="n"/>
      <c r="AM617" s="111" t="inlineStr"/>
      <c r="AN617" s="81" t="inlineStr"/>
      <c r="AO617" s="112" t="n"/>
      <c r="AP617" s="96" t="inlineStr">
        <is>
          <t>⑤その他</t>
        </is>
      </c>
      <c r="AQ617" s="96">
        <f>IF(OR(LEFT(AP617,1)="①", LEFT(AP617,1)="⑤"), "⚪︎", "×")</f>
        <v/>
      </c>
      <c r="AR617" s="96" t="inlineStr"/>
      <c r="AS617" s="114" t="inlineStr"/>
      <c r="AT617" s="96">
        <f>IF(OR(AND($BE617&lt;&gt;"",ISNUMBER(SEARCH($BE617, M617))),AND($BF617&lt;&gt;"",ISNUMBER(SEARCH($BF617, M617))),AND($BG617&lt;&gt;"",ISNUMBER(SEARCH($BG617, M617)))),"〇","-")</f>
        <v/>
      </c>
      <c r="AU617" s="96">
        <f>IF(OR(AND($BE617&lt;&gt;"",ISNUMBER(SEARCH($BE617, P617))),AND($BF617&lt;&gt;"",ISNUMBER(SEARCH($BF617, P617))),AND($BG617&lt;&gt;"",ISNUMBER(SEARCH($BG617, P617)))),"〇","-")</f>
        <v/>
      </c>
      <c r="AV617" s="96">
        <f>IF(OR(AND($BE617&lt;&gt;"",ISNUMBER(SEARCH($BE617, S617))),AND($BF617&lt;&gt;"",ISNUMBER(SEARCH($BF617, S617))),AND($BG617&lt;&gt;"",ISNUMBER(SEARCH($BG617, S617)))),"〇","-")</f>
        <v/>
      </c>
      <c r="AW617" s="96">
        <f>IF(OR(AND($BE617&lt;&gt;"",ISNUMBER(SEARCH($BE617, V617))),AND($BF617&lt;&gt;"",ISNUMBER(SEARCH($BF617, V617))),AND($BG617&lt;&gt;"",ISNUMBER(SEARCH($BG617, V617)))),"〇","-")</f>
        <v/>
      </c>
      <c r="AX617" s="96">
        <f>IF(OR(AND($BE617&lt;&gt;"",ISNUMBER(SEARCH($BE617, Y617))),AND($BF617&lt;&gt;"",ISNUMBER(SEARCH($BF617, Y617))),AND($BG617&lt;&gt;"",ISNUMBER(SEARCH($BG617, Y617)))),"〇","-")</f>
        <v/>
      </c>
      <c r="AY617" s="96">
        <f>IF(OR(AND($BE617&lt;&gt;"",ISNUMBER(SEARCH($BE617, AB617))),AND($BF617&lt;&gt;"",ISNUMBER(SEARCH($BF617, AB617))),AND($BG617&lt;&gt;"",ISNUMBER(SEARCH($BG617, AB617)))),"〇","-")</f>
        <v/>
      </c>
      <c r="AZ617" s="96">
        <f>IF(OR(AND($BE617&lt;&gt;"",ISNUMBER(SEARCH($BE617, AE617))),AND($BF617&lt;&gt;"",ISNUMBER(SEARCH($BF617, AE617))),AND($BG617&lt;&gt;"",ISNUMBER(SEARCH($BG617, AE617)))),"〇","-")</f>
        <v/>
      </c>
      <c r="BA617" s="96">
        <f>IF(OR(AND($BE617&lt;&gt;"",ISNUMBER(SEARCH($BE617, AH617))),AND($BF617&lt;&gt;"",ISNUMBER(SEARCH($BF617, AH617))),AND($BG617&lt;&gt;"",ISNUMBER(SEARCH($BG617, AH617)))),"〇","-")</f>
        <v/>
      </c>
      <c r="BB617" s="96">
        <f>IF(OR(AND($BE617&lt;&gt;"",ISNUMBER(SEARCH($BE617, AK617))),AND($BF617&lt;&gt;"",ISNUMBER(SEARCH($BF617, AK617))),AND($BG617&lt;&gt;"",ISNUMBER(SEARCH($BG617, AK617)))),"〇","-")</f>
        <v/>
      </c>
      <c r="BC617" s="96">
        <f>IF(OR(AND($BE617&lt;&gt;"",ISNUMBER(SEARCH($BE617, AN617))),AND($BF617&lt;&gt;"",ISNUMBER(SEARCH($BF617, AN617))),AND($BG617&lt;&gt;"",ISNUMBER(SEARCH($BG617, AN617)))),"〇","-")</f>
        <v/>
      </c>
      <c r="BD617" s="96" t="inlineStr"/>
      <c r="BE617" s="96" t="inlineStr"/>
      <c r="BF617" s="96" t="inlineStr"/>
      <c r="BG617" s="96" t="inlineStr"/>
      <c r="BH617" s="96">
        <f>IF(OR(AT617="〇",AU617="〇",AV617="〇",AW617="〇",AX617="〇",AY617="〇",AZ617="〇",BA617="〇",BB617="〇",BC617="〇"),"〇","")</f>
        <v/>
      </c>
      <c r="BI617" s="96" t="inlineStr"/>
      <c r="BJ617" s="96" t="inlineStr"/>
      <c r="BK617" s="114" t="inlineStr"/>
      <c r="BL617" s="96" t="inlineStr"/>
      <c r="BM617" s="96" t="inlineStr"/>
      <c r="BN617" s="79" t="inlineStr"/>
      <c r="BO617" s="71" t="n">
        <v>0</v>
      </c>
      <c r="BP617" s="71" t="n">
        <v>0</v>
      </c>
      <c r="BQ617" s="71" t="n">
        <v>1</v>
      </c>
      <c r="BR617" s="71" t="n">
        <v>0</v>
      </c>
      <c r="BS617" s="72" t="n">
        <v>0</v>
      </c>
      <c r="BT617" s="71" t="inlineStr"/>
      <c r="BU617" s="71" t="n">
        <v>1</v>
      </c>
      <c r="BV617" s="72" t="n">
        <v>0</v>
      </c>
      <c r="BW617" s="96" t="n">
        <v>0</v>
      </c>
      <c r="BX617" s="97" t="inlineStr">
        <is>
          <t>20260601T092332-20260601T220421.csv</t>
        </is>
      </c>
      <c r="BY617" s="98" t="n">
        <v>46174.73107638889</v>
      </c>
      <c r="BZ617" s="72" t="n">
        <v>0</v>
      </c>
      <c r="CA617" s="71" t="inlineStr"/>
      <c r="CB617" s="99" t="inlineStr">
        <is>
          <t>f:ebb05dcc-eba8-4dbb-22c3-ee190966fd5d</t>
        </is>
      </c>
      <c r="CC617" s="69" t="inlineStr">
        <is>
          <t>a:1pffcf9FkQhHXUkacT_rD_AFBMxGwllvmetVHdSO2mbelyGszI-N95HKhhPKE2Bna0O5Qpdmm60Woaw9VFrRQEWzq1WCNoqID-WL60QDUHWKg4KtU1bdkIIyx9Vb3YMgD</t>
        </is>
      </c>
      <c r="CD617" s="70" t="inlineStr">
        <is>
          <t>a:1pffcf9FkQhHXUkacT_rD_AFBMxGwllvmetVHdSO2mbelyGszI-N95HKhhPKE2Bna0O5Qpdmm60Woaw9VFrRQEWzq1WCNoqID-WL60QDUHWKg4KtU1bdkIIyx9Vb3YMgD-S001</t>
        </is>
      </c>
      <c r="CE617" s="70" t="n">
        <v>1</v>
      </c>
      <c r="CF617" s="71" t="inlineStr">
        <is>
          <t>服務 &gt; 社員</t>
        </is>
      </c>
      <c r="CG617" s="71" t="n">
        <v>0</v>
      </c>
      <c r="CH617" s="96" t="inlineStr"/>
      <c r="CI617" s="96" t="inlineStr">
        <is>
          <t>user</t>
        </is>
      </c>
      <c r="CJ617" s="96" t="inlineStr">
        <is>
          <t>f:ebb05dcc-eba8-4dbb-22c3-ee190966fd5d</t>
        </is>
      </c>
      <c r="CK617" s="100" t="inlineStr">
        <is>
          <t>a:1pffcf9FkQhHXUkacT_rD_AFBMxGwllvmetVHdSO2mbelyGszI-N95HKhhPKE2Bna0O5Qpdmm60Woaw9VFrRQEWzq1WCNoqID-WL60QDUHWKg4KtU1bdkIIyx9Vb3YMgD-f:ebb05dcc-eba8-4dbb-22c3-ee190966fd5d</t>
        </is>
      </c>
      <c r="CL617" s="101" t="inlineStr">
        <is>
          <t>a:1pffcf9FkQhHXUkacT_rD_AFBMxGwllvmetVHdSO2mbelyGszI-N95HKhhPKE2Bna0O5Qpdmm60Woaw9VFrRQEWzq1WCNoqID-WL60QDUHWKg4KtU1bdkIIyx9Vb3YMgD-f:ebb05dcc-eba8-4dbb-22c3-ee190966fd5d-FB000</t>
        </is>
      </c>
    </row>
    <row r="618">
      <c r="B618" s="103">
        <f>ROW(A618)-3</f>
        <v/>
      </c>
      <c r="C618" s="71" t="inlineStr">
        <is>
          <t>DM</t>
        </is>
      </c>
      <c r="D618" s="98" t="n">
        <v>46174.73123842593</v>
      </c>
      <c r="E618" s="70" t="n">
        <v>0</v>
      </c>
      <c r="F618" s="71" t="inlineStr">
        <is>
          <t>Yoshiyuki Hirai (平井 芳幸)</t>
        </is>
      </c>
      <c r="G618" s="72" t="inlineStr"/>
      <c r="H618" s="71" t="inlineStr">
        <is>
          <t>システム操作</t>
        </is>
      </c>
      <c r="I618" s="71" t="inlineStr">
        <is>
          <t>システム操作</t>
        </is>
      </c>
      <c r="J618" s="71" t="inlineStr">
        <is>
          <t>BPS登録方法を教えて</t>
        </is>
      </c>
      <c r="K618" s="71" t="inlineStr">
        <is>
          <t>BPSの登録方法については、資格の登録手順が案内されています。
登録手順の詳細は、以下のURLで確認できます。
https://www.hdservice1.nttls.co.jp/hc/ja/articles/44155161612825
上記のページで、具体的な操作方法や流れが説明されていますので、参考にしてください。
※AIの回答は必ずしも正確ではありません。参照情報も確認いただき、最終判断は所属部署の公式情報をご確認ください。</t>
        </is>
      </c>
      <c r="L618" s="72" t="inlineStr">
        <is>
          <t>QA608_system_talemane_talemane-employee.md</t>
        </is>
      </c>
      <c r="M618" s="74" t="inlineStr">
        <is>
          <t>質問
資格の登録手順を教えてください。
回答
資格の登録手順は以下URLをご確認ください。
https://www.hdservice1.nttls.co.jp/hc/ja/articles/44155161612825</t>
        </is>
      </c>
      <c r="N618" s="104" t="n">
        <v>0.9240988</v>
      </c>
      <c r="O618" s="76" t="inlineStr">
        <is>
          <t>QA603_system_talemane_talemane-employee.md</t>
        </is>
      </c>
      <c r="P618"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Q618" s="105" t="n">
        <v>0.91420915</v>
      </c>
      <c r="R618" s="106" t="inlineStr">
        <is>
          <t>【社員用】タレントマネジメントサ-ビスマニュアル.pdf</t>
        </is>
      </c>
      <c r="S618" s="107"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T618" s="105" t="n">
        <v>0.9081151000000001</v>
      </c>
      <c r="U618" s="108" t="inlineStr">
        <is>
          <t>QA618_system_talemane_talemane-employee.md</t>
        </is>
      </c>
      <c r="V618" s="107"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W618" s="105" t="n">
        <v>0.9083760000000001</v>
      </c>
      <c r="X618" s="106" t="inlineStr"/>
      <c r="Y618" s="76" t="inlineStr"/>
      <c r="Z618" s="109" t="n"/>
      <c r="AA618" s="106" t="inlineStr"/>
      <c r="AB618" s="76" t="inlineStr"/>
      <c r="AC618" s="109" t="n"/>
      <c r="AD618" s="106" t="inlineStr"/>
      <c r="AE618" s="76" t="inlineStr"/>
      <c r="AF618" s="109" t="n"/>
      <c r="AG618" s="106" t="inlineStr"/>
      <c r="AH618" s="79" t="inlineStr"/>
      <c r="AI618" s="110" t="n"/>
      <c r="AJ618" s="79" t="inlineStr"/>
      <c r="AK618" s="79" t="inlineStr"/>
      <c r="AL618" s="110" t="n"/>
      <c r="AM618" s="111" t="inlineStr"/>
      <c r="AN618" s="81" t="inlineStr"/>
      <c r="AO618" s="112" t="n"/>
      <c r="AP618" s="96" t="inlineStr">
        <is>
          <t>⑤その他</t>
        </is>
      </c>
      <c r="AQ618" s="113">
        <f>IF(OR(LEFT(AP618,1)="①", LEFT(AP618,1)="⑤"), "⚪︎", "×")</f>
        <v/>
      </c>
      <c r="AR618" s="96" t="inlineStr"/>
      <c r="AS618" s="114" t="inlineStr"/>
      <c r="AT618" s="113">
        <f>IF(OR(AND($BE618&lt;&gt;"",ISNUMBER(SEARCH($BE618, M618))),AND($BF618&lt;&gt;"",ISNUMBER(SEARCH($BF618, M618))),AND($BG618&lt;&gt;"",ISNUMBER(SEARCH($BG618, M618)))),"〇","-")</f>
        <v/>
      </c>
      <c r="AU618" s="96">
        <f>IF(OR(AND($BE618&lt;&gt;"",ISNUMBER(SEARCH($BE618, P618))),AND($BF618&lt;&gt;"",ISNUMBER(SEARCH($BF618, P618))),AND($BG618&lt;&gt;"",ISNUMBER(SEARCH($BG618, P618)))),"〇","-")</f>
        <v/>
      </c>
      <c r="AV618" s="96">
        <f>IF(OR(AND($BE618&lt;&gt;"",ISNUMBER(SEARCH($BE618, S618))),AND($BF618&lt;&gt;"",ISNUMBER(SEARCH($BF618, S618))),AND($BG618&lt;&gt;"",ISNUMBER(SEARCH($BG618, S618)))),"〇","-")</f>
        <v/>
      </c>
      <c r="AW618" s="113">
        <f>IF(OR(AND($BE618&lt;&gt;"",ISNUMBER(SEARCH($BE618, V618))),AND($BF618&lt;&gt;"",ISNUMBER(SEARCH($BF618, V618))),AND($BG618&lt;&gt;"",ISNUMBER(SEARCH($BG618, V618)))),"〇","-")</f>
        <v/>
      </c>
      <c r="AX618" s="96">
        <f>IF(OR(AND($BE618&lt;&gt;"",ISNUMBER(SEARCH($BE618, Y618))),AND($BF618&lt;&gt;"",ISNUMBER(SEARCH($BF618, Y618))),AND($BG618&lt;&gt;"",ISNUMBER(SEARCH($BG618, Y618)))),"〇","-")</f>
        <v/>
      </c>
      <c r="AY618" s="96">
        <f>IF(OR(AND($BE618&lt;&gt;"",ISNUMBER(SEARCH($BE618, AB618))),AND($BF618&lt;&gt;"",ISNUMBER(SEARCH($BF618, AB618))),AND($BG618&lt;&gt;"",ISNUMBER(SEARCH($BG618, AB618)))),"〇","-")</f>
        <v/>
      </c>
      <c r="AZ618" s="113">
        <f>IF(OR(AND($BE618&lt;&gt;"",ISNUMBER(SEARCH($BE618, AE618))),AND($BF618&lt;&gt;"",ISNUMBER(SEARCH($BF618, AE618))),AND($BG618&lt;&gt;"",ISNUMBER(SEARCH($BG618, AE618)))),"〇","-")</f>
        <v/>
      </c>
      <c r="BA618" s="96">
        <f>IF(OR(AND($BE618&lt;&gt;"",ISNUMBER(SEARCH($BE618, AH618))),AND($BF618&lt;&gt;"",ISNUMBER(SEARCH($BF618, AH618))),AND($BG618&lt;&gt;"",ISNUMBER(SEARCH($BG618, AH618)))),"〇","-")</f>
        <v/>
      </c>
      <c r="BB618" s="96">
        <f>IF(OR(AND($BE618&lt;&gt;"",ISNUMBER(SEARCH($BE618, AK618))),AND($BF618&lt;&gt;"",ISNUMBER(SEARCH($BF618, AK618))),AND($BG618&lt;&gt;"",ISNUMBER(SEARCH($BG618, AK618)))),"〇","-")</f>
        <v/>
      </c>
      <c r="BC618" s="96">
        <f>IF(OR(AND($BE618&lt;&gt;"",ISNUMBER(SEARCH($BE618, AN618))),AND($BF618&lt;&gt;"",ISNUMBER(SEARCH($BF618, AN618))),AND($BG618&lt;&gt;"",ISNUMBER(SEARCH($BG618, AN618)))),"〇","-")</f>
        <v/>
      </c>
      <c r="BD618" s="96" t="inlineStr"/>
      <c r="BE618" s="96" t="inlineStr"/>
      <c r="BF618" s="96" t="inlineStr"/>
      <c r="BG618" s="96" t="inlineStr"/>
      <c r="BH618" s="96">
        <f>IF(OR(AT618="〇",AU618="〇",AV618="〇",AW618="〇",AX618="〇",AY618="〇",AZ618="〇",BA618="〇",BB618="〇",BC618="〇"),"〇","")</f>
        <v/>
      </c>
      <c r="BI618" s="96" t="inlineStr"/>
      <c r="BJ618" s="96" t="inlineStr"/>
      <c r="BK618" s="114" t="inlineStr"/>
      <c r="BL618" s="96" t="inlineStr"/>
      <c r="BM618" s="96" t="inlineStr"/>
      <c r="BN618" s="79" t="inlineStr"/>
      <c r="BO618" s="71" t="n">
        <v>1</v>
      </c>
      <c r="BP618" s="71" t="n">
        <v>0</v>
      </c>
      <c r="BQ618" s="71" t="n">
        <v>0</v>
      </c>
      <c r="BR618" s="71" t="n">
        <v>0</v>
      </c>
      <c r="BS618" s="72" t="n">
        <v>0</v>
      </c>
      <c r="BT618" s="71" t="inlineStr"/>
      <c r="BU618" s="71" t="n">
        <v>1</v>
      </c>
      <c r="BV618" s="72" t="n">
        <v>4</v>
      </c>
      <c r="BW618" s="96" t="n">
        <v>0</v>
      </c>
      <c r="BX618" s="97" t="inlineStr">
        <is>
          <t>20260601T092332-20260601T220421.csv</t>
        </is>
      </c>
      <c r="BY618" s="98" t="n">
        <v>46174.73130787037</v>
      </c>
      <c r="BZ618" s="72" t="n">
        <v>5.93</v>
      </c>
      <c r="CA618" s="71" t="inlineStr">
        <is>
          <t>searchEmployeeRules</t>
        </is>
      </c>
      <c r="CB618" s="99" t="inlineStr">
        <is>
          <t>1780302779141</t>
        </is>
      </c>
      <c r="CC618" s="69" t="inlineStr">
        <is>
          <t>a:1pffcf9FkQhHXUkacT_rD_AFBMxGwllvmetVHdSO2mbelyGszI-N95HKhhPKE2Bna0O5Qpdmm60Woaw9VFrRQEWzq1WCNoqID-WL60QDUHWKg4KtU1bdkIIyx9Vb3YMgD</t>
        </is>
      </c>
      <c r="CD618" s="70" t="inlineStr">
        <is>
          <t>a:1pffcf9FkQhHXUkacT_rD_AFBMxGwllvmetVHdSO2mbelyGszI-N95HKhhPKE2Bna0O5Qpdmm60Woaw9VFrRQEWzq1WCNoqID-WL60QDUHWKg4KtU1bdkIIyx9Vb3YMgD-S002</t>
        </is>
      </c>
      <c r="CE618" s="70" t="n">
        <v>2</v>
      </c>
      <c r="CF618" s="71" t="inlineStr">
        <is>
          <t>システム操作</t>
        </is>
      </c>
      <c r="CG618" s="71" t="n">
        <v>0</v>
      </c>
      <c r="CH618" s="96" t="inlineStr"/>
      <c r="CI618" s="96" t="inlineStr">
        <is>
          <t>user &gt; assistant &gt; assistant &gt; tool &gt; assistant</t>
        </is>
      </c>
      <c r="CJ618" s="96" t="inlineStr">
        <is>
          <t>1780302779141</t>
        </is>
      </c>
      <c r="CK618" s="100" t="inlineStr">
        <is>
          <t>a:1pffcf9FkQhHXUkacT_rD_AFBMxGwllvmetVHdSO2mbelyGszI-N95HKhhPKE2Bna0O5Qpdmm60Woaw9VFrRQEWzq1WCNoqID-WL60QDUHWKg4KtU1bdkIIyx9Vb3YMgD-1780302779141</t>
        </is>
      </c>
      <c r="CL618" s="101" t="inlineStr">
        <is>
          <t>a:1pffcf9FkQhHXUkacT_rD_AFBMxGwllvmetVHdSO2mbelyGszI-N95HKhhPKE2Bna0O5Qpdmm60Woaw9VFrRQEWzq1WCNoqID-WL60QDUHWKg4KtU1bdkIIyx9Vb3YMgD-1780302779141-FB000</t>
        </is>
      </c>
    </row>
    <row r="619">
      <c r="B619" s="103">
        <f>ROW(A619)-3</f>
        <v/>
      </c>
      <c r="C619" s="71" t="inlineStr">
        <is>
          <t>DM</t>
        </is>
      </c>
      <c r="D619" s="98" t="n">
        <v>46174.78202546296</v>
      </c>
      <c r="E619" s="70" t="n">
        <v>0</v>
      </c>
      <c r="F619" s="71" t="inlineStr">
        <is>
          <t>Hirokazu Kawasaki (河崎 博一)</t>
        </is>
      </c>
      <c r="G619" s="72" t="inlineStr"/>
      <c r="H619" s="71" t="inlineStr">
        <is>
          <t>未分類</t>
        </is>
      </c>
      <c r="I619" s="71" t="inlineStr">
        <is>
          <t>未分類</t>
        </is>
      </c>
      <c r="J619" s="71" t="inlineStr">
        <is>
          <t>カテゴリ</t>
        </is>
      </c>
      <c r="K619" s="71" t="inlineStr"/>
      <c r="L619" s="72" t="inlineStr"/>
      <c r="M619" s="74" t="inlineStr"/>
      <c r="N619" s="115" t="n"/>
      <c r="O619" s="76" t="inlineStr"/>
      <c r="P619" s="76" t="inlineStr"/>
      <c r="Q619" s="109" t="n"/>
      <c r="R619" s="106" t="inlineStr"/>
      <c r="S619" s="107" t="inlineStr"/>
      <c r="T619" s="108" t="n"/>
      <c r="U619" s="108" t="inlineStr"/>
      <c r="V619" s="107" t="inlineStr"/>
      <c r="W619" s="109" t="n"/>
      <c r="X619" s="106" t="inlineStr"/>
      <c r="Y619" s="76" t="inlineStr"/>
      <c r="Z619" s="109" t="n"/>
      <c r="AA619" s="106" t="inlineStr"/>
      <c r="AB619" s="76" t="inlineStr"/>
      <c r="AC619" s="109" t="n"/>
      <c r="AD619" s="106" t="inlineStr"/>
      <c r="AE619" s="76" t="inlineStr"/>
      <c r="AF619" s="109" t="n"/>
      <c r="AG619" s="106" t="inlineStr"/>
      <c r="AH619" s="79" t="inlineStr"/>
      <c r="AI619" s="110" t="n"/>
      <c r="AJ619" s="79" t="inlineStr"/>
      <c r="AK619" s="79" t="inlineStr"/>
      <c r="AL619" s="110" t="n"/>
      <c r="AM619" s="111" t="inlineStr"/>
      <c r="AN619" s="81" t="inlineStr"/>
      <c r="AO619" s="112" t="n"/>
      <c r="AP619" s="96" t="inlineStr">
        <is>
          <t>⑤その他</t>
        </is>
      </c>
      <c r="AQ619" s="96">
        <f>IF(OR(LEFT(AP619,1)="①", LEFT(AP619,1)="⑤"), "⚪︎", "×")</f>
        <v/>
      </c>
      <c r="AR619" s="96" t="inlineStr"/>
      <c r="AS619" s="114" t="inlineStr"/>
      <c r="AT619" s="96">
        <f>IF(OR(AND($BE619&lt;&gt;"",ISNUMBER(SEARCH($BE619, M619))),AND($BF619&lt;&gt;"",ISNUMBER(SEARCH($BF619, M619))),AND($BG619&lt;&gt;"",ISNUMBER(SEARCH($BG619, M619)))),"〇","-")</f>
        <v/>
      </c>
      <c r="AU619" s="96">
        <f>IF(OR(AND($BE619&lt;&gt;"",ISNUMBER(SEARCH($BE619, P619))),AND($BF619&lt;&gt;"",ISNUMBER(SEARCH($BF619, P619))),AND($BG619&lt;&gt;"",ISNUMBER(SEARCH($BG619, P619)))),"〇","-")</f>
        <v/>
      </c>
      <c r="AV619" s="96">
        <f>IF(OR(AND($BE619&lt;&gt;"",ISNUMBER(SEARCH($BE619, S619))),AND($BF619&lt;&gt;"",ISNUMBER(SEARCH($BF619, S619))),AND($BG619&lt;&gt;"",ISNUMBER(SEARCH($BG619, S619)))),"〇","-")</f>
        <v/>
      </c>
      <c r="AW619" s="96">
        <f>IF(OR(AND($BE619&lt;&gt;"",ISNUMBER(SEARCH($BE619, V619))),AND($BF619&lt;&gt;"",ISNUMBER(SEARCH($BF619, V619))),AND($BG619&lt;&gt;"",ISNUMBER(SEARCH($BG619, V619)))),"〇","-")</f>
        <v/>
      </c>
      <c r="AX619" s="96">
        <f>IF(OR(AND($BE619&lt;&gt;"",ISNUMBER(SEARCH($BE619, Y619))),AND($BF619&lt;&gt;"",ISNUMBER(SEARCH($BF619, Y619))),AND($BG619&lt;&gt;"",ISNUMBER(SEARCH($BG619, Y619)))),"〇","-")</f>
        <v/>
      </c>
      <c r="AY619" s="96">
        <f>IF(OR(AND($BE619&lt;&gt;"",ISNUMBER(SEARCH($BE619, AB619))),AND($BF619&lt;&gt;"",ISNUMBER(SEARCH($BF619, AB619))),AND($BG619&lt;&gt;"",ISNUMBER(SEARCH($BG619, AB619)))),"〇","-")</f>
        <v/>
      </c>
      <c r="AZ619" s="96">
        <f>IF(OR(AND($BE619&lt;&gt;"",ISNUMBER(SEARCH($BE619, AE619))),AND($BF619&lt;&gt;"",ISNUMBER(SEARCH($BF619, AE619))),AND($BG619&lt;&gt;"",ISNUMBER(SEARCH($BG619, AE619)))),"〇","-")</f>
        <v/>
      </c>
      <c r="BA619" s="96">
        <f>IF(OR(AND($BE619&lt;&gt;"",ISNUMBER(SEARCH($BE619, AH619))),AND($BF619&lt;&gt;"",ISNUMBER(SEARCH($BF619, AH619))),AND($BG619&lt;&gt;"",ISNUMBER(SEARCH($BG619, AH619)))),"〇","-")</f>
        <v/>
      </c>
      <c r="BB619" s="96">
        <f>IF(OR(AND($BE619&lt;&gt;"",ISNUMBER(SEARCH($BE619, AK619))),AND($BF619&lt;&gt;"",ISNUMBER(SEARCH($BF619, AK619))),AND($BG619&lt;&gt;"",ISNUMBER(SEARCH($BG619, AK619)))),"〇","-")</f>
        <v/>
      </c>
      <c r="BC619" s="96">
        <f>IF(OR(AND($BE619&lt;&gt;"",ISNUMBER(SEARCH($BE619, AN619))),AND($BF619&lt;&gt;"",ISNUMBER(SEARCH($BF619, AN619))),AND($BG619&lt;&gt;"",ISNUMBER(SEARCH($BG619, AN619)))),"〇","-")</f>
        <v/>
      </c>
      <c r="BD619" s="96" t="inlineStr"/>
      <c r="BE619" s="96" t="inlineStr"/>
      <c r="BF619" s="96" t="inlineStr"/>
      <c r="BG619" s="96" t="inlineStr"/>
      <c r="BH619" s="96">
        <f>IF(OR(AT619="〇",AU619="〇",AV619="〇",AW619="〇",AX619="〇",AY619="〇",AZ619="〇",BA619="〇",BB619="〇",BC619="〇"),"〇","")</f>
        <v/>
      </c>
      <c r="BI619" s="96" t="inlineStr"/>
      <c r="BJ619" s="96" t="inlineStr"/>
      <c r="BK619" s="114" t="inlineStr"/>
      <c r="BL619" s="96" t="inlineStr"/>
      <c r="BM619" s="96" t="inlineStr"/>
      <c r="BN619" s="79" t="inlineStr"/>
      <c r="BO619" s="71" t="n">
        <v>1</v>
      </c>
      <c r="BP619" s="71" t="n">
        <v>0</v>
      </c>
      <c r="BQ619" s="71" t="n">
        <v>0</v>
      </c>
      <c r="BR619" s="71" t="n">
        <v>0</v>
      </c>
      <c r="BS619" s="72" t="n">
        <v>0</v>
      </c>
      <c r="BT619" s="71" t="inlineStr"/>
      <c r="BU619" s="71" t="n">
        <v>1</v>
      </c>
      <c r="BV619" s="72" t="n">
        <v>0</v>
      </c>
      <c r="BW619" s="96" t="n">
        <v>0</v>
      </c>
      <c r="BX619" s="97" t="inlineStr">
        <is>
          <t>20260601T092332-20260601T220421.csv</t>
        </is>
      </c>
      <c r="BY619" s="98" t="n">
        <v>46174.78202546296</v>
      </c>
      <c r="BZ619" s="72" t="n">
        <v>0</v>
      </c>
      <c r="CA619" s="71" t="inlineStr"/>
      <c r="CB619" s="99" t="inlineStr">
        <is>
          <t>1780307166986</t>
        </is>
      </c>
      <c r="CC619" s="69" t="inlineStr">
        <is>
          <t>a:19OPQqS5Jy2p4jgsl1HO8tPYZRUWNjl7jQ7jPxbpspvZ17LygvNynzJh6SqngbLf7xjNa263wnHm3DqVVBK5C3vgFTnILZXYL5JUk1OEpmrdlHNwszMr0Kc2-bxRdyX5_</t>
        </is>
      </c>
      <c r="CD619" s="70" t="inlineStr">
        <is>
          <t>a:19OPQqS5Jy2p4jgsl1HO8tPYZRUWNjl7jQ7jPxbpspvZ17LygvNynzJh6SqngbLf7xjNa263wnHm3DqVVBK5C3vgFTnILZXYL5JUk1OEpmrdlHNwszMr0Kc2-bxRdyX5_-S001</t>
        </is>
      </c>
      <c r="CE619" s="70" t="n">
        <v>1</v>
      </c>
      <c r="CF619" s="71" t="inlineStr">
        <is>
          <t>未分類</t>
        </is>
      </c>
      <c r="CG619" s="71" t="n">
        <v>1</v>
      </c>
      <c r="CH619" s="96" t="inlineStr"/>
      <c r="CI619" s="96" t="inlineStr">
        <is>
          <t>user</t>
        </is>
      </c>
      <c r="CJ619" s="96" t="inlineStr">
        <is>
          <t>1780307166986</t>
        </is>
      </c>
      <c r="CK619" s="100" t="inlineStr">
        <is>
          <t>a:19OPQqS5Jy2p4jgsl1HO8tPYZRUWNjl7jQ7jPxbpspvZ17LygvNynzJh6SqngbLf7xjNa263wnHm3DqVVBK5C3vgFTnILZXYL5JUk1OEpmrdlHNwszMr0Kc2-bxRdyX5_-1780307166986</t>
        </is>
      </c>
      <c r="CL619" s="101" t="inlineStr">
        <is>
          <t>a:19OPQqS5Jy2p4jgsl1HO8tPYZRUWNjl7jQ7jPxbpspvZ17LygvNynzJh6SqngbLf7xjNa263wnHm3DqVVBK5C3vgFTnILZXYL5JUk1OEpmrdlHNwszMr0Kc2-bxRdyX5_-1780307166986-FB000</t>
        </is>
      </c>
    </row>
    <row r="620">
      <c r="B620" s="103">
        <f>ROW(A620)-3</f>
        <v/>
      </c>
      <c r="C620" s="71" t="inlineStr">
        <is>
          <t>DM</t>
        </is>
      </c>
      <c r="D620" s="98" t="n">
        <v>46174.78210648148</v>
      </c>
      <c r="E620" s="70" t="inlineStr">
        <is>
          <t>-</t>
        </is>
      </c>
      <c r="F620" s="71" t="inlineStr">
        <is>
          <t>Hirokazu Kawasaki (河崎 博一)</t>
        </is>
      </c>
      <c r="G620" s="72" t="inlineStr">
        <is>
          <t>制度・運用</t>
        </is>
      </c>
      <c r="H620" s="71" t="inlineStr"/>
      <c r="I620" s="71" t="inlineStr"/>
      <c r="J620" s="71" t="inlineStr">
        <is>
          <t>[カテゴリ選択]</t>
        </is>
      </c>
      <c r="K620" s="71" t="inlineStr"/>
      <c r="L620" s="72" t="inlineStr"/>
      <c r="M620" s="74" t="inlineStr"/>
      <c r="N620" s="115" t="n"/>
      <c r="O620" s="76" t="inlineStr"/>
      <c r="P620" s="76" t="inlineStr"/>
      <c r="Q620" s="109" t="n"/>
      <c r="R620" s="106" t="inlineStr"/>
      <c r="S620" s="107" t="inlineStr"/>
      <c r="T620" s="108" t="n"/>
      <c r="U620" s="108" t="inlineStr"/>
      <c r="V620" s="107" t="inlineStr"/>
      <c r="W620" s="109" t="n"/>
      <c r="X620" s="106" t="inlineStr"/>
      <c r="Y620" s="76" t="inlineStr"/>
      <c r="Z620" s="109" t="n"/>
      <c r="AA620" s="106" t="inlineStr"/>
      <c r="AB620" s="76" t="inlineStr"/>
      <c r="AC620" s="109" t="n"/>
      <c r="AD620" s="106" t="inlineStr"/>
      <c r="AE620" s="76" t="inlineStr"/>
      <c r="AF620" s="109" t="n"/>
      <c r="AG620" s="106" t="inlineStr"/>
      <c r="AH620" s="79" t="inlineStr"/>
      <c r="AI620" s="110" t="n"/>
      <c r="AJ620" s="79" t="inlineStr"/>
      <c r="AK620" s="79" t="inlineStr"/>
      <c r="AL620" s="110" t="n"/>
      <c r="AM620" s="111" t="inlineStr"/>
      <c r="AN620" s="81" t="inlineStr"/>
      <c r="AO620" s="112" t="n"/>
      <c r="AP620" s="96" t="inlineStr">
        <is>
          <t>④集計対象外</t>
        </is>
      </c>
      <c r="AQ620" s="96" t="inlineStr">
        <is>
          <t>×</t>
        </is>
      </c>
      <c r="AR620" s="96" t="inlineStr"/>
      <c r="AS620" s="114" t="inlineStr"/>
      <c r="AT620" s="96">
        <f>IF(OR(AND($BE620&lt;&gt;"",ISNUMBER(SEARCH($BE620, M620))),AND($BF620&lt;&gt;"",ISNUMBER(SEARCH($BF620, M620))),AND($BG620&lt;&gt;"",ISNUMBER(SEARCH($BG620, M620)))),"〇","-")</f>
        <v/>
      </c>
      <c r="AU620" s="96">
        <f>IF(OR(AND($BE620&lt;&gt;"",ISNUMBER(SEARCH($BE620, P620))),AND($BF620&lt;&gt;"",ISNUMBER(SEARCH($BF620, P620))),AND($BG620&lt;&gt;"",ISNUMBER(SEARCH($BG620, P620)))),"〇","-")</f>
        <v/>
      </c>
      <c r="AV620" s="96">
        <f>IF(OR(AND($BE620&lt;&gt;"",ISNUMBER(SEARCH($BE620, S620))),AND($BF620&lt;&gt;"",ISNUMBER(SEARCH($BF620, S620))),AND($BG620&lt;&gt;"",ISNUMBER(SEARCH($BG620, S620)))),"〇","-")</f>
        <v/>
      </c>
      <c r="AW620" s="96">
        <f>IF(OR(AND($BE620&lt;&gt;"",ISNUMBER(SEARCH($BE620, V620))),AND($BF620&lt;&gt;"",ISNUMBER(SEARCH($BF620, V620))),AND($BG620&lt;&gt;"",ISNUMBER(SEARCH($BG620, V620)))),"〇","-")</f>
        <v/>
      </c>
      <c r="AX620" s="96">
        <f>IF(OR(AND($BE620&lt;&gt;"",ISNUMBER(SEARCH($BE620, Y620))),AND($BF620&lt;&gt;"",ISNUMBER(SEARCH($BF620, Y620))),AND($BG620&lt;&gt;"",ISNUMBER(SEARCH($BG620, Y620)))),"〇","-")</f>
        <v/>
      </c>
      <c r="AY620" s="96">
        <f>IF(OR(AND($BE620&lt;&gt;"",ISNUMBER(SEARCH($BE620, AB620))),AND($BF620&lt;&gt;"",ISNUMBER(SEARCH($BF620, AB620))),AND($BG620&lt;&gt;"",ISNUMBER(SEARCH($BG620, AB620)))),"〇","-")</f>
        <v/>
      </c>
      <c r="AZ620" s="96">
        <f>IF(OR(AND($BE620&lt;&gt;"",ISNUMBER(SEARCH($BE620, AE620))),AND($BF620&lt;&gt;"",ISNUMBER(SEARCH($BF620, AE620))),AND($BG620&lt;&gt;"",ISNUMBER(SEARCH($BG620, AE620)))),"〇","-")</f>
        <v/>
      </c>
      <c r="BA620" s="96">
        <f>IF(OR(AND($BE620&lt;&gt;"",ISNUMBER(SEARCH($BE620, AH620))),AND($BF620&lt;&gt;"",ISNUMBER(SEARCH($BF620, AH620))),AND($BG620&lt;&gt;"",ISNUMBER(SEARCH($BG620, AH620)))),"〇","-")</f>
        <v/>
      </c>
      <c r="BB620" s="96">
        <f>IF(OR(AND($BE620&lt;&gt;"",ISNUMBER(SEARCH($BE620, AK620))),AND($BF620&lt;&gt;"",ISNUMBER(SEARCH($BF620, AK620))),AND($BG620&lt;&gt;"",ISNUMBER(SEARCH($BG620, AK620)))),"〇","-")</f>
        <v/>
      </c>
      <c r="BC620" s="96">
        <f>IF(OR(AND($BE620&lt;&gt;"",ISNUMBER(SEARCH($BE620, AN620))),AND($BF620&lt;&gt;"",ISNUMBER(SEARCH($BF620, AN620))),AND($BG620&lt;&gt;"",ISNUMBER(SEARCH($BG620, AN620)))),"〇","-")</f>
        <v/>
      </c>
      <c r="BD620" s="96" t="inlineStr"/>
      <c r="BE620" s="96" t="inlineStr"/>
      <c r="BF620" s="96" t="inlineStr"/>
      <c r="BG620" s="96" t="inlineStr"/>
      <c r="BH620" s="96">
        <f>IF(OR(AT620="〇",AU620="〇",AV620="〇",AW620="〇",AX620="〇",AY620="〇",AZ620="〇",BA620="〇",BB620="〇",BC620="〇"),"〇","")</f>
        <v/>
      </c>
      <c r="BI620" s="96" t="inlineStr"/>
      <c r="BJ620" s="96" t="inlineStr"/>
      <c r="BK620" s="114" t="inlineStr"/>
      <c r="BL620" s="96" t="inlineStr"/>
      <c r="BM620" s="96" t="inlineStr"/>
      <c r="BN620" s="79" t="inlineStr"/>
      <c r="BO620" s="71" t="n">
        <v>0</v>
      </c>
      <c r="BP620" s="71" t="n">
        <v>1</v>
      </c>
      <c r="BQ620" s="71" t="n">
        <v>0</v>
      </c>
      <c r="BR620" s="71" t="n">
        <v>0</v>
      </c>
      <c r="BS620" s="72" t="n">
        <v>0</v>
      </c>
      <c r="BT620" s="71" t="inlineStr"/>
      <c r="BU620" s="71" t="n">
        <v>1</v>
      </c>
      <c r="BV620" s="72" t="n">
        <v>0</v>
      </c>
      <c r="BW620" s="96" t="n">
        <v>0</v>
      </c>
      <c r="BX620" s="97" t="inlineStr">
        <is>
          <t>20260601T092332-20260601T220421.csv</t>
        </is>
      </c>
      <c r="BY620" s="98" t="n">
        <v>46174.78210648148</v>
      </c>
      <c r="BZ620" s="72" t="n">
        <v>0</v>
      </c>
      <c r="CA620" s="71" t="inlineStr"/>
      <c r="CB620" s="99" t="inlineStr">
        <is>
          <t>f:553d9767-0f40-b8b1-0c03-73a71e947194</t>
        </is>
      </c>
      <c r="CC620" s="69" t="inlineStr">
        <is>
          <t>a:19OPQqS5Jy2p4jgsl1HO8tPYZRUWNjl7jQ7jPxbpspvZ17LygvNynzJh6SqngbLf7xjNa263wnHm3DqVVBK5C3vgFTnILZXYL5JUk1OEpmrdlHNwszMr0Kc2-bxRdyX5_</t>
        </is>
      </c>
      <c r="CD620" s="70" t="inlineStr">
        <is>
          <t>a:19OPQqS5Jy2p4jgsl1HO8tPYZRUWNjl7jQ7jPxbpspvZ17LygvNynzJh6SqngbLf7xjNa263wnHm3DqVVBK5C3vgFTnILZXYL5JUk1OEpmrdlHNwszMr0Kc2-bxRdyX5_-S001</t>
        </is>
      </c>
      <c r="CE620" s="70" t="n">
        <v>1</v>
      </c>
      <c r="CF620" s="71" t="inlineStr">
        <is>
          <t>制度・運用</t>
        </is>
      </c>
      <c r="CG620" s="71" t="n">
        <v>0</v>
      </c>
      <c r="CH620" s="96" t="inlineStr"/>
      <c r="CI620" s="96" t="inlineStr">
        <is>
          <t>user</t>
        </is>
      </c>
      <c r="CJ620" s="96" t="inlineStr">
        <is>
          <t>f:553d9767-0f40-b8b1-0c03-73a71e947194</t>
        </is>
      </c>
      <c r="CK620" s="100" t="inlineStr">
        <is>
          <t>a:19OPQqS5Jy2p4jgsl1HO8tPYZRUWNjl7jQ7jPxbpspvZ17LygvNynzJh6SqngbLf7xjNa263wnHm3DqVVBK5C3vgFTnILZXYL5JUk1OEpmrdlHNwszMr0Kc2-bxRdyX5_-f:553d9767-0f40-b8b1-0c03-73a71e947194</t>
        </is>
      </c>
      <c r="CL620" s="101" t="inlineStr">
        <is>
          <t>a:19OPQqS5Jy2p4jgsl1HO8tPYZRUWNjl7jQ7jPxbpspvZ17LygvNynzJh6SqngbLf7xjNa263wnHm3DqVVBK5C3vgFTnILZXYL5JUk1OEpmrdlHNwszMr0Kc2-bxRdyX5_-f:553d9767-0f40-b8b1-0c03-73a71e947194-FB000</t>
        </is>
      </c>
    </row>
    <row r="621">
      <c r="B621" s="103">
        <f>ROW(A621)-3</f>
        <v/>
      </c>
      <c r="C621" s="71" t="inlineStr">
        <is>
          <t>DM</t>
        </is>
      </c>
      <c r="D621" s="98" t="n">
        <v>46174.78238425926</v>
      </c>
      <c r="E621" s="70" t="n">
        <v>1</v>
      </c>
      <c r="F621" s="71" t="inlineStr">
        <is>
          <t>Hirokazu Kawasaki (河崎 博一)</t>
        </is>
      </c>
      <c r="G621" s="72" t="inlineStr">
        <is>
          <t>制度・運用</t>
        </is>
      </c>
      <c r="H621" s="71" t="inlineStr"/>
      <c r="I621" s="71" t="inlineStr"/>
      <c r="J621" s="71" t="inlineStr">
        <is>
          <t>就労証明の発行をお願いしたいです。</t>
        </is>
      </c>
      <c r="K62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621" s="72" t="inlineStr">
        <is>
          <t>47 人事服務関係の願、届について_202504.docx</t>
        </is>
      </c>
      <c r="M621" s="74"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N621" s="104" t="n">
        <v>0.924039185</v>
      </c>
      <c r="O621" s="76" t="inlineStr">
        <is>
          <t>QA18_policy-operations_benefits_benefits-others.md</t>
        </is>
      </c>
      <c r="P621" s="76"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Q621" s="105" t="n">
        <v>0.9249532499999999</v>
      </c>
      <c r="R621" s="106" t="inlineStr">
        <is>
          <t>QA4_policy-operations_benefits_benefits-others.md</t>
        </is>
      </c>
      <c r="S621" s="107" t="inlineStr">
        <is>
          <t>質問
退職手当等請求書等の送付締切までに再就職斡旋結果が明確にならない場合の記入について確認したい。
回答
再就職先がご不明な場合は住民税徴収依頼については、
空欄にしていただき、「再就職先未定」と付箋等のメモを書き添えてご提出ください</t>
        </is>
      </c>
      <c r="T621" s="105" t="n">
        <v>0.9252215349999999</v>
      </c>
      <c r="U621" s="108" t="inlineStr">
        <is>
          <t>QA40_policy-operations_benefits_benefits-others.md</t>
        </is>
      </c>
      <c r="V621" s="107" t="inlineStr">
        <is>
          <t>質問
マインバーカードを保険証として利用するための手続きはどのようにしたらよいですか？
回答
厚生労働省のマイナンバーの健康保険証利用登録についてをご確認ください。
https://www.mhlw.go.jp/stf/newpage_40391.html</t>
        </is>
      </c>
      <c r="W621" s="105" t="n">
        <v>0.919870885</v>
      </c>
      <c r="X621" s="106" t="inlineStr"/>
      <c r="Y621" s="76" t="inlineStr"/>
      <c r="Z621" s="109" t="n"/>
      <c r="AA621" s="106" t="inlineStr"/>
      <c r="AB621" s="76" t="inlineStr"/>
      <c r="AC621" s="109" t="n"/>
      <c r="AD621" s="106" t="inlineStr"/>
      <c r="AE621" s="76" t="inlineStr"/>
      <c r="AF621" s="109" t="n"/>
      <c r="AG621" s="106" t="inlineStr"/>
      <c r="AH621" s="79" t="inlineStr"/>
      <c r="AI621" s="110" t="n"/>
      <c r="AJ621" s="79" t="inlineStr"/>
      <c r="AK621" s="79" t="inlineStr"/>
      <c r="AL621" s="110" t="n"/>
      <c r="AM621" s="111" t="inlineStr"/>
      <c r="AN621" s="81" t="inlineStr"/>
      <c r="AO621" s="112" t="n"/>
      <c r="AP621" s="96" t="inlineStr">
        <is>
          <t>①該当無</t>
        </is>
      </c>
      <c r="AQ621" s="113">
        <f>IF(OR(LEFT(AP621,1)="①", LEFT(AP621,1)="⑤"), "⚪︎", "×")</f>
        <v/>
      </c>
      <c r="AR621" s="96" t="inlineStr"/>
      <c r="AS621" s="114" t="inlineStr"/>
      <c r="AT621" s="113">
        <f>IF(OR(AND($BE621&lt;&gt;"",ISNUMBER(SEARCH($BE621, M621))),AND($BF621&lt;&gt;"",ISNUMBER(SEARCH($BF621, M621))),AND($BG621&lt;&gt;"",ISNUMBER(SEARCH($BG621, M621)))),"〇","-")</f>
        <v/>
      </c>
      <c r="AU621" s="96">
        <f>IF(OR(AND($BE621&lt;&gt;"",ISNUMBER(SEARCH($BE621, P621))),AND($BF621&lt;&gt;"",ISNUMBER(SEARCH($BF621, P621))),AND($BG621&lt;&gt;"",ISNUMBER(SEARCH($BG621, P621)))),"〇","-")</f>
        <v/>
      </c>
      <c r="AV621" s="96">
        <f>IF(OR(AND($BE621&lt;&gt;"",ISNUMBER(SEARCH($BE621, S621))),AND($BF621&lt;&gt;"",ISNUMBER(SEARCH($BF621, S621))),AND($BG621&lt;&gt;"",ISNUMBER(SEARCH($BG621, S621)))),"〇","-")</f>
        <v/>
      </c>
      <c r="AW621" s="113">
        <f>IF(OR(AND($BE621&lt;&gt;"",ISNUMBER(SEARCH($BE621, V621))),AND($BF621&lt;&gt;"",ISNUMBER(SEARCH($BF621, V621))),AND($BG621&lt;&gt;"",ISNUMBER(SEARCH($BG621, V621)))),"〇","-")</f>
        <v/>
      </c>
      <c r="AX621" s="96">
        <f>IF(OR(AND($BE621&lt;&gt;"",ISNUMBER(SEARCH($BE621, Y621))),AND($BF621&lt;&gt;"",ISNUMBER(SEARCH($BF621, Y621))),AND($BG621&lt;&gt;"",ISNUMBER(SEARCH($BG621, Y621)))),"〇","-")</f>
        <v/>
      </c>
      <c r="AY621" s="96">
        <f>IF(OR(AND($BE621&lt;&gt;"",ISNUMBER(SEARCH($BE621, AB621))),AND($BF621&lt;&gt;"",ISNUMBER(SEARCH($BF621, AB621))),AND($BG621&lt;&gt;"",ISNUMBER(SEARCH($BG621, AB621)))),"〇","-")</f>
        <v/>
      </c>
      <c r="AZ621" s="113">
        <f>IF(OR(AND($BE621&lt;&gt;"",ISNUMBER(SEARCH($BE621, AE621))),AND($BF621&lt;&gt;"",ISNUMBER(SEARCH($BF621, AE621))),AND($BG621&lt;&gt;"",ISNUMBER(SEARCH($BG621, AE621)))),"〇","-")</f>
        <v/>
      </c>
      <c r="BA621" s="96">
        <f>IF(OR(AND($BE621&lt;&gt;"",ISNUMBER(SEARCH($BE621, AH621))),AND($BF621&lt;&gt;"",ISNUMBER(SEARCH($BF621, AH621))),AND($BG621&lt;&gt;"",ISNUMBER(SEARCH($BG621, AH621)))),"〇","-")</f>
        <v/>
      </c>
      <c r="BB621" s="96">
        <f>IF(OR(AND($BE621&lt;&gt;"",ISNUMBER(SEARCH($BE621, AK621))),AND($BF621&lt;&gt;"",ISNUMBER(SEARCH($BF621, AK621))),AND($BG621&lt;&gt;"",ISNUMBER(SEARCH($BG621, AK621)))),"〇","-")</f>
        <v/>
      </c>
      <c r="BC621" s="96">
        <f>IF(OR(AND($BE621&lt;&gt;"",ISNUMBER(SEARCH($BE621, AN621))),AND($BF621&lt;&gt;"",ISNUMBER(SEARCH($BF621, AN621))),AND($BG621&lt;&gt;"",ISNUMBER(SEARCH($BG621, AN621)))),"〇","-")</f>
        <v/>
      </c>
      <c r="BD621" s="96" t="inlineStr"/>
      <c r="BE621" s="96" t="inlineStr"/>
      <c r="BF621" s="96" t="inlineStr"/>
      <c r="BG621" s="96" t="inlineStr"/>
      <c r="BH621" s="96">
        <f>IF(OR(AT621="〇",AU621="〇",AV621="〇",AW621="〇",AX621="〇",AY621="〇",AZ621="〇",BA621="〇",BB621="〇",BC621="〇"),"〇","")</f>
        <v/>
      </c>
      <c r="BI621" s="96" t="inlineStr"/>
      <c r="BJ621" s="96" t="inlineStr"/>
      <c r="BK621" s="114" t="inlineStr"/>
      <c r="BL621" s="96" t="inlineStr"/>
      <c r="BM621" s="96" t="inlineStr"/>
      <c r="BN621" s="79" t="inlineStr"/>
      <c r="BO621" s="71" t="n">
        <v>1</v>
      </c>
      <c r="BP621" s="71" t="n">
        <v>0</v>
      </c>
      <c r="BQ621" s="71" t="n">
        <v>0</v>
      </c>
      <c r="BR621" s="71" t="n">
        <v>1</v>
      </c>
      <c r="BS621" s="72" t="n">
        <v>0</v>
      </c>
      <c r="BT621" s="71" t="inlineStr"/>
      <c r="BU621" s="71" t="n">
        <v>1</v>
      </c>
      <c r="BV621" s="72" t="n">
        <v>4</v>
      </c>
      <c r="BW621" s="96" t="n">
        <v>0</v>
      </c>
      <c r="BX621" s="97" t="inlineStr">
        <is>
          <t>20260601T092332-20260601T220421.csv</t>
        </is>
      </c>
      <c r="BY621" s="98" t="n">
        <v>46174.7824537037</v>
      </c>
      <c r="BZ621" s="72" t="n">
        <v>5.122</v>
      </c>
      <c r="CA621" s="71" t="inlineStr">
        <is>
          <t>searchEmployeeRules</t>
        </is>
      </c>
      <c r="CB621" s="99" t="inlineStr">
        <is>
          <t>1780307198599</t>
        </is>
      </c>
      <c r="CC621" s="69" t="inlineStr">
        <is>
          <t>a:19OPQqS5Jy2p4jgsl1HO8tPYZRUWNjl7jQ7jPxbpspvZ17LygvNynzJh6SqngbLf7xjNa263wnHm3DqVVBK5C3vgFTnILZXYL5JUk1OEpmrdlHNwszMr0Kc2-bxRdyX5_</t>
        </is>
      </c>
      <c r="CD621" s="70" t="inlineStr">
        <is>
          <t>a:19OPQqS5Jy2p4jgsl1HO8tPYZRUWNjl7jQ7jPxbpspvZ17LygvNynzJh6SqngbLf7xjNa263wnHm3DqVVBK5C3vgFTnILZXYL5JUk1OEpmrdlHNwszMr0Kc2-bxRdyX5_-S001</t>
        </is>
      </c>
      <c r="CE621" s="70" t="n">
        <v>1</v>
      </c>
      <c r="CF621" s="71" t="inlineStr">
        <is>
          <t>制度・運用</t>
        </is>
      </c>
      <c r="CG621" s="71" t="n">
        <v>0</v>
      </c>
      <c r="CH621" s="96" t="inlineStr"/>
      <c r="CI621" s="96" t="inlineStr">
        <is>
          <t>user &gt; assistant &gt; tool &gt; assistant</t>
        </is>
      </c>
      <c r="CJ621" s="96" t="inlineStr">
        <is>
          <t>1780307198599</t>
        </is>
      </c>
      <c r="CK621" s="100" t="inlineStr">
        <is>
          <t>a:19OPQqS5Jy2p4jgsl1HO8tPYZRUWNjl7jQ7jPxbpspvZ17LygvNynzJh6SqngbLf7xjNa263wnHm3DqVVBK5C3vgFTnILZXYL5JUk1OEpmrdlHNwszMr0Kc2-bxRdyX5_-1780307198599</t>
        </is>
      </c>
      <c r="CL621" s="101" t="inlineStr">
        <is>
          <t>a:19OPQqS5Jy2p4jgsl1HO8tPYZRUWNjl7jQ7jPxbpspvZ17LygvNynzJh6SqngbLf7xjNa263wnHm3DqVVBK5C3vgFTnILZXYL5JUk1OEpmrdlHNwszMr0Kc2-bxRdyX5_-1780307198599-FB000</t>
        </is>
      </c>
    </row>
    <row r="622">
      <c r="B622" s="103">
        <f>ROW(A622)-3</f>
        <v/>
      </c>
      <c r="C622" s="71" t="inlineStr">
        <is>
          <t>DM</t>
        </is>
      </c>
      <c r="D622" s="98" t="n">
        <v>46174.78268518519</v>
      </c>
      <c r="E622" s="70" t="n">
        <v>2</v>
      </c>
      <c r="F622" s="71" t="inlineStr">
        <is>
          <t>Hirokazu Kawasaki (河崎 博一)</t>
        </is>
      </c>
      <c r="G622" s="72" t="inlineStr">
        <is>
          <t>制度・運用</t>
        </is>
      </c>
      <c r="H622" s="71" t="inlineStr"/>
      <c r="I622" s="71" t="inlineStr"/>
      <c r="J622" s="71" t="inlineStr">
        <is>
          <t>就業証明はいかがですか？</t>
        </is>
      </c>
      <c r="K622" s="71" t="inlineStr">
        <is>
          <t>就業証明の発行に関する具体的な手続きや申請方法についての情報は、現在のところご案内できる詳細がありません。
お手数ですが、就業証明の発行を希望される場合は、所属の組織単位の長や人事担当部署に直接ご相談いただくのが確実です。
※AIの回答は必ずしも正確ではありません。参照情報も確認いただき、最終判断は所属部署の公式情報をご確認ください。</t>
        </is>
      </c>
      <c r="L622" s="72" t="inlineStr"/>
      <c r="M622" s="74" t="inlineStr"/>
      <c r="N622" s="115" t="n"/>
      <c r="O622" s="76" t="inlineStr"/>
      <c r="P622" s="76" t="inlineStr"/>
      <c r="Q622" s="109" t="n"/>
      <c r="R622" s="106" t="inlineStr"/>
      <c r="S622" s="107" t="inlineStr"/>
      <c r="T622" s="108" t="n"/>
      <c r="U622" s="108" t="inlineStr"/>
      <c r="V622" s="107" t="inlineStr"/>
      <c r="W622" s="109" t="n"/>
      <c r="X622" s="106" t="inlineStr"/>
      <c r="Y622" s="76" t="inlineStr"/>
      <c r="Z622" s="109" t="n"/>
      <c r="AA622" s="106" t="inlineStr"/>
      <c r="AB622" s="76" t="inlineStr"/>
      <c r="AC622" s="109" t="n"/>
      <c r="AD622" s="106" t="inlineStr"/>
      <c r="AE622" s="76" t="inlineStr"/>
      <c r="AF622" s="109" t="n"/>
      <c r="AG622" s="106" t="inlineStr"/>
      <c r="AH622" s="79" t="inlineStr"/>
      <c r="AI622" s="110" t="n"/>
      <c r="AJ622" s="79" t="inlineStr"/>
      <c r="AK622" s="79" t="inlineStr"/>
      <c r="AL622" s="110" t="n"/>
      <c r="AM622" s="111" t="inlineStr"/>
      <c r="AN622" s="81" t="inlineStr"/>
      <c r="AO622" s="112" t="n"/>
      <c r="AP622" s="96" t="inlineStr">
        <is>
          <t>⑤その他</t>
        </is>
      </c>
      <c r="AQ622" s="96">
        <f>IF(OR(LEFT(AP622,1)="①", LEFT(AP622,1)="⑤"), "⚪︎", "×")</f>
        <v/>
      </c>
      <c r="AR622" s="96" t="inlineStr"/>
      <c r="AS622" s="114" t="inlineStr"/>
      <c r="AT622" s="96">
        <f>IF(OR(AND($BE622&lt;&gt;"",ISNUMBER(SEARCH($BE622, M622))),AND($BF622&lt;&gt;"",ISNUMBER(SEARCH($BF622, M622))),AND($BG622&lt;&gt;"",ISNUMBER(SEARCH($BG622, M622)))),"〇","-")</f>
        <v/>
      </c>
      <c r="AU622" s="96">
        <f>IF(OR(AND($BE622&lt;&gt;"",ISNUMBER(SEARCH($BE622, P622))),AND($BF622&lt;&gt;"",ISNUMBER(SEARCH($BF622, P622))),AND($BG622&lt;&gt;"",ISNUMBER(SEARCH($BG622, P622)))),"〇","-")</f>
        <v/>
      </c>
      <c r="AV622" s="96">
        <f>IF(OR(AND($BE622&lt;&gt;"",ISNUMBER(SEARCH($BE622, S622))),AND($BF622&lt;&gt;"",ISNUMBER(SEARCH($BF622, S622))),AND($BG622&lt;&gt;"",ISNUMBER(SEARCH($BG622, S622)))),"〇","-")</f>
        <v/>
      </c>
      <c r="AW622" s="96">
        <f>IF(OR(AND($BE622&lt;&gt;"",ISNUMBER(SEARCH($BE622, V622))),AND($BF622&lt;&gt;"",ISNUMBER(SEARCH($BF622, V622))),AND($BG622&lt;&gt;"",ISNUMBER(SEARCH($BG622, V622)))),"〇","-")</f>
        <v/>
      </c>
      <c r="AX622" s="96">
        <f>IF(OR(AND($BE622&lt;&gt;"",ISNUMBER(SEARCH($BE622, Y622))),AND($BF622&lt;&gt;"",ISNUMBER(SEARCH($BF622, Y622))),AND($BG622&lt;&gt;"",ISNUMBER(SEARCH($BG622, Y622)))),"〇","-")</f>
        <v/>
      </c>
      <c r="AY622" s="96">
        <f>IF(OR(AND($BE622&lt;&gt;"",ISNUMBER(SEARCH($BE622, AB622))),AND($BF622&lt;&gt;"",ISNUMBER(SEARCH($BF622, AB622))),AND($BG622&lt;&gt;"",ISNUMBER(SEARCH($BG622, AB622)))),"〇","-")</f>
        <v/>
      </c>
      <c r="AZ622" s="96">
        <f>IF(OR(AND($BE622&lt;&gt;"",ISNUMBER(SEARCH($BE622, AE622))),AND($BF622&lt;&gt;"",ISNUMBER(SEARCH($BF622, AE622))),AND($BG622&lt;&gt;"",ISNUMBER(SEARCH($BG622, AE622)))),"〇","-")</f>
        <v/>
      </c>
      <c r="BA622" s="96">
        <f>IF(OR(AND($BE622&lt;&gt;"",ISNUMBER(SEARCH($BE622, AH622))),AND($BF622&lt;&gt;"",ISNUMBER(SEARCH($BF622, AH622))),AND($BG622&lt;&gt;"",ISNUMBER(SEARCH($BG622, AH622)))),"〇","-")</f>
        <v/>
      </c>
      <c r="BB622" s="96">
        <f>IF(OR(AND($BE622&lt;&gt;"",ISNUMBER(SEARCH($BE622, AK622))),AND($BF622&lt;&gt;"",ISNUMBER(SEARCH($BF622, AK622))),AND($BG622&lt;&gt;"",ISNUMBER(SEARCH($BG622, AK622)))),"〇","-")</f>
        <v/>
      </c>
      <c r="BC622" s="96">
        <f>IF(OR(AND($BE622&lt;&gt;"",ISNUMBER(SEARCH($BE622, AN622))),AND($BF622&lt;&gt;"",ISNUMBER(SEARCH($BF622, AN622))),AND($BG622&lt;&gt;"",ISNUMBER(SEARCH($BG622, AN622)))),"〇","-")</f>
        <v/>
      </c>
      <c r="BD622" s="96" t="inlineStr"/>
      <c r="BE622" s="96" t="inlineStr"/>
      <c r="BF622" s="96" t="inlineStr"/>
      <c r="BG622" s="96" t="inlineStr"/>
      <c r="BH622" s="96">
        <f>IF(OR(AT622="〇",AU622="〇",AV622="〇",AW622="〇",AX622="〇",AY622="〇",AZ622="〇",BA622="〇",BB622="〇",BC622="〇"),"〇","")</f>
        <v/>
      </c>
      <c r="BI622" s="96" t="inlineStr"/>
      <c r="BJ622" s="96" t="inlineStr"/>
      <c r="BK622" s="114" t="inlineStr"/>
      <c r="BL622" s="96" t="inlineStr"/>
      <c r="BM622" s="96" t="inlineStr"/>
      <c r="BN622" s="79" t="inlineStr"/>
      <c r="BO622" s="71" t="n">
        <v>1</v>
      </c>
      <c r="BP622" s="71" t="n">
        <v>0</v>
      </c>
      <c r="BQ622" s="71" t="n">
        <v>0</v>
      </c>
      <c r="BR622" s="71" t="n">
        <v>0</v>
      </c>
      <c r="BS622" s="72" t="n">
        <v>0</v>
      </c>
      <c r="BT622" s="71" t="inlineStr"/>
      <c r="BU622" s="71" t="n">
        <v>1</v>
      </c>
      <c r="BV622" s="72" t="n">
        <v>0</v>
      </c>
      <c r="BW622" s="96" t="n">
        <v>0</v>
      </c>
      <c r="BX622" s="97" t="inlineStr">
        <is>
          <t>20260601T092332-20260601T220421.csv</t>
        </is>
      </c>
      <c r="BY622" s="98" t="n">
        <v>46174.78271990741</v>
      </c>
      <c r="BZ622" s="72" t="n">
        <v>3.236</v>
      </c>
      <c r="CA622" s="71" t="inlineStr"/>
      <c r="CB622" s="99" t="inlineStr">
        <is>
          <t>1780307224332</t>
        </is>
      </c>
      <c r="CC622" s="69" t="inlineStr">
        <is>
          <t>a:19OPQqS5Jy2p4jgsl1HO8tPYZRUWNjl7jQ7jPxbpspvZ17LygvNynzJh6SqngbLf7xjNa263wnHm3DqVVBK5C3vgFTnILZXYL5JUk1OEpmrdlHNwszMr0Kc2-bxRdyX5_</t>
        </is>
      </c>
      <c r="CD622" s="70" t="inlineStr">
        <is>
          <t>a:19OPQqS5Jy2p4jgsl1HO8tPYZRUWNjl7jQ7jPxbpspvZ17LygvNynzJh6SqngbLf7xjNa263wnHm3DqVVBK5C3vgFTnILZXYL5JUk1OEpmrdlHNwszMr0Kc2-bxRdyX5_-S001</t>
        </is>
      </c>
      <c r="CE622" s="70" t="n">
        <v>1</v>
      </c>
      <c r="CF622" s="71" t="inlineStr">
        <is>
          <t>制度・運用</t>
        </is>
      </c>
      <c r="CG622" s="71" t="n">
        <v>0</v>
      </c>
      <c r="CH622" s="96" t="inlineStr"/>
      <c r="CI622" s="96" t="inlineStr">
        <is>
          <t>user &gt; assistant</t>
        </is>
      </c>
      <c r="CJ622" s="96" t="inlineStr">
        <is>
          <t>1780307224332</t>
        </is>
      </c>
      <c r="CK622" s="100" t="inlineStr">
        <is>
          <t>a:19OPQqS5Jy2p4jgsl1HO8tPYZRUWNjl7jQ7jPxbpspvZ17LygvNynzJh6SqngbLf7xjNa263wnHm3DqVVBK5C3vgFTnILZXYL5JUk1OEpmrdlHNwszMr0Kc2-bxRdyX5_-1780307224332</t>
        </is>
      </c>
      <c r="CL622" s="101" t="inlineStr">
        <is>
          <t>a:19OPQqS5Jy2p4jgsl1HO8tPYZRUWNjl7jQ7jPxbpspvZ17LygvNynzJh6SqngbLf7xjNa263wnHm3DqVVBK5C3vgFTnILZXYL5JUk1OEpmrdlHNwszMr0Kc2-bxRdyX5_-1780307224332-FB000</t>
        </is>
      </c>
    </row>
    <row r="623">
      <c r="B623" s="103">
        <f>ROW(A623)-3</f>
        <v/>
      </c>
      <c r="C623" s="71" t="inlineStr">
        <is>
          <t>DM</t>
        </is>
      </c>
      <c r="D623" s="98" t="n">
        <v>46174.80282407408</v>
      </c>
      <c r="E623" s="70" t="n">
        <v>5</v>
      </c>
      <c r="F623" s="71" t="inlineStr">
        <is>
          <t>Koutarou Higashi (東 晃太郎)</t>
        </is>
      </c>
      <c r="G623" s="72" t="inlineStr"/>
      <c r="H623" s="71" t="inlineStr">
        <is>
          <t>制度・運用</t>
        </is>
      </c>
      <c r="I623" s="71" t="inlineStr">
        <is>
          <t>制度・運用</t>
        </is>
      </c>
      <c r="J623" s="71" t="inlineStr">
        <is>
          <t>現在8月に特別休暇（夏季）を取得予定ですが、出産が7末等に前倒しになった場合、どんな扱いになるのでしょうか。（仕方ないから取得不要となるのか）</t>
        </is>
      </c>
      <c r="K623" s="71" t="inlineStr">
        <is>
          <t>ステップ1：情報の評価・選別  
検索結果から、特別休暇（夏季）の取得計画を提出した後でも、出産などやむを得ない事由が発生した場合は、夏季連続休暇に充当しない扱いとなることが確認できます。また、出産に関する休暇は出産の日及び出産後8週間の休暇が与えられる規定があり、出産が予定より前倒しになった場合もその期間が適用されます。
ステップ2：回答方法の決定  
十分な情報があるため、ケースAに該当します。
ステップ3：回答の生成  
出産が7月末などに前倒しになった場合、8月に予定していた特別休暇（夏季）は、出産や産前産後休暇などやむを得ない事由が発生した場合には、夏季連続休暇として取得する必要はありません。  
出産後は、出産の日及び出産後8週間の休暇が与えられるため、夏季休暇の取得計画を提出していても、出産による休暇が優先されます。
まとめると、出産が前倒しになった場合は、夏季休暇の取得は不要となり、出産に関する休暇が適用されます。
※AIの回答は必ずしも正確ではありません。参照情報も確認いただき、最終判断は所属部署の公式情報をご確認ください。</t>
        </is>
      </c>
      <c r="L623" s="72" t="inlineStr">
        <is>
          <t>36 社員の勤務時間、休日及び休暇について_202504.docx</t>
        </is>
      </c>
      <c r="M623" s="74" t="inlineStr">
        <is>
          <t>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
なお、出産予定日は、出産休暇期間の始期を決定するためのものであって、その計算にあたっては、出産前の休暇及び出産後の休暇の期間に含めない。
ウ　出産予定日前6週間目に当たる日から出産の日までに与えた休暇の期間（予定日前6週間目に当たる日に至らないで出産した場合は、カ又はキによる。）が6週間に満たないときは、その満たない期間を出産後に与える休暇の期間に付与する。
エ　出産の日が予定日より遅れたため、出産の日までに与えた休暇の期間が6週間（多胎妊娠の場合にあっては、14週間）をこえた場合であっても、出産後に与える休暇の期間は8週間とする。
オ　ウ及びエの規定は、出産予定日前6週間目を過ぎてから休暇を請求した社員についても適用する。
カ　妊娠4カ月（1カ月28日として85日）以上で出産予定日前6週間目に当たる日に至らないで出産した場合は、出産の日及び出産後8週間の休暇を与える。
キ　妊娠4カ月未満で出産した場合は、出産の日及び出産後1週間以内において必要とする期間の休暇を与えることができる。</t>
        </is>
      </c>
      <c r="N623" s="104" t="n">
        <v>0.95076132</v>
      </c>
      <c r="O623" s="76" t="inlineStr">
        <is>
          <t>36 社員の勤務時間、休日及び休暇について_202504.docx</t>
        </is>
      </c>
      <c r="P623"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Q623" s="105" t="n">
        <v>0.94276133</v>
      </c>
      <c r="R623" s="106" t="inlineStr">
        <is>
          <t>38 育児又は介護のための休職等について_202410.docx</t>
        </is>
      </c>
      <c r="S623" s="107"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T623" s="105" t="n">
        <v>0.9360117999999999</v>
      </c>
      <c r="U623" s="108" t="inlineStr">
        <is>
          <t>38 育児又は介護のための休職等について_202410.docx</t>
        </is>
      </c>
      <c r="V623" s="107"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W623" s="105" t="n">
        <v>0.93812525</v>
      </c>
      <c r="X623" s="106" t="inlineStr"/>
      <c r="Y623" s="76" t="inlineStr"/>
      <c r="Z623" s="109" t="n"/>
      <c r="AA623" s="106" t="inlineStr"/>
      <c r="AB623" s="76" t="inlineStr"/>
      <c r="AC623" s="109" t="n"/>
      <c r="AD623" s="106" t="inlineStr"/>
      <c r="AE623" s="76" t="inlineStr"/>
      <c r="AF623" s="109" t="n"/>
      <c r="AG623" s="106" t="inlineStr"/>
      <c r="AH623" s="79" t="inlineStr"/>
      <c r="AI623" s="110" t="n"/>
      <c r="AJ623" s="79" t="inlineStr"/>
      <c r="AK623" s="79" t="inlineStr"/>
      <c r="AL623" s="110" t="n"/>
      <c r="AM623" s="111" t="inlineStr"/>
      <c r="AN623" s="81" t="inlineStr"/>
      <c r="AO623" s="112" t="n"/>
      <c r="AP623" s="96" t="inlineStr">
        <is>
          <t>⑤その他</t>
        </is>
      </c>
      <c r="AQ623" s="113">
        <f>IF(OR(LEFT(AP623,1)="①", LEFT(AP623,1)="⑤"), "⚪︎", "×")</f>
        <v/>
      </c>
      <c r="AR623" s="96" t="inlineStr"/>
      <c r="AS623" s="114" t="inlineStr"/>
      <c r="AT623" s="113">
        <f>IF(OR(AND($BE623&lt;&gt;"",ISNUMBER(SEARCH($BE623, M623))),AND($BF623&lt;&gt;"",ISNUMBER(SEARCH($BF623, M623))),AND($BG623&lt;&gt;"",ISNUMBER(SEARCH($BG623, M623)))),"〇","-")</f>
        <v/>
      </c>
      <c r="AU623" s="96">
        <f>IF(OR(AND($BE623&lt;&gt;"",ISNUMBER(SEARCH($BE623, P623))),AND($BF623&lt;&gt;"",ISNUMBER(SEARCH($BF623, P623))),AND($BG623&lt;&gt;"",ISNUMBER(SEARCH($BG623, P623)))),"〇","-")</f>
        <v/>
      </c>
      <c r="AV623" s="96">
        <f>IF(OR(AND($BE623&lt;&gt;"",ISNUMBER(SEARCH($BE623, S623))),AND($BF623&lt;&gt;"",ISNUMBER(SEARCH($BF623, S623))),AND($BG623&lt;&gt;"",ISNUMBER(SEARCH($BG623, S623)))),"〇","-")</f>
        <v/>
      </c>
      <c r="AW623" s="113">
        <f>IF(OR(AND($BE623&lt;&gt;"",ISNUMBER(SEARCH($BE623, V623))),AND($BF623&lt;&gt;"",ISNUMBER(SEARCH($BF623, V623))),AND($BG623&lt;&gt;"",ISNUMBER(SEARCH($BG623, V623)))),"〇","-")</f>
        <v/>
      </c>
      <c r="AX623" s="96">
        <f>IF(OR(AND($BE623&lt;&gt;"",ISNUMBER(SEARCH($BE623, Y623))),AND($BF623&lt;&gt;"",ISNUMBER(SEARCH($BF623, Y623))),AND($BG623&lt;&gt;"",ISNUMBER(SEARCH($BG623, Y623)))),"〇","-")</f>
        <v/>
      </c>
      <c r="AY623" s="96">
        <f>IF(OR(AND($BE623&lt;&gt;"",ISNUMBER(SEARCH($BE623, AB623))),AND($BF623&lt;&gt;"",ISNUMBER(SEARCH($BF623, AB623))),AND($BG623&lt;&gt;"",ISNUMBER(SEARCH($BG623, AB623)))),"〇","-")</f>
        <v/>
      </c>
      <c r="AZ623" s="113">
        <f>IF(OR(AND($BE623&lt;&gt;"",ISNUMBER(SEARCH($BE623, AE623))),AND($BF623&lt;&gt;"",ISNUMBER(SEARCH($BF623, AE623))),AND($BG623&lt;&gt;"",ISNUMBER(SEARCH($BG623, AE623)))),"〇","-")</f>
        <v/>
      </c>
      <c r="BA623" s="96">
        <f>IF(OR(AND($BE623&lt;&gt;"",ISNUMBER(SEARCH($BE623, AH623))),AND($BF623&lt;&gt;"",ISNUMBER(SEARCH($BF623, AH623))),AND($BG623&lt;&gt;"",ISNUMBER(SEARCH($BG623, AH623)))),"〇","-")</f>
        <v/>
      </c>
      <c r="BB623" s="96">
        <f>IF(OR(AND($BE623&lt;&gt;"",ISNUMBER(SEARCH($BE623, AK623))),AND($BF623&lt;&gt;"",ISNUMBER(SEARCH($BF623, AK623))),AND($BG623&lt;&gt;"",ISNUMBER(SEARCH($BG623, AK623)))),"〇","-")</f>
        <v/>
      </c>
      <c r="BC623" s="96">
        <f>IF(OR(AND($BE623&lt;&gt;"",ISNUMBER(SEARCH($BE623, AN623))),AND($BF623&lt;&gt;"",ISNUMBER(SEARCH($BF623, AN623))),AND($BG623&lt;&gt;"",ISNUMBER(SEARCH($BG623, AN623)))),"〇","-")</f>
        <v/>
      </c>
      <c r="BD623" s="96" t="inlineStr"/>
      <c r="BE623" s="96" t="inlineStr"/>
      <c r="BF623" s="96" t="inlineStr"/>
      <c r="BG623" s="96" t="inlineStr"/>
      <c r="BH623" s="96">
        <f>IF(OR(AT623="〇",AU623="〇",AV623="〇",AW623="〇",AX623="〇",AY623="〇",AZ623="〇",BA623="〇",BB623="〇",BC623="〇"),"〇","")</f>
        <v/>
      </c>
      <c r="BI623" s="96" t="inlineStr"/>
      <c r="BJ623" s="96" t="inlineStr"/>
      <c r="BK623" s="114" t="inlineStr"/>
      <c r="BL623" s="96" t="inlineStr"/>
      <c r="BM623" s="96" t="inlineStr"/>
      <c r="BN623" s="79" t="inlineStr"/>
      <c r="BO623" s="71" t="n">
        <v>1</v>
      </c>
      <c r="BP623" s="71" t="n">
        <v>0</v>
      </c>
      <c r="BQ623" s="71" t="n">
        <v>0</v>
      </c>
      <c r="BR623" s="71" t="n">
        <v>0</v>
      </c>
      <c r="BS623" s="72" t="n">
        <v>0</v>
      </c>
      <c r="BT623" s="71" t="inlineStr"/>
      <c r="BU623" s="71" t="n">
        <v>1</v>
      </c>
      <c r="BV623" s="72" t="n">
        <v>4</v>
      </c>
      <c r="BW623" s="96" t="n">
        <v>0</v>
      </c>
      <c r="BX623" s="97" t="inlineStr">
        <is>
          <t>20260601T092332-20260601T220421.csv</t>
        </is>
      </c>
      <c r="BY623" s="98" t="n">
        <v>46174.80292824074</v>
      </c>
      <c r="BZ623" s="72" t="n">
        <v>8.747999999999999</v>
      </c>
      <c r="CA623" s="71" t="inlineStr">
        <is>
          <t>searchEmployeeRules</t>
        </is>
      </c>
      <c r="CB623" s="99" t="inlineStr">
        <is>
          <t>1780308963936</t>
        </is>
      </c>
      <c r="CC623" s="69" t="inlineStr">
        <is>
          <t>a:1qRyV4CzwIOo6xy8t2iPgALISumP6e4QoGjBOdSUucC9SRWCIzDWwvJyEJdlmGI4ApIhoKsx2kP2GvWTVaY7o1c2nE9EkcVoUJSftN-KDV3VERvKf7M59_MOSaRqXZrSW</t>
        </is>
      </c>
      <c r="CD623" s="70" t="inlineStr">
        <is>
          <t>a:1qRyV4CzwIOo6xy8t2iPgALISumP6e4QoGjBOdSUucC9SRWCIzDWwvJyEJdlmGI4ApIhoKsx2kP2GvWTVaY7o1c2nE9EkcVoUJSftN-KDV3VERvKf7M59_MOSaRqXZrSW-S001</t>
        </is>
      </c>
      <c r="CE623" s="70" t="n">
        <v>1</v>
      </c>
      <c r="CF623" s="71" t="inlineStr">
        <is>
          <t>制度・運用</t>
        </is>
      </c>
      <c r="CG623" s="71" t="n">
        <v>0</v>
      </c>
      <c r="CH623" s="96" t="inlineStr"/>
      <c r="CI623" s="96" t="inlineStr">
        <is>
          <t>user &gt; assistant &gt; tool &gt; assistant</t>
        </is>
      </c>
      <c r="CJ623" s="96" t="inlineStr">
        <is>
          <t>1780308963936</t>
        </is>
      </c>
      <c r="CK623" s="100" t="inlineStr">
        <is>
          <t>a:1qRyV4CzwIOo6xy8t2iPgALISumP6e4QoGjBOdSUucC9SRWCIzDWwvJyEJdlmGI4ApIhoKsx2kP2GvWTVaY7o1c2nE9EkcVoUJSftN-KDV3VERvKf7M59_MOSaRqXZrSW-1780308963936</t>
        </is>
      </c>
      <c r="CL623" s="101" t="inlineStr">
        <is>
          <t>a:1qRyV4CzwIOo6xy8t2iPgALISumP6e4QoGjBOdSUucC9SRWCIzDWwvJyEJdlmGI4ApIhoKsx2kP2GvWTVaY7o1c2nE9EkcVoUJSftN-KDV3VERvKf7M59_MOSaRqXZrSW-1780308963936-FB000</t>
        </is>
      </c>
    </row>
    <row r="624">
      <c r="B624" s="103">
        <f>ROW(A624)-3</f>
        <v/>
      </c>
      <c r="C624" s="71" t="inlineStr">
        <is>
          <t>DM</t>
        </is>
      </c>
      <c r="D624" s="98" t="n">
        <v>46174.80399305555</v>
      </c>
      <c r="E624" s="70" t="n">
        <v>6</v>
      </c>
      <c r="F624" s="71" t="inlineStr">
        <is>
          <t>Koutarou Higashi (東 晃太郎)</t>
        </is>
      </c>
      <c r="G624" s="72" t="inlineStr"/>
      <c r="H624" s="71" t="inlineStr">
        <is>
          <t>制度・運用</t>
        </is>
      </c>
      <c r="I624" s="71" t="inlineStr">
        <is>
          <t>制度・運用</t>
        </is>
      </c>
      <c r="J624" s="71" t="inlineStr">
        <is>
          <t>育児休職中もボーナスはもらえる？</t>
        </is>
      </c>
      <c r="K624" s="71" t="inlineStr">
        <is>
          <t>ステップ1：情報の評価・選別  
検索結果から、育児休職中の賃金や特別手当（ボーナス）の取り扱いについては「社員給与規則」や「夏期及び年末定期特別手当の支給方法の制定」に基づくと記載されています。休職期間中の社員の特別手当については、支給方法が規定されていることが確認できます。
ステップ2：回答方法の決定  
十分な情報があるため、ケースAに該当します。
ステップ3：回答の生成  
育児休職中のボーナス（特別手当）の支給については、休職期間中の社員の特別手当の支給方法に則って取り扱われます。  
具体的には、「夏期及び年末定期特別手当の支給方法」に基づき、育児休職期間中は通常勤務時と同じ支給とはならず、休職期間分は支給対象外となる場合があります。
まとめると、育児休職中はボーナスの支給対象外となる期間があるため、休職期間中は原則としてボーナスはもらえません。
※AIの回答は必ずしも正確ではありません。参照情報も確認いただき、最終判断は所属部署の公式情報をご確認ください。</t>
        </is>
      </c>
      <c r="L624" s="72" t="inlineStr">
        <is>
          <t>11 キャリア3就業規則_202512.docx</t>
        </is>
      </c>
      <c r="M624" s="74" t="inlineStr">
        <is>
          <t>育児休職
第　53　条　満３歳に達するまでの子を有するキャリアⅢが、育児に専念するために一定期間休業することを所属長に申し出たときは、休職として取り扱われる。
２　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キャリアⅢ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キャリアⅢとする。
３　本条第1項の規定による休職の期間は、本人の申し出た期間とする。
４　休職の発令期間は、雇用期間を超えない範囲で行うこととする。
５　小学校３年生以下の子を有する期間について、キャリアⅢは、育児のために一定期間短時間の勤務（以下「育児のための短時間勤務」という。）を行うことができる。
介護休職
第　54　条　キャリアⅢは、パートナー、子、孫、兄弟姉妹及び本人又はパートナーの父母・祖父母の介護のため、一定期間休業することを所属長に申し出たときは、休職として取り扱われる。
なお、同一被介護人についての介護休職の期間は、原則として１年を超えない範囲内において、本人の申し出た期間とする。
２　対象者は、傷病又は身体上もしくは精神上の障がいにより、2週間以上にわたり常時介護を必要とする家族を有し、介護休職を申し出たキャリアⅢのうち、介護休職の開始予定日から起算して93日を経過する日から６ヵ月を経過する日までの間に、その労働契約の期間が満了し、かつ、当該労働契約の更新がないことが明らかでないキャリアⅢとする。
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t>
        </is>
      </c>
      <c r="N624" s="104" t="n">
        <v>0.933001815</v>
      </c>
      <c r="O624" s="76" t="inlineStr">
        <is>
          <t>38 育児又は介護のための休職等について_202410.docx</t>
        </is>
      </c>
      <c r="P624" s="76"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Q624" s="105" t="n">
        <v>0.93404175</v>
      </c>
      <c r="R624" s="106" t="inlineStr">
        <is>
          <t>38 育児又は介護のための休職等について_202410.docx</t>
        </is>
      </c>
      <c r="S624" s="107"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T624" s="105" t="n">
        <v>0.9347385</v>
      </c>
      <c r="U624" s="108" t="inlineStr">
        <is>
          <t>38 育児又は介護のための休職等について_202410.docx</t>
        </is>
      </c>
      <c r="V624" s="107"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W624" s="105" t="n">
        <v>0.9463330999999999</v>
      </c>
      <c r="X624" s="106" t="inlineStr"/>
      <c r="Y624" s="76" t="inlineStr"/>
      <c r="Z624" s="109" t="n"/>
      <c r="AA624" s="106" t="inlineStr"/>
      <c r="AB624" s="76" t="inlineStr"/>
      <c r="AC624" s="109" t="n"/>
      <c r="AD624" s="106" t="inlineStr"/>
      <c r="AE624" s="76" t="inlineStr"/>
      <c r="AF624" s="109" t="n"/>
      <c r="AG624" s="106" t="inlineStr"/>
      <c r="AH624" s="79" t="inlineStr"/>
      <c r="AI624" s="110" t="n"/>
      <c r="AJ624" s="79" t="inlineStr"/>
      <c r="AK624" s="79" t="inlineStr"/>
      <c r="AL624" s="110" t="n"/>
      <c r="AM624" s="111" t="inlineStr"/>
      <c r="AN624" s="81" t="inlineStr"/>
      <c r="AO624" s="112" t="n"/>
      <c r="AP624" s="96" t="inlineStr">
        <is>
          <t>⑤その他</t>
        </is>
      </c>
      <c r="AQ624" s="113">
        <f>IF(OR(LEFT(AP624,1)="①", LEFT(AP624,1)="⑤"), "⚪︎", "×")</f>
        <v/>
      </c>
      <c r="AR624" s="96" t="inlineStr"/>
      <c r="AS624" s="114" t="inlineStr"/>
      <c r="AT624" s="113">
        <f>IF(OR(AND($BE624&lt;&gt;"",ISNUMBER(SEARCH($BE624, M624))),AND($BF624&lt;&gt;"",ISNUMBER(SEARCH($BF624, M624))),AND($BG624&lt;&gt;"",ISNUMBER(SEARCH($BG624, M624)))),"〇","-")</f>
        <v/>
      </c>
      <c r="AU624" s="96">
        <f>IF(OR(AND($BE624&lt;&gt;"",ISNUMBER(SEARCH($BE624, P624))),AND($BF624&lt;&gt;"",ISNUMBER(SEARCH($BF624, P624))),AND($BG624&lt;&gt;"",ISNUMBER(SEARCH($BG624, P624)))),"〇","-")</f>
        <v/>
      </c>
      <c r="AV624" s="96">
        <f>IF(OR(AND($BE624&lt;&gt;"",ISNUMBER(SEARCH($BE624, S624))),AND($BF624&lt;&gt;"",ISNUMBER(SEARCH($BF624, S624))),AND($BG624&lt;&gt;"",ISNUMBER(SEARCH($BG624, S624)))),"〇","-")</f>
        <v/>
      </c>
      <c r="AW624" s="113">
        <f>IF(OR(AND($BE624&lt;&gt;"",ISNUMBER(SEARCH($BE624, V624))),AND($BF624&lt;&gt;"",ISNUMBER(SEARCH($BF624, V624))),AND($BG624&lt;&gt;"",ISNUMBER(SEARCH($BG624, V624)))),"〇","-")</f>
        <v/>
      </c>
      <c r="AX624" s="96">
        <f>IF(OR(AND($BE624&lt;&gt;"",ISNUMBER(SEARCH($BE624, Y624))),AND($BF624&lt;&gt;"",ISNUMBER(SEARCH($BF624, Y624))),AND($BG624&lt;&gt;"",ISNUMBER(SEARCH($BG624, Y624)))),"〇","-")</f>
        <v/>
      </c>
      <c r="AY624" s="96">
        <f>IF(OR(AND($BE624&lt;&gt;"",ISNUMBER(SEARCH($BE624, AB624))),AND($BF624&lt;&gt;"",ISNUMBER(SEARCH($BF624, AB624))),AND($BG624&lt;&gt;"",ISNUMBER(SEARCH($BG624, AB624)))),"〇","-")</f>
        <v/>
      </c>
      <c r="AZ624" s="113">
        <f>IF(OR(AND($BE624&lt;&gt;"",ISNUMBER(SEARCH($BE624, AE624))),AND($BF624&lt;&gt;"",ISNUMBER(SEARCH($BF624, AE624))),AND($BG624&lt;&gt;"",ISNUMBER(SEARCH($BG624, AE624)))),"〇","-")</f>
        <v/>
      </c>
      <c r="BA624" s="96">
        <f>IF(OR(AND($BE624&lt;&gt;"",ISNUMBER(SEARCH($BE624, AH624))),AND($BF624&lt;&gt;"",ISNUMBER(SEARCH($BF624, AH624))),AND($BG624&lt;&gt;"",ISNUMBER(SEARCH($BG624, AH624)))),"〇","-")</f>
        <v/>
      </c>
      <c r="BB624" s="96">
        <f>IF(OR(AND($BE624&lt;&gt;"",ISNUMBER(SEARCH($BE624, AK624))),AND($BF624&lt;&gt;"",ISNUMBER(SEARCH($BF624, AK624))),AND($BG624&lt;&gt;"",ISNUMBER(SEARCH($BG624, AK624)))),"〇","-")</f>
        <v/>
      </c>
      <c r="BC624" s="96">
        <f>IF(OR(AND($BE624&lt;&gt;"",ISNUMBER(SEARCH($BE624, AN624))),AND($BF624&lt;&gt;"",ISNUMBER(SEARCH($BF624, AN624))),AND($BG624&lt;&gt;"",ISNUMBER(SEARCH($BG624, AN624)))),"〇","-")</f>
        <v/>
      </c>
      <c r="BD624" s="96" t="inlineStr"/>
      <c r="BE624" s="96" t="inlineStr"/>
      <c r="BF624" s="96" t="inlineStr"/>
      <c r="BG624" s="96" t="inlineStr"/>
      <c r="BH624" s="96">
        <f>IF(OR(AT624="〇",AU624="〇",AV624="〇",AW624="〇",AX624="〇",AY624="〇",AZ624="〇",BA624="〇",BB624="〇",BC624="〇"),"〇","")</f>
        <v/>
      </c>
      <c r="BI624" s="96" t="inlineStr"/>
      <c r="BJ624" s="96" t="inlineStr"/>
      <c r="BK624" s="114" t="inlineStr"/>
      <c r="BL624" s="96" t="inlineStr"/>
      <c r="BM624" s="96" t="inlineStr"/>
      <c r="BN624" s="79" t="inlineStr"/>
      <c r="BO624" s="71" t="n">
        <v>1</v>
      </c>
      <c r="BP624" s="71" t="n">
        <v>0</v>
      </c>
      <c r="BQ624" s="71" t="n">
        <v>0</v>
      </c>
      <c r="BR624" s="71" t="n">
        <v>0</v>
      </c>
      <c r="BS624" s="72" t="n">
        <v>0</v>
      </c>
      <c r="BT624" s="71" t="inlineStr"/>
      <c r="BU624" s="71" t="n">
        <v>1</v>
      </c>
      <c r="BV624" s="72" t="n">
        <v>4</v>
      </c>
      <c r="BW624" s="96" t="n">
        <v>0</v>
      </c>
      <c r="BX624" s="97" t="inlineStr">
        <is>
          <t>20260601T092332-20260601T220421.csv</t>
        </is>
      </c>
      <c r="BY624" s="98" t="n">
        <v>46174.80409722222</v>
      </c>
      <c r="BZ624" s="72" t="n">
        <v>8.272</v>
      </c>
      <c r="CA624" s="71" t="inlineStr">
        <is>
          <t>searchEmployeeRules</t>
        </is>
      </c>
      <c r="CB624" s="99" t="inlineStr">
        <is>
          <t>1780309065619</t>
        </is>
      </c>
      <c r="CC624" s="69" t="inlineStr">
        <is>
          <t>a:1qRyV4CzwIOo6xy8t2iPgALISumP6e4QoGjBOdSUucC9SRWCIzDWwvJyEJdlmGI4ApIhoKsx2kP2GvWTVaY7o1c2nE9EkcVoUJSftN-KDV3VERvKf7M59_MOSaRqXZrSW</t>
        </is>
      </c>
      <c r="CD624" s="70" t="inlineStr">
        <is>
          <t>a:1qRyV4CzwIOo6xy8t2iPgALISumP6e4QoGjBOdSUucC9SRWCIzDWwvJyEJdlmGI4ApIhoKsx2kP2GvWTVaY7o1c2nE9EkcVoUJSftN-KDV3VERvKf7M59_MOSaRqXZrSW-S001</t>
        </is>
      </c>
      <c r="CE624" s="70" t="n">
        <v>1</v>
      </c>
      <c r="CF624" s="71" t="inlineStr">
        <is>
          <t>制度・運用</t>
        </is>
      </c>
      <c r="CG624" s="71" t="n">
        <v>0</v>
      </c>
      <c r="CH624" s="96" t="inlineStr"/>
      <c r="CI624" s="96" t="inlineStr">
        <is>
          <t>user &gt; assistant &gt; tool &gt; assistant</t>
        </is>
      </c>
      <c r="CJ624" s="96" t="inlineStr">
        <is>
          <t>1780309065619</t>
        </is>
      </c>
      <c r="CK624" s="100" t="inlineStr">
        <is>
          <t>a:1qRyV4CzwIOo6xy8t2iPgALISumP6e4QoGjBOdSUucC9SRWCIzDWwvJyEJdlmGI4ApIhoKsx2kP2GvWTVaY7o1c2nE9EkcVoUJSftN-KDV3VERvKf7M59_MOSaRqXZrSW-1780309065619</t>
        </is>
      </c>
      <c r="CL624" s="101" t="inlineStr">
        <is>
          <t>a:1qRyV4CzwIOo6xy8t2iPgALISumP6e4QoGjBOdSUucC9SRWCIzDWwvJyEJdlmGI4ApIhoKsx2kP2GvWTVaY7o1c2nE9EkcVoUJSftN-KDV3VERvKf7M59_MOSaRqXZrSW-1780309065619-FB000</t>
        </is>
      </c>
    </row>
    <row r="625">
      <c r="B625" s="103">
        <f>ROW(A625)-3</f>
        <v/>
      </c>
      <c r="C625" s="71" t="inlineStr">
        <is>
          <t>DM</t>
        </is>
      </c>
      <c r="D625" s="98" t="n">
        <v>46174.91922453704</v>
      </c>
      <c r="E625" s="70" t="n">
        <v>0</v>
      </c>
      <c r="F625" s="71" t="inlineStr">
        <is>
          <t>Haruka Narumi (鳴海 春香)</t>
        </is>
      </c>
      <c r="G625" s="72" t="inlineStr"/>
      <c r="H625" s="71" t="inlineStr">
        <is>
          <t>システム操作</t>
        </is>
      </c>
      <c r="I625" s="71" t="inlineStr">
        <is>
          <t>システム操作</t>
        </is>
      </c>
      <c r="J625" s="71" t="inlineStr">
        <is>
          <t>DREAMSの使用法について質問です。3/1-6/15の業務委託契約について、月次の検収を実施したのですが、所定の条件で検索をかけてもヒットしません。なぜですか？</t>
        </is>
      </c>
      <c r="K625" s="71" t="inlineStr">
        <is>
          <t>dDREAMSで3/1-6/15の業務委託契約の月次検収を検索してもヒットしない理由として、以下の可能性が考えられます。
- 検索対象期間がDREAMSの参照期間外になっている場合、該当データが表示されません。
- 「対象年月の勤務票はDREAMS参照期間外です」というメッセージが表示される場合は、勤務票の参照方法が異なる場合があります。
このような場合、勤務票の参照は「マイアプリ」のグループ共通ITのfollowから行う必要があります。
また、システムの仕様や参照期間の違いによって、検索条件に合致していても表示されないことがありますので、参照方法や期間設定を再度ご確認ください。
もしログインや画面表示に問題がある場合は、以下のURLも参考にしてください。
https://www.hdservice1.nttls.co.jp/hc/ja/articles/7233840521879
※AIの回答は必ずしも正確ではありません。参照情報も確認いただき、最終判断は所属部署の公式情報をご確認ください。</t>
        </is>
      </c>
      <c r="L625" s="72" t="inlineStr">
        <is>
          <t>【業務ID_10】【follow】業務マニュアル 1.0版.pdf</t>
        </is>
      </c>
      <c r="M625"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N625" s="104" t="n">
        <v>0.9339526499999999</v>
      </c>
      <c r="O625" s="76" t="inlineStr">
        <is>
          <t>【業務ID_6】Staffia業務マニュアル（派遣先組織向け）1.1版.pdf</t>
        </is>
      </c>
      <c r="P62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Q625" s="105" t="n">
        <v>0.92747085</v>
      </c>
      <c r="R625" s="106" t="inlineStr">
        <is>
          <t>QA574_system_talemane_talemane-employee.md</t>
        </is>
      </c>
      <c r="S625" s="107"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T625" s="105" t="n">
        <v>0.92207415</v>
      </c>
      <c r="U625" s="108" t="inlineStr">
        <is>
          <t>【業務ID_10】【follow】業務マニュアル 1.0版.pdf</t>
        </is>
      </c>
      <c r="V625" s="107"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W625" s="105" t="n">
        <v>0.922513125</v>
      </c>
      <c r="X625" s="106" t="inlineStr"/>
      <c r="Y625" s="76" t="inlineStr"/>
      <c r="Z625" s="109" t="n"/>
      <c r="AA625" s="106" t="inlineStr"/>
      <c r="AB625" s="76" t="inlineStr"/>
      <c r="AC625" s="109" t="n"/>
      <c r="AD625" s="106" t="inlineStr"/>
      <c r="AE625" s="76" t="inlineStr"/>
      <c r="AF625" s="109" t="n"/>
      <c r="AG625" s="106" t="inlineStr"/>
      <c r="AH625" s="79" t="inlineStr"/>
      <c r="AI625" s="110" t="n"/>
      <c r="AJ625" s="79" t="inlineStr"/>
      <c r="AK625" s="79" t="inlineStr"/>
      <c r="AL625" s="110" t="n"/>
      <c r="AM625" s="111" t="inlineStr"/>
      <c r="AN625" s="81" t="inlineStr"/>
      <c r="AO625" s="112" t="n"/>
      <c r="AP625" s="96" t="inlineStr">
        <is>
          <t>⑤その他</t>
        </is>
      </c>
      <c r="AQ625" s="113">
        <f>IF(OR(LEFT(AP625,1)="①", LEFT(AP625,1)="⑤"), "⚪︎", "×")</f>
        <v/>
      </c>
      <c r="AR625" s="96" t="inlineStr"/>
      <c r="AS625" s="114" t="inlineStr"/>
      <c r="AT625" s="113">
        <f>IF(OR(AND($BE625&lt;&gt;"",ISNUMBER(SEARCH($BE625, M625))),AND($BF625&lt;&gt;"",ISNUMBER(SEARCH($BF625, M625))),AND($BG625&lt;&gt;"",ISNUMBER(SEARCH($BG625, M625)))),"〇","-")</f>
        <v/>
      </c>
      <c r="AU625" s="96">
        <f>IF(OR(AND($BE625&lt;&gt;"",ISNUMBER(SEARCH($BE625, P625))),AND($BF625&lt;&gt;"",ISNUMBER(SEARCH($BF625, P625))),AND($BG625&lt;&gt;"",ISNUMBER(SEARCH($BG625, P625)))),"〇","-")</f>
        <v/>
      </c>
      <c r="AV625" s="96">
        <f>IF(OR(AND($BE625&lt;&gt;"",ISNUMBER(SEARCH($BE625, S625))),AND($BF625&lt;&gt;"",ISNUMBER(SEARCH($BF625, S625))),AND($BG625&lt;&gt;"",ISNUMBER(SEARCH($BG625, S625)))),"〇","-")</f>
        <v/>
      </c>
      <c r="AW625" s="113">
        <f>IF(OR(AND($BE625&lt;&gt;"",ISNUMBER(SEARCH($BE625, V625))),AND($BF625&lt;&gt;"",ISNUMBER(SEARCH($BF625, V625))),AND($BG625&lt;&gt;"",ISNUMBER(SEARCH($BG625, V625)))),"〇","-")</f>
        <v/>
      </c>
      <c r="AX625" s="96">
        <f>IF(OR(AND($BE625&lt;&gt;"",ISNUMBER(SEARCH($BE625, Y625))),AND($BF625&lt;&gt;"",ISNUMBER(SEARCH($BF625, Y625))),AND($BG625&lt;&gt;"",ISNUMBER(SEARCH($BG625, Y625)))),"〇","-")</f>
        <v/>
      </c>
      <c r="AY625" s="96">
        <f>IF(OR(AND($BE625&lt;&gt;"",ISNUMBER(SEARCH($BE625, AB625))),AND($BF625&lt;&gt;"",ISNUMBER(SEARCH($BF625, AB625))),AND($BG625&lt;&gt;"",ISNUMBER(SEARCH($BG625, AB625)))),"〇","-")</f>
        <v/>
      </c>
      <c r="AZ625" s="113">
        <f>IF(OR(AND($BE625&lt;&gt;"",ISNUMBER(SEARCH($BE625, AE625))),AND($BF625&lt;&gt;"",ISNUMBER(SEARCH($BF625, AE625))),AND($BG625&lt;&gt;"",ISNUMBER(SEARCH($BG625, AE625)))),"〇","-")</f>
        <v/>
      </c>
      <c r="BA625" s="96">
        <f>IF(OR(AND($BE625&lt;&gt;"",ISNUMBER(SEARCH($BE625, AH625))),AND($BF625&lt;&gt;"",ISNUMBER(SEARCH($BF625, AH625))),AND($BG625&lt;&gt;"",ISNUMBER(SEARCH($BG625, AH625)))),"〇","-")</f>
        <v/>
      </c>
      <c r="BB625" s="96">
        <f>IF(OR(AND($BE625&lt;&gt;"",ISNUMBER(SEARCH($BE625, AK625))),AND($BF625&lt;&gt;"",ISNUMBER(SEARCH($BF625, AK625))),AND($BG625&lt;&gt;"",ISNUMBER(SEARCH($BG625, AK625)))),"〇","-")</f>
        <v/>
      </c>
      <c r="BC625" s="96">
        <f>IF(OR(AND($BE625&lt;&gt;"",ISNUMBER(SEARCH($BE625, AN625))),AND($BF625&lt;&gt;"",ISNUMBER(SEARCH($BF625, AN625))),AND($BG625&lt;&gt;"",ISNUMBER(SEARCH($BG625, AN625)))),"〇","-")</f>
        <v/>
      </c>
      <c r="BD625" s="96" t="inlineStr"/>
      <c r="BE625" s="96" t="inlineStr"/>
      <c r="BF625" s="96" t="inlineStr"/>
      <c r="BG625" s="96" t="inlineStr"/>
      <c r="BH625" s="96">
        <f>IF(OR(AT625="〇",AU625="〇",AV625="〇",AW625="〇",AX625="〇",AY625="〇",AZ625="〇",BA625="〇",BB625="〇",BC625="〇"),"〇","")</f>
        <v/>
      </c>
      <c r="BI625" s="96" t="inlineStr"/>
      <c r="BJ625" s="96" t="inlineStr"/>
      <c r="BK625" s="114" t="inlineStr"/>
      <c r="BL625" s="96" t="inlineStr"/>
      <c r="BM625" s="96" t="inlineStr"/>
      <c r="BN625" s="79" t="inlineStr"/>
      <c r="BO625" s="71" t="n">
        <v>1</v>
      </c>
      <c r="BP625" s="71" t="n">
        <v>0</v>
      </c>
      <c r="BQ625" s="71" t="n">
        <v>0</v>
      </c>
      <c r="BR625" s="71" t="n">
        <v>0</v>
      </c>
      <c r="BS625" s="72" t="n">
        <v>0</v>
      </c>
      <c r="BT625" s="71" t="inlineStr"/>
      <c r="BU625" s="71" t="n">
        <v>1</v>
      </c>
      <c r="BV625" s="72" t="n">
        <v>4</v>
      </c>
      <c r="BW625" s="96" t="n">
        <v>0</v>
      </c>
      <c r="BX625" s="97" t="inlineStr">
        <is>
          <t>20260601T092332-20260601T220421.csv</t>
        </is>
      </c>
      <c r="BY625" s="98" t="n">
        <v>46174.91932870371</v>
      </c>
      <c r="BZ625" s="72" t="n">
        <v>9.077999999999999</v>
      </c>
      <c r="CA625" s="71" t="inlineStr">
        <is>
          <t>searchEmployeeRules</t>
        </is>
      </c>
      <c r="CB625" s="99" t="inlineStr">
        <is>
          <t>1780319019706</t>
        </is>
      </c>
      <c r="CC625" s="69" t="inlineStr">
        <is>
          <t>a:1UTmKqT0hni81JJDdVVshpT0_7kGNFurM3lb9jd2JKKvHapx6IJMvic9-U9LC9j-vAU6gbPyp7Tvp8xWhOXxV-ObZpzM5TFf6o8mtyVtzCED9sPNsWPfMm4vuHF_M5iir</t>
        </is>
      </c>
      <c r="CD625" s="70" t="inlineStr">
        <is>
          <t>a:1UTmKqT0hni81JJDdVVshpT0_7kGNFurM3lb9jd2JKKvHapx6IJMvic9-U9LC9j-vAU6gbPyp7Tvp8xWhOXxV-ObZpzM5TFf6o8mtyVtzCED9sPNsWPfMm4vuHF_M5iir-S001</t>
        </is>
      </c>
      <c r="CE625" s="70" t="n">
        <v>1</v>
      </c>
      <c r="CF625" s="71" t="inlineStr">
        <is>
          <t>システム操作</t>
        </is>
      </c>
      <c r="CG625" s="71" t="n">
        <v>0</v>
      </c>
      <c r="CH625" s="96" t="inlineStr"/>
      <c r="CI625" s="96" t="inlineStr">
        <is>
          <t>user &gt; assistant &gt; assistant &gt; tool &gt; assistant</t>
        </is>
      </c>
      <c r="CJ625" s="96" t="inlineStr">
        <is>
          <t>1780319019706</t>
        </is>
      </c>
      <c r="CK625" s="100" t="inlineStr">
        <is>
          <t>a:1UTmKqT0hni81JJDdVVshpT0_7kGNFurM3lb9jd2JKKvHapx6IJMvic9-U9LC9j-vAU6gbPyp7Tvp8xWhOXxV-ObZpzM5TFf6o8mtyVtzCED9sPNsWPfMm4vuHF_M5iir-1780319019706</t>
        </is>
      </c>
      <c r="CL625" s="101" t="inlineStr">
        <is>
          <t>a:1UTmKqT0hni81JJDdVVshpT0_7kGNFurM3lb9jd2JKKvHapx6IJMvic9-U9LC9j-vAU6gbPyp7Tvp8xWhOXxV-ObZpzM5TFf6o8mtyVtzCED9sPNsWPfMm4vuHF_M5iir-1780319019706-FB000</t>
        </is>
      </c>
    </row>
    <row r="626">
      <c r="B626" s="103">
        <f>ROW(A626)-3</f>
        <v/>
      </c>
      <c r="C626" s="71" t="inlineStr">
        <is>
          <t>DM</t>
        </is>
      </c>
      <c r="D626" s="98" t="n">
        <v>46174.91947916667</v>
      </c>
      <c r="E626" s="70" t="inlineStr">
        <is>
          <t>-</t>
        </is>
      </c>
      <c r="F626" s="71" t="inlineStr">
        <is>
          <t>Haruka Narumi (鳴海 春香)</t>
        </is>
      </c>
      <c r="G626" s="72" t="inlineStr">
        <is>
          <t>システム操作</t>
        </is>
      </c>
      <c r="H626" s="71" t="inlineStr">
        <is>
          <t>システム操作</t>
        </is>
      </c>
      <c r="I626" s="71" t="inlineStr">
        <is>
          <t>システム操作</t>
        </is>
      </c>
      <c r="J626" s="71" t="inlineStr">
        <is>
          <t>[カテゴリ選択]</t>
        </is>
      </c>
      <c r="K626" s="71" t="inlineStr"/>
      <c r="L626" s="72" t="inlineStr"/>
      <c r="M626" s="74" t="inlineStr"/>
      <c r="N626" s="115" t="n"/>
      <c r="O626" s="76" t="inlineStr"/>
      <c r="P626" s="76" t="inlineStr"/>
      <c r="Q626" s="109" t="n"/>
      <c r="R626" s="106" t="inlineStr"/>
      <c r="S626" s="107" t="inlineStr"/>
      <c r="T626" s="108" t="n"/>
      <c r="U626" s="108" t="inlineStr"/>
      <c r="V626" s="107" t="inlineStr"/>
      <c r="W626" s="109" t="n"/>
      <c r="X626" s="106" t="inlineStr"/>
      <c r="Y626" s="76" t="inlineStr"/>
      <c r="Z626" s="109" t="n"/>
      <c r="AA626" s="106" t="inlineStr"/>
      <c r="AB626" s="76" t="inlineStr"/>
      <c r="AC626" s="109" t="n"/>
      <c r="AD626" s="106" t="inlineStr"/>
      <c r="AE626" s="76" t="inlineStr"/>
      <c r="AF626" s="109" t="n"/>
      <c r="AG626" s="106" t="inlineStr"/>
      <c r="AH626" s="79" t="inlineStr"/>
      <c r="AI626" s="110" t="n"/>
      <c r="AJ626" s="79" t="inlineStr"/>
      <c r="AK626" s="79" t="inlineStr"/>
      <c r="AL626" s="110" t="n"/>
      <c r="AM626" s="111" t="inlineStr"/>
      <c r="AN626" s="81" t="inlineStr"/>
      <c r="AO626" s="112" t="n"/>
      <c r="AP626" s="96" t="inlineStr">
        <is>
          <t>④集計対象外</t>
        </is>
      </c>
      <c r="AQ626" s="96" t="inlineStr">
        <is>
          <t>×</t>
        </is>
      </c>
      <c r="AR626" s="96" t="inlineStr"/>
      <c r="AS626" s="114" t="inlineStr"/>
      <c r="AT626" s="96">
        <f>IF(OR(AND($BE626&lt;&gt;"",ISNUMBER(SEARCH($BE626, M626))),AND($BF626&lt;&gt;"",ISNUMBER(SEARCH($BF626, M626))),AND($BG626&lt;&gt;"",ISNUMBER(SEARCH($BG626, M626)))),"〇","-")</f>
        <v/>
      </c>
      <c r="AU626" s="96">
        <f>IF(OR(AND($BE626&lt;&gt;"",ISNUMBER(SEARCH($BE626, P626))),AND($BF626&lt;&gt;"",ISNUMBER(SEARCH($BF626, P626))),AND($BG626&lt;&gt;"",ISNUMBER(SEARCH($BG626, P626)))),"〇","-")</f>
        <v/>
      </c>
      <c r="AV626" s="96">
        <f>IF(OR(AND($BE626&lt;&gt;"",ISNUMBER(SEARCH($BE626, S626))),AND($BF626&lt;&gt;"",ISNUMBER(SEARCH($BF626, S626))),AND($BG626&lt;&gt;"",ISNUMBER(SEARCH($BG626, S626)))),"〇","-")</f>
        <v/>
      </c>
      <c r="AW626" s="96">
        <f>IF(OR(AND($BE626&lt;&gt;"",ISNUMBER(SEARCH($BE626, V626))),AND($BF626&lt;&gt;"",ISNUMBER(SEARCH($BF626, V626))),AND($BG626&lt;&gt;"",ISNUMBER(SEARCH($BG626, V626)))),"〇","-")</f>
        <v/>
      </c>
      <c r="AX626" s="96">
        <f>IF(OR(AND($BE626&lt;&gt;"",ISNUMBER(SEARCH($BE626, Y626))),AND($BF626&lt;&gt;"",ISNUMBER(SEARCH($BF626, Y626))),AND($BG626&lt;&gt;"",ISNUMBER(SEARCH($BG626, Y626)))),"〇","-")</f>
        <v/>
      </c>
      <c r="AY626" s="96">
        <f>IF(OR(AND($BE626&lt;&gt;"",ISNUMBER(SEARCH($BE626, AB626))),AND($BF626&lt;&gt;"",ISNUMBER(SEARCH($BF626, AB626))),AND($BG626&lt;&gt;"",ISNUMBER(SEARCH($BG626, AB626)))),"〇","-")</f>
        <v/>
      </c>
      <c r="AZ626" s="96">
        <f>IF(OR(AND($BE626&lt;&gt;"",ISNUMBER(SEARCH($BE626, AE626))),AND($BF626&lt;&gt;"",ISNUMBER(SEARCH($BF626, AE626))),AND($BG626&lt;&gt;"",ISNUMBER(SEARCH($BG626, AE626)))),"〇","-")</f>
        <v/>
      </c>
      <c r="BA626" s="96">
        <f>IF(OR(AND($BE626&lt;&gt;"",ISNUMBER(SEARCH($BE626, AH626))),AND($BF626&lt;&gt;"",ISNUMBER(SEARCH($BF626, AH626))),AND($BG626&lt;&gt;"",ISNUMBER(SEARCH($BG626, AH626)))),"〇","-")</f>
        <v/>
      </c>
      <c r="BB626" s="96">
        <f>IF(OR(AND($BE626&lt;&gt;"",ISNUMBER(SEARCH($BE626, AK626))),AND($BF626&lt;&gt;"",ISNUMBER(SEARCH($BF626, AK626))),AND($BG626&lt;&gt;"",ISNUMBER(SEARCH($BG626, AK626)))),"〇","-")</f>
        <v/>
      </c>
      <c r="BC626" s="96">
        <f>IF(OR(AND($BE626&lt;&gt;"",ISNUMBER(SEARCH($BE626, AN626))),AND($BF626&lt;&gt;"",ISNUMBER(SEARCH($BF626, AN626))),AND($BG626&lt;&gt;"",ISNUMBER(SEARCH($BG626, AN626)))),"〇","-")</f>
        <v/>
      </c>
      <c r="BD626" s="96" t="inlineStr"/>
      <c r="BE626" s="96" t="inlineStr"/>
      <c r="BF626" s="96" t="inlineStr"/>
      <c r="BG626" s="96" t="inlineStr"/>
      <c r="BH626" s="96">
        <f>IF(OR(AT626="〇",AU626="〇",AV626="〇",AW626="〇",AX626="〇",AY626="〇",AZ626="〇",BA626="〇",BB626="〇",BC626="〇"),"〇","")</f>
        <v/>
      </c>
      <c r="BI626" s="96" t="inlineStr"/>
      <c r="BJ626" s="96" t="inlineStr"/>
      <c r="BK626" s="114" t="inlineStr"/>
      <c r="BL626" s="96" t="inlineStr"/>
      <c r="BM626" s="96" t="inlineStr"/>
      <c r="BN626" s="79" t="inlineStr"/>
      <c r="BO626" s="71" t="n">
        <v>0</v>
      </c>
      <c r="BP626" s="71" t="n">
        <v>1</v>
      </c>
      <c r="BQ626" s="71" t="n">
        <v>0</v>
      </c>
      <c r="BR626" s="71" t="n">
        <v>0</v>
      </c>
      <c r="BS626" s="72" t="n">
        <v>0</v>
      </c>
      <c r="BT626" s="71" t="inlineStr"/>
      <c r="BU626" s="71" t="n">
        <v>1</v>
      </c>
      <c r="BV626" s="72" t="n">
        <v>0</v>
      </c>
      <c r="BW626" s="96" t="n">
        <v>0</v>
      </c>
      <c r="BX626" s="97" t="inlineStr">
        <is>
          <t>20260601T092332-20260601T220421.csv</t>
        </is>
      </c>
      <c r="BY626" s="98" t="n">
        <v>46174.91947916667</v>
      </c>
      <c r="BZ626" s="72" t="n">
        <v>0</v>
      </c>
      <c r="CA626" s="71" t="inlineStr"/>
      <c r="CB626" s="99" t="inlineStr">
        <is>
          <t>f:8b833c36-5d8e-6ae9-ed36-d76676dc73dd</t>
        </is>
      </c>
      <c r="CC626" s="69" t="inlineStr">
        <is>
          <t>a:1UTmKqT0hni81JJDdVVshpT0_7kGNFurM3lb9jd2JKKvHapx6IJMvic9-U9LC9j-vAU6gbPyp7Tvp8xWhOXxV-ObZpzM5TFf6o8mtyVtzCED9sPNsWPfMm4vuHF_M5iir</t>
        </is>
      </c>
      <c r="CD626" s="70" t="inlineStr">
        <is>
          <t>a:1UTmKqT0hni81JJDdVVshpT0_7kGNFurM3lb9jd2JKKvHapx6IJMvic9-U9LC9j-vAU6gbPyp7Tvp8xWhOXxV-ObZpzM5TFf6o8mtyVtzCED9sPNsWPfMm4vuHF_M5iir-S001</t>
        </is>
      </c>
      <c r="CE626" s="70" t="n">
        <v>1</v>
      </c>
      <c r="CF626" s="71" t="inlineStr">
        <is>
          <t>システム操作</t>
        </is>
      </c>
      <c r="CG626" s="71" t="n">
        <v>0</v>
      </c>
      <c r="CH626" s="96" t="inlineStr"/>
      <c r="CI626" s="96" t="inlineStr">
        <is>
          <t>user</t>
        </is>
      </c>
      <c r="CJ626" s="96" t="inlineStr">
        <is>
          <t>f:8b833c36-5d8e-6ae9-ed36-d76676dc73dd</t>
        </is>
      </c>
      <c r="CK626" s="100" t="inlineStr">
        <is>
          <t>a:1UTmKqT0hni81JJDdVVshpT0_7kGNFurM3lb9jd2JKKvHapx6IJMvic9-U9LC9j-vAU6gbPyp7Tvp8xWhOXxV-ObZpzM5TFf6o8mtyVtzCED9sPNsWPfMm4vuHF_M5iir-f:8b833c36-5d8e-6ae9-ed36-d76676dc73dd</t>
        </is>
      </c>
      <c r="CL626" s="101" t="inlineStr">
        <is>
          <t>a:1UTmKqT0hni81JJDdVVshpT0_7kGNFurM3lb9jd2JKKvHapx6IJMvic9-U9LC9j-vAU6gbPyp7Tvp8xWhOXxV-ObZpzM5TFf6o8mtyVtzCED9sPNsWPfMm4vuHF_M5iir-f:8b833c36-5d8e-6ae9-ed36-d76676dc73dd-FB000</t>
        </is>
      </c>
    </row>
    <row r="627">
      <c r="B627" s="103">
        <f>ROW(A627)-3</f>
        <v/>
      </c>
      <c r="C627" s="71" t="inlineStr">
        <is>
          <t>DM</t>
        </is>
      </c>
      <c r="D627" s="98" t="n">
        <v>46174.91966435185</v>
      </c>
      <c r="E627" s="70" t="n">
        <v>1</v>
      </c>
      <c r="F627" s="71" t="inlineStr">
        <is>
          <t>Haruka Narumi (鳴海 春香)</t>
        </is>
      </c>
      <c r="G627" s="72" t="inlineStr">
        <is>
          <t>システム操作</t>
        </is>
      </c>
      <c r="H627" s="71" t="inlineStr">
        <is>
          <t>システム操作</t>
        </is>
      </c>
      <c r="I627" s="71" t="inlineStr">
        <is>
          <t>システム操作</t>
        </is>
      </c>
      <c r="J627" s="71" t="inlineStr">
        <is>
          <t>DREAMS</t>
        </is>
      </c>
      <c r="K627" s="71" t="inlineStr">
        <is>
          <t>「dDREAMS」についてのご質問ですね。もう少し具体的に知りたい内容（例えば、利用方法、機能、トラブル対応など）を教えていただけますか？
※AIの回答は必ずしも正確ではありません。参照情報も確認いただき、最終判断は所属部署の公式情報をご確認ください。</t>
        </is>
      </c>
      <c r="L627" s="72" t="inlineStr"/>
      <c r="M627" s="74" t="inlineStr"/>
      <c r="N627" s="115" t="n"/>
      <c r="O627" s="76" t="inlineStr"/>
      <c r="P627" s="76" t="inlineStr"/>
      <c r="Q627" s="109" t="n"/>
      <c r="R627" s="106" t="inlineStr"/>
      <c r="S627" s="107" t="inlineStr"/>
      <c r="T627" s="108" t="n"/>
      <c r="U627" s="108" t="inlineStr"/>
      <c r="V627" s="107" t="inlineStr"/>
      <c r="W627" s="109" t="n"/>
      <c r="X627" s="106" t="inlineStr"/>
      <c r="Y627" s="76" t="inlineStr"/>
      <c r="Z627" s="109" t="n"/>
      <c r="AA627" s="106" t="inlineStr"/>
      <c r="AB627" s="76" t="inlineStr"/>
      <c r="AC627" s="109" t="n"/>
      <c r="AD627" s="106" t="inlineStr"/>
      <c r="AE627" s="76" t="inlineStr"/>
      <c r="AF627" s="109" t="n"/>
      <c r="AG627" s="106" t="inlineStr"/>
      <c r="AH627" s="79" t="inlineStr"/>
      <c r="AI627" s="110" t="n"/>
      <c r="AJ627" s="79" t="inlineStr"/>
      <c r="AK627" s="79" t="inlineStr"/>
      <c r="AL627" s="110" t="n"/>
      <c r="AM627" s="111" t="inlineStr"/>
      <c r="AN627" s="81" t="inlineStr"/>
      <c r="AO627" s="112" t="n"/>
      <c r="AP627" s="96" t="inlineStr">
        <is>
          <t>⑤その他</t>
        </is>
      </c>
      <c r="AQ627" s="96">
        <f>IF(OR(LEFT(AP627,1)="①", LEFT(AP627,1)="⑤"), "⚪︎", "×")</f>
        <v/>
      </c>
      <c r="AR627" s="96" t="inlineStr"/>
      <c r="AS627" s="114" t="inlineStr"/>
      <c r="AT627" s="96">
        <f>IF(OR(AND($BE627&lt;&gt;"",ISNUMBER(SEARCH($BE627, M627))),AND($BF627&lt;&gt;"",ISNUMBER(SEARCH($BF627, M627))),AND($BG627&lt;&gt;"",ISNUMBER(SEARCH($BG627, M627)))),"〇","-")</f>
        <v/>
      </c>
      <c r="AU627" s="96">
        <f>IF(OR(AND($BE627&lt;&gt;"",ISNUMBER(SEARCH($BE627, P627))),AND($BF627&lt;&gt;"",ISNUMBER(SEARCH($BF627, P627))),AND($BG627&lt;&gt;"",ISNUMBER(SEARCH($BG627, P627)))),"〇","-")</f>
        <v/>
      </c>
      <c r="AV627" s="96">
        <f>IF(OR(AND($BE627&lt;&gt;"",ISNUMBER(SEARCH($BE627, S627))),AND($BF627&lt;&gt;"",ISNUMBER(SEARCH($BF627, S627))),AND($BG627&lt;&gt;"",ISNUMBER(SEARCH($BG627, S627)))),"〇","-")</f>
        <v/>
      </c>
      <c r="AW627" s="96">
        <f>IF(OR(AND($BE627&lt;&gt;"",ISNUMBER(SEARCH($BE627, V627))),AND($BF627&lt;&gt;"",ISNUMBER(SEARCH($BF627, V627))),AND($BG627&lt;&gt;"",ISNUMBER(SEARCH($BG627, V627)))),"〇","-")</f>
        <v/>
      </c>
      <c r="AX627" s="96">
        <f>IF(OR(AND($BE627&lt;&gt;"",ISNUMBER(SEARCH($BE627, Y627))),AND($BF627&lt;&gt;"",ISNUMBER(SEARCH($BF627, Y627))),AND($BG627&lt;&gt;"",ISNUMBER(SEARCH($BG627, Y627)))),"〇","-")</f>
        <v/>
      </c>
      <c r="AY627" s="96">
        <f>IF(OR(AND($BE627&lt;&gt;"",ISNUMBER(SEARCH($BE627, AB627))),AND($BF627&lt;&gt;"",ISNUMBER(SEARCH($BF627, AB627))),AND($BG627&lt;&gt;"",ISNUMBER(SEARCH($BG627, AB627)))),"〇","-")</f>
        <v/>
      </c>
      <c r="AZ627" s="96">
        <f>IF(OR(AND($BE627&lt;&gt;"",ISNUMBER(SEARCH($BE627, AE627))),AND($BF627&lt;&gt;"",ISNUMBER(SEARCH($BF627, AE627))),AND($BG627&lt;&gt;"",ISNUMBER(SEARCH($BG627, AE627)))),"〇","-")</f>
        <v/>
      </c>
      <c r="BA627" s="96">
        <f>IF(OR(AND($BE627&lt;&gt;"",ISNUMBER(SEARCH($BE627, AH627))),AND($BF627&lt;&gt;"",ISNUMBER(SEARCH($BF627, AH627))),AND($BG627&lt;&gt;"",ISNUMBER(SEARCH($BG627, AH627)))),"〇","-")</f>
        <v/>
      </c>
      <c r="BB627" s="96">
        <f>IF(OR(AND($BE627&lt;&gt;"",ISNUMBER(SEARCH($BE627, AK627))),AND($BF627&lt;&gt;"",ISNUMBER(SEARCH($BF627, AK627))),AND($BG627&lt;&gt;"",ISNUMBER(SEARCH($BG627, AK627)))),"〇","-")</f>
        <v/>
      </c>
      <c r="BC627" s="96">
        <f>IF(OR(AND($BE627&lt;&gt;"",ISNUMBER(SEARCH($BE627, AN627))),AND($BF627&lt;&gt;"",ISNUMBER(SEARCH($BF627, AN627))),AND($BG627&lt;&gt;"",ISNUMBER(SEARCH($BG627, AN627)))),"〇","-")</f>
        <v/>
      </c>
      <c r="BD627" s="96" t="inlineStr"/>
      <c r="BE627" s="96" t="inlineStr"/>
      <c r="BF627" s="96" t="inlineStr"/>
      <c r="BG627" s="96" t="inlineStr"/>
      <c r="BH627" s="96">
        <f>IF(OR(AT627="〇",AU627="〇",AV627="〇",AW627="〇",AX627="〇",AY627="〇",AZ627="〇",BA627="〇",BB627="〇",BC627="〇"),"〇","")</f>
        <v/>
      </c>
      <c r="BI627" s="96" t="inlineStr"/>
      <c r="BJ627" s="96" t="inlineStr"/>
      <c r="BK627" s="114" t="inlineStr"/>
      <c r="BL627" s="96" t="inlineStr"/>
      <c r="BM627" s="96" t="inlineStr"/>
      <c r="BN627" s="79" t="inlineStr"/>
      <c r="BO627" s="71" t="n">
        <v>1</v>
      </c>
      <c r="BP627" s="71" t="n">
        <v>0</v>
      </c>
      <c r="BQ627" s="71" t="n">
        <v>0</v>
      </c>
      <c r="BR627" s="71" t="n">
        <v>0</v>
      </c>
      <c r="BS627" s="72" t="n">
        <v>0</v>
      </c>
      <c r="BT627" s="71" t="inlineStr"/>
      <c r="BU627" s="71" t="n">
        <v>1</v>
      </c>
      <c r="BV627" s="72" t="n">
        <v>0</v>
      </c>
      <c r="BW627" s="96" t="n">
        <v>0</v>
      </c>
      <c r="BX627" s="97" t="inlineStr">
        <is>
          <t>20260601T092332-20260601T220421.csv</t>
        </is>
      </c>
      <c r="BY627" s="98" t="n">
        <v>46174.9196875</v>
      </c>
      <c r="BZ627" s="72" t="n">
        <v>2.279</v>
      </c>
      <c r="CA627" s="71" t="inlineStr"/>
      <c r="CB627" s="99" t="inlineStr">
        <is>
          <t>1780319058602</t>
        </is>
      </c>
      <c r="CC627" s="69" t="inlineStr">
        <is>
          <t>a:1UTmKqT0hni81JJDdVVshpT0_7kGNFurM3lb9jd2JKKvHapx6IJMvic9-U9LC9j-vAU6gbPyp7Tvp8xWhOXxV-ObZpzM5TFf6o8mtyVtzCED9sPNsWPfMm4vuHF_M5iir</t>
        </is>
      </c>
      <c r="CD627" s="70" t="inlineStr">
        <is>
          <t>a:1UTmKqT0hni81JJDdVVshpT0_7kGNFurM3lb9jd2JKKvHapx6IJMvic9-U9LC9j-vAU6gbPyp7Tvp8xWhOXxV-ObZpzM5TFf6o8mtyVtzCED9sPNsWPfMm4vuHF_M5iir-S001</t>
        </is>
      </c>
      <c r="CE627" s="70" t="n">
        <v>1</v>
      </c>
      <c r="CF627" s="71" t="inlineStr">
        <is>
          <t>システム操作</t>
        </is>
      </c>
      <c r="CG627" s="71" t="n">
        <v>0</v>
      </c>
      <c r="CH627" s="96" t="inlineStr"/>
      <c r="CI627" s="96" t="inlineStr">
        <is>
          <t>user &gt; assistant</t>
        </is>
      </c>
      <c r="CJ627" s="96" t="inlineStr">
        <is>
          <t>1780319058602</t>
        </is>
      </c>
      <c r="CK627" s="100" t="inlineStr">
        <is>
          <t>a:1UTmKqT0hni81JJDdVVshpT0_7kGNFurM3lb9jd2JKKvHapx6IJMvic9-U9LC9j-vAU6gbPyp7Tvp8xWhOXxV-ObZpzM5TFf6o8mtyVtzCED9sPNsWPfMm4vuHF_M5iir-1780319058602</t>
        </is>
      </c>
      <c r="CL627" s="101" t="inlineStr">
        <is>
          <t>a:1UTmKqT0hni81JJDdVVshpT0_7kGNFurM3lb9jd2JKKvHapx6IJMvic9-U9LC9j-vAU6gbPyp7Tvp8xWhOXxV-ObZpzM5TFf6o8mtyVtzCED9sPNsWPfMm4vuHF_M5iir-1780319058602-FB000</t>
        </is>
      </c>
    </row>
    <row r="628">
      <c r="B628" s="103">
        <f>ROW(A628)-3</f>
        <v/>
      </c>
      <c r="C628" s="71" t="inlineStr">
        <is>
          <t>DM</t>
        </is>
      </c>
      <c r="D628" s="98" t="n">
        <v>46175.35866898148</v>
      </c>
      <c r="E628" s="70" t="n">
        <v>0</v>
      </c>
      <c r="F628" s="71" t="inlineStr">
        <is>
          <t>Noriaki Matsumura (松村 典昭)</t>
        </is>
      </c>
      <c r="G628" s="72" t="inlineStr"/>
      <c r="H628" s="71" t="inlineStr">
        <is>
          <t>服務 &gt; 社員</t>
        </is>
      </c>
      <c r="I628" s="71" t="inlineStr">
        <is>
          <t>服務</t>
        </is>
      </c>
      <c r="J628" s="71" t="inlineStr">
        <is>
          <t>勤務地が、大手町から山王パークにかわりましたが、手続きは必要ですか？</t>
        </is>
      </c>
      <c r="K628" s="71" t="inlineStr">
        <is>
          <t>勤務事業所が大手町から山王パークに変更になった場合、基本的には「赴任」に関する手続きが必要です。
就業規則では、転用や配置換などで勤務場所が変わった場合、任命の日から7日以内に新しい事業所へ赴任することが定められています。もし事務引継などの理由で7日以内に赴任できない場合は、新しい所属長の承認を受ける必要があります。
手続きの流れとしては以下の通りです。
- 赴任の指示を受けたら、7日以内に新しい事業所へ赴任する
- 事情により遅れる場合は、新所属長の承認を得る
この規定に従って、必要な手続きを進めてください。
※AIの回答は必ずしも正確ではありません。参照情報も確認いただき、最終判断は所属部署の公式情報をご確認ください。</t>
        </is>
      </c>
      <c r="L628" s="72" t="inlineStr">
        <is>
          <t>01 社員就業規則等_202512.docx</t>
        </is>
      </c>
      <c r="M628" s="74"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N628" s="104" t="n">
        <v>0.90794587</v>
      </c>
      <c r="O628" s="76" t="inlineStr">
        <is>
          <t>01 社員就業規則等_202512.docx</t>
        </is>
      </c>
      <c r="P628"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Q628" s="105" t="n">
        <v>0.9055677</v>
      </c>
      <c r="R628" s="106" t="inlineStr">
        <is>
          <t>06 社員就業規則における所属長の範囲に関する規程_202507.docx</t>
        </is>
      </c>
      <c r="S628" s="107"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T628" s="105" t="n">
        <v>0.90665905</v>
      </c>
      <c r="U628" s="108" t="inlineStr">
        <is>
          <t>06 社員就業規則における所属長の範囲に関する規程_202507.docx</t>
        </is>
      </c>
      <c r="V628" s="107"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W628" s="105" t="n">
        <v>0.903256415</v>
      </c>
      <c r="X628" s="106" t="inlineStr"/>
      <c r="Y628" s="76" t="inlineStr"/>
      <c r="Z628" s="109" t="n"/>
      <c r="AA628" s="106" t="inlineStr"/>
      <c r="AB628" s="76" t="inlineStr"/>
      <c r="AC628" s="109" t="n"/>
      <c r="AD628" s="106" t="inlineStr"/>
      <c r="AE628" s="76" t="inlineStr"/>
      <c r="AF628" s="109" t="n"/>
      <c r="AG628" s="106" t="inlineStr"/>
      <c r="AH628" s="79" t="inlineStr"/>
      <c r="AI628" s="110" t="n"/>
      <c r="AJ628" s="79" t="inlineStr"/>
      <c r="AK628" s="79" t="inlineStr"/>
      <c r="AL628" s="110" t="n"/>
      <c r="AM628" s="111" t="inlineStr"/>
      <c r="AN628" s="81" t="inlineStr"/>
      <c r="AO628" s="112" t="n"/>
      <c r="AP628" s="96" t="inlineStr">
        <is>
          <t>⑤その他</t>
        </is>
      </c>
      <c r="AQ628" s="113">
        <f>IF(OR(LEFT(AP628,1)="①", LEFT(AP628,1)="⑤"), "⚪︎", "×")</f>
        <v/>
      </c>
      <c r="AR628" s="96" t="inlineStr"/>
      <c r="AS628" s="114" t="inlineStr"/>
      <c r="AT628" s="113">
        <f>IF(OR(AND($BE628&lt;&gt;"",ISNUMBER(SEARCH($BE628, M628))),AND($BF628&lt;&gt;"",ISNUMBER(SEARCH($BF628, M628))),AND($BG628&lt;&gt;"",ISNUMBER(SEARCH($BG628, M628)))),"〇","-")</f>
        <v/>
      </c>
      <c r="AU628" s="96">
        <f>IF(OR(AND($BE628&lt;&gt;"",ISNUMBER(SEARCH($BE628, P628))),AND($BF628&lt;&gt;"",ISNUMBER(SEARCH($BF628, P628))),AND($BG628&lt;&gt;"",ISNUMBER(SEARCH($BG628, P628)))),"〇","-")</f>
        <v/>
      </c>
      <c r="AV628" s="96">
        <f>IF(OR(AND($BE628&lt;&gt;"",ISNUMBER(SEARCH($BE628, S628))),AND($BF628&lt;&gt;"",ISNUMBER(SEARCH($BF628, S628))),AND($BG628&lt;&gt;"",ISNUMBER(SEARCH($BG628, S628)))),"〇","-")</f>
        <v/>
      </c>
      <c r="AW628" s="113">
        <f>IF(OR(AND($BE628&lt;&gt;"",ISNUMBER(SEARCH($BE628, V628))),AND($BF628&lt;&gt;"",ISNUMBER(SEARCH($BF628, V628))),AND($BG628&lt;&gt;"",ISNUMBER(SEARCH($BG628, V628)))),"〇","-")</f>
        <v/>
      </c>
      <c r="AX628" s="96">
        <f>IF(OR(AND($BE628&lt;&gt;"",ISNUMBER(SEARCH($BE628, Y628))),AND($BF628&lt;&gt;"",ISNUMBER(SEARCH($BF628, Y628))),AND($BG628&lt;&gt;"",ISNUMBER(SEARCH($BG628, Y628)))),"〇","-")</f>
        <v/>
      </c>
      <c r="AY628" s="96">
        <f>IF(OR(AND($BE628&lt;&gt;"",ISNUMBER(SEARCH($BE628, AB628))),AND($BF628&lt;&gt;"",ISNUMBER(SEARCH($BF628, AB628))),AND($BG628&lt;&gt;"",ISNUMBER(SEARCH($BG628, AB628)))),"〇","-")</f>
        <v/>
      </c>
      <c r="AZ628" s="113">
        <f>IF(OR(AND($BE628&lt;&gt;"",ISNUMBER(SEARCH($BE628, AE628))),AND($BF628&lt;&gt;"",ISNUMBER(SEARCH($BF628, AE628))),AND($BG628&lt;&gt;"",ISNUMBER(SEARCH($BG628, AE628)))),"〇","-")</f>
        <v/>
      </c>
      <c r="BA628" s="96">
        <f>IF(OR(AND($BE628&lt;&gt;"",ISNUMBER(SEARCH($BE628, AH628))),AND($BF628&lt;&gt;"",ISNUMBER(SEARCH($BF628, AH628))),AND($BG628&lt;&gt;"",ISNUMBER(SEARCH($BG628, AH628)))),"〇","-")</f>
        <v/>
      </c>
      <c r="BB628" s="96">
        <f>IF(OR(AND($BE628&lt;&gt;"",ISNUMBER(SEARCH($BE628, AK628))),AND($BF628&lt;&gt;"",ISNUMBER(SEARCH($BF628, AK628))),AND($BG628&lt;&gt;"",ISNUMBER(SEARCH($BG628, AK628)))),"〇","-")</f>
        <v/>
      </c>
      <c r="BC628" s="96">
        <f>IF(OR(AND($BE628&lt;&gt;"",ISNUMBER(SEARCH($BE628, AN628))),AND($BF628&lt;&gt;"",ISNUMBER(SEARCH($BF628, AN628))),AND($BG628&lt;&gt;"",ISNUMBER(SEARCH($BG628, AN628)))),"〇","-")</f>
        <v/>
      </c>
      <c r="BD628" s="96" t="inlineStr"/>
      <c r="BE628" s="96" t="inlineStr"/>
      <c r="BF628" s="96" t="inlineStr"/>
      <c r="BG628" s="96" t="inlineStr"/>
      <c r="BH628" s="96">
        <f>IF(OR(AT628="〇",AU628="〇",AV628="〇",AW628="〇",AX628="〇",AY628="〇",AZ628="〇",BA628="〇",BB628="〇",BC628="〇"),"〇","")</f>
        <v/>
      </c>
      <c r="BI628" s="96" t="inlineStr"/>
      <c r="BJ628" s="96" t="inlineStr"/>
      <c r="BK628" s="114" t="inlineStr"/>
      <c r="BL628" s="96" t="inlineStr"/>
      <c r="BM628" s="96" t="inlineStr"/>
      <c r="BN628" s="79" t="inlineStr"/>
      <c r="BO628" s="71" t="n">
        <v>1</v>
      </c>
      <c r="BP628" s="71" t="n">
        <v>0</v>
      </c>
      <c r="BQ628" s="71" t="n">
        <v>0</v>
      </c>
      <c r="BR628" s="71" t="n">
        <v>0</v>
      </c>
      <c r="BS628" s="72" t="n">
        <v>0</v>
      </c>
      <c r="BT628" s="71" t="inlineStr"/>
      <c r="BU628" s="71" t="n">
        <v>1</v>
      </c>
      <c r="BV628" s="72" t="n">
        <v>4</v>
      </c>
      <c r="BW628" s="96" t="n">
        <v>0</v>
      </c>
      <c r="BX628" s="97" t="inlineStr">
        <is>
          <t>20260602T083629-20260602T162613.csv</t>
        </is>
      </c>
      <c r="BY628" s="98" t="n">
        <v>46175.35875</v>
      </c>
      <c r="BZ628" s="72" t="n">
        <v>7.777</v>
      </c>
      <c r="CA628" s="71" t="inlineStr">
        <is>
          <t>searchEmployeeRules</t>
        </is>
      </c>
      <c r="CB628" s="99" t="inlineStr">
        <is>
          <t>1780356988311</t>
        </is>
      </c>
      <c r="CC628" s="69" t="inlineStr">
        <is>
          <t>a:157L_SQY-uvbLoiPR3WfrB0fWdfMqFjEfD7arCyhlG0UMfJVOAPS1eTD1FzLgMCNJCRueN7DkbYQ3WfMIeLK1r1iBtxDUIQLcVqytJezhMHvhHVhJ80cOsLYaecE-XRkw</t>
        </is>
      </c>
      <c r="CD628" s="70" t="inlineStr">
        <is>
          <t>a:157L_SQY-uvbLoiPR3WfrB0fWdfMqFjEfD7arCyhlG0UMfJVOAPS1eTD1FzLgMCNJCRueN7DkbYQ3WfMIeLK1r1iBtxDUIQLcVqytJezhMHvhHVhJ80cOsLYaecE-XRkw-S001</t>
        </is>
      </c>
      <c r="CE628" s="70" t="n">
        <v>1</v>
      </c>
      <c r="CF628" s="71" t="inlineStr">
        <is>
          <t>服務 &gt; 社員</t>
        </is>
      </c>
      <c r="CG628" s="71" t="n">
        <v>0</v>
      </c>
      <c r="CH628" s="96" t="inlineStr"/>
      <c r="CI628" s="96" t="inlineStr">
        <is>
          <t>user &gt; assistant &gt; assistant &gt; tool &gt; assistant</t>
        </is>
      </c>
      <c r="CJ628" s="96" t="inlineStr">
        <is>
          <t>1780356988311</t>
        </is>
      </c>
      <c r="CK628" s="100" t="inlineStr">
        <is>
          <t>a:157L_SQY-uvbLoiPR3WfrB0fWdfMqFjEfD7arCyhlG0UMfJVOAPS1eTD1FzLgMCNJCRueN7DkbYQ3WfMIeLK1r1iBtxDUIQLcVqytJezhMHvhHVhJ80cOsLYaecE-XRkw-1780356988311</t>
        </is>
      </c>
      <c r="CL628" s="101" t="inlineStr">
        <is>
          <t>a:157L_SQY-uvbLoiPR3WfrB0fWdfMqFjEfD7arCyhlG0UMfJVOAPS1eTD1FzLgMCNJCRueN7DkbYQ3WfMIeLK1r1iBtxDUIQLcVqytJezhMHvhHVhJ80cOsLYaecE-XRkw-1780356988311-FB000</t>
        </is>
      </c>
    </row>
    <row r="629">
      <c r="B629" s="103">
        <f>ROW(A629)-3</f>
        <v/>
      </c>
      <c r="C629" s="71" t="inlineStr">
        <is>
          <t>DM</t>
        </is>
      </c>
      <c r="D629" s="98" t="n">
        <v>46175.36871527778</v>
      </c>
      <c r="E629" s="70" t="n">
        <v>0</v>
      </c>
      <c r="F629" s="71" t="inlineStr">
        <is>
          <t>Tomohiro Kusumoto (楠本 知広)</t>
        </is>
      </c>
      <c r="G629" s="72" t="inlineStr"/>
      <c r="H629" s="71" t="inlineStr">
        <is>
          <t>制度・運用 &gt; 旅費</t>
        </is>
      </c>
      <c r="I629" s="71" t="inlineStr">
        <is>
          <t>制度・運用</t>
        </is>
      </c>
      <c r="J629" s="71" t="inlineStr">
        <is>
          <t>出張予定でホテルを予約していましたが、台風の影響により出張が中止となり、ホテルのキャンセル料が発生しました。
キャンセル料の支払いについて、どのように処理したらよいでしょうか？</t>
        </is>
      </c>
      <c r="K629" s="71" t="inlineStr">
        <is>
          <t>台風などの緊急事態による出張中止の場合、ホテルのキャンセル料が発生した際は、以下のように処理します。
- 旅行命令の取消を受けた場合、オンライン予約の取消を実施し、旅行命令権者へ申請します。
- 宿泊施設の予約取消ができない場合は、手配依頼書に必要事項を記入し、予約取消依頼を行います。
- キャンセル料など立替払いが発生した場合は、領収書等に基づき、実費精算の対象となります。
キャンセル料の支払いについては、領収書など証明書類を添付し、旅費事務担当者へ報告・申請してください。
※AIの回答は必ずしも正確ではありません。参照情報も確認いただき、最終判断は所属部署の公式情報をご確認ください。</t>
        </is>
      </c>
      <c r="L629" s="72" t="inlineStr">
        <is>
          <t>QA194_policy-operations_travel_travel-assignment_office-work_domestic_training_home-travel-expenses_overseas_operational_travel-others.md</t>
        </is>
      </c>
      <c r="M629"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N629" s="104" t="n">
        <v>0.94054585</v>
      </c>
      <c r="O629" s="76" t="inlineStr">
        <is>
          <t>05 旅費規程_202604.pdf</t>
        </is>
      </c>
      <c r="P629" s="76"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Q629" s="105" t="n">
        <v>0.9324039200000001</v>
      </c>
      <c r="R629" s="106" t="inlineStr">
        <is>
          <t>QA198_policy-operations_travel_travel-assignment_office-work_domestic_training_home-travel-expenses_overseas_operational_travel-others.md</t>
        </is>
      </c>
      <c r="S629" s="107"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T629" s="105" t="n">
        <v>0.9241470000000001</v>
      </c>
      <c r="U629" s="108" t="inlineStr">
        <is>
          <t>61 内国旅行における宿泊施設の予約依頼に伴う事務処理要領_202604.pdf</t>
        </is>
      </c>
      <c r="V629" s="107" t="inlineStr">
        <is>
          <t>(3) 予約完了後において、緊急等の旅行命令の取消を受けた場合
① 旅行者は、オンライン予約取消を実施し、旅行命令権者へ申請する。
なお、オンライン予約によって宿泊施設の予約取消ができない場合は、手配依頼書に必要事項を記入した
うえ、JTB-CWTに送付し、予約取消依頼を行う。
② 前①によりがたい場合は、オンライン予約によらず、旅行者が直接、宿泊施設に予約取消手続きを行うこ
ととし、旅行命令権者及び旅費事務担当者は、旅行者から予約取消手続きの完了についての報告を受ける。
３ 旅行先において旅行命令の変更を受けた場合（旅行命令に従って旅行することができなかった場合を含む。）
旅行者は、旅行先において、直接、宿泊施設の予約変更等を行うこととし、旅行命令権者及び旅費事務担当
者は、復命後において領収書等により変更内容等を確認する。
また、宿泊施設への宿泊料金の立替払いが発生する場合は、当該宿泊料金について、領収書等に基づき、宿
泊料として旅行者に支給する。
４ 旅費事務担当者等が旅行者の代理で宿泊施設の予約等を行う場合
宿泊施設の予約等については、原則として、旅行者本人がオンライン予約を行うこととするが、真にやむを
得ず、旅行者の代理で旅費事務担当者等が宿泊施設の予約等を行う場合については、オンライン予約によるか、
又は手配依頼書に必要事項を記入したうえ、JTB-CWTに送付し、宿泊施設の予約等の依頼を行う。
なお、オンライン予約内容又はJTB-CWTから受領する各手続完了の通知については、当該旅行者、当該旅行者
の旅行命令権者並びに旅費事務担当者に送付する。
また、当該旅行者の旅行命令権者並びに旅費事務担当者は、受領した各手続完了の通知内容を確認する。
第５ 他組織の社員に旅行依頼を行う場合等の扱い
１ オンライン予約対象組織へ旅行の依頼を行う場合
(1) 依頼元組織が旅費を支給する場合
① 依頼元組織の旅費事務担当者の処理
ア 依頼先組織へ旅行依頼する。
イ 依頼先組織の旅行者から送付されるオンライン予約内容を受け取り、確認する。
② 依頼先組織の処理。
ア 旅費事務担当者は、依頼元組織からの依頼に基づき、旅費支給事務処理要領に定めるところにより、
必要に応じて旅行命令書を作成する。</t>
        </is>
      </c>
      <c r="W629" s="105" t="n">
        <v>0.92663297</v>
      </c>
      <c r="X629" s="106" t="inlineStr"/>
      <c r="Y629" s="76" t="inlineStr"/>
      <c r="Z629" s="109" t="n"/>
      <c r="AA629" s="106" t="inlineStr"/>
      <c r="AB629" s="76" t="inlineStr"/>
      <c r="AC629" s="109" t="n"/>
      <c r="AD629" s="106" t="inlineStr"/>
      <c r="AE629" s="76" t="inlineStr"/>
      <c r="AF629" s="109" t="n"/>
      <c r="AG629" s="106" t="inlineStr"/>
      <c r="AH629" s="79" t="inlineStr"/>
      <c r="AI629" s="110" t="n"/>
      <c r="AJ629" s="79" t="inlineStr"/>
      <c r="AK629" s="79" t="inlineStr"/>
      <c r="AL629" s="110" t="n"/>
      <c r="AM629" s="111" t="inlineStr"/>
      <c r="AN629" s="81" t="inlineStr"/>
      <c r="AO629" s="112" t="n"/>
      <c r="AP629" s="96" t="inlineStr">
        <is>
          <t>⑤その他</t>
        </is>
      </c>
      <c r="AQ629" s="113">
        <f>IF(OR(LEFT(AP629,1)="①", LEFT(AP629,1)="⑤"), "⚪︎", "×")</f>
        <v/>
      </c>
      <c r="AR629" s="96" t="inlineStr"/>
      <c r="AS629" s="114" t="inlineStr"/>
      <c r="AT629" s="113">
        <f>IF(OR(AND($BE629&lt;&gt;"",ISNUMBER(SEARCH($BE629, M629))),AND($BF629&lt;&gt;"",ISNUMBER(SEARCH($BF629, M629))),AND($BG629&lt;&gt;"",ISNUMBER(SEARCH($BG629, M629)))),"〇","-")</f>
        <v/>
      </c>
      <c r="AU629" s="96">
        <f>IF(OR(AND($BE629&lt;&gt;"",ISNUMBER(SEARCH($BE629, P629))),AND($BF629&lt;&gt;"",ISNUMBER(SEARCH($BF629, P629))),AND($BG629&lt;&gt;"",ISNUMBER(SEARCH($BG629, P629)))),"〇","-")</f>
        <v/>
      </c>
      <c r="AV629" s="96">
        <f>IF(OR(AND($BE629&lt;&gt;"",ISNUMBER(SEARCH($BE629, S629))),AND($BF629&lt;&gt;"",ISNUMBER(SEARCH($BF629, S629))),AND($BG629&lt;&gt;"",ISNUMBER(SEARCH($BG629, S629)))),"〇","-")</f>
        <v/>
      </c>
      <c r="AW629" s="113">
        <f>IF(OR(AND($BE629&lt;&gt;"",ISNUMBER(SEARCH($BE629, V629))),AND($BF629&lt;&gt;"",ISNUMBER(SEARCH($BF629, V629))),AND($BG629&lt;&gt;"",ISNUMBER(SEARCH($BG629, V629)))),"〇","-")</f>
        <v/>
      </c>
      <c r="AX629" s="96">
        <f>IF(OR(AND($BE629&lt;&gt;"",ISNUMBER(SEARCH($BE629, Y629))),AND($BF629&lt;&gt;"",ISNUMBER(SEARCH($BF629, Y629))),AND($BG629&lt;&gt;"",ISNUMBER(SEARCH($BG629, Y629)))),"〇","-")</f>
        <v/>
      </c>
      <c r="AY629" s="96">
        <f>IF(OR(AND($BE629&lt;&gt;"",ISNUMBER(SEARCH($BE629, AB629))),AND($BF629&lt;&gt;"",ISNUMBER(SEARCH($BF629, AB629))),AND($BG629&lt;&gt;"",ISNUMBER(SEARCH($BG629, AB629)))),"〇","-")</f>
        <v/>
      </c>
      <c r="AZ629" s="113">
        <f>IF(OR(AND($BE629&lt;&gt;"",ISNUMBER(SEARCH($BE629, AE629))),AND($BF629&lt;&gt;"",ISNUMBER(SEARCH($BF629, AE629))),AND($BG629&lt;&gt;"",ISNUMBER(SEARCH($BG629, AE629)))),"〇","-")</f>
        <v/>
      </c>
      <c r="BA629" s="96">
        <f>IF(OR(AND($BE629&lt;&gt;"",ISNUMBER(SEARCH($BE629, AH629))),AND($BF629&lt;&gt;"",ISNUMBER(SEARCH($BF629, AH629))),AND($BG629&lt;&gt;"",ISNUMBER(SEARCH($BG629, AH629)))),"〇","-")</f>
        <v/>
      </c>
      <c r="BB629" s="96">
        <f>IF(OR(AND($BE629&lt;&gt;"",ISNUMBER(SEARCH($BE629, AK629))),AND($BF629&lt;&gt;"",ISNUMBER(SEARCH($BF629, AK629))),AND($BG629&lt;&gt;"",ISNUMBER(SEARCH($BG629, AK629)))),"〇","-")</f>
        <v/>
      </c>
      <c r="BC629" s="96">
        <f>IF(OR(AND($BE629&lt;&gt;"",ISNUMBER(SEARCH($BE629, AN629))),AND($BF629&lt;&gt;"",ISNUMBER(SEARCH($BF629, AN629))),AND($BG629&lt;&gt;"",ISNUMBER(SEARCH($BG629, AN629)))),"〇","-")</f>
        <v/>
      </c>
      <c r="BD629" s="96" t="inlineStr"/>
      <c r="BE629" s="96" t="inlineStr"/>
      <c r="BF629" s="96" t="inlineStr"/>
      <c r="BG629" s="96" t="inlineStr"/>
      <c r="BH629" s="96">
        <f>IF(OR(AT629="〇",AU629="〇",AV629="〇",AW629="〇",AX629="〇",AY629="〇",AZ629="〇",BA629="〇",BB629="〇",BC629="〇"),"〇","")</f>
        <v/>
      </c>
      <c r="BI629" s="96" t="inlineStr"/>
      <c r="BJ629" s="96" t="inlineStr"/>
      <c r="BK629" s="114" t="inlineStr"/>
      <c r="BL629" s="96" t="inlineStr"/>
      <c r="BM629" s="96" t="inlineStr"/>
      <c r="BN629" s="79" t="inlineStr"/>
      <c r="BO629" s="71" t="n">
        <v>1</v>
      </c>
      <c r="BP629" s="71" t="n">
        <v>0</v>
      </c>
      <c r="BQ629" s="71" t="n">
        <v>0</v>
      </c>
      <c r="BR629" s="71" t="n">
        <v>0</v>
      </c>
      <c r="BS629" s="72" t="n">
        <v>0</v>
      </c>
      <c r="BT629" s="71" t="inlineStr"/>
      <c r="BU629" s="71" t="n">
        <v>1</v>
      </c>
      <c r="BV629" s="72" t="n">
        <v>4</v>
      </c>
      <c r="BW629" s="96" t="n">
        <v>0</v>
      </c>
      <c r="BX629" s="97" t="inlineStr">
        <is>
          <t>20260602T083629-20260602T162613.csv</t>
        </is>
      </c>
      <c r="BY629" s="98" t="n">
        <v>46175.36878472222</v>
      </c>
      <c r="BZ629" s="72" t="n">
        <v>5.824</v>
      </c>
      <c r="CA629" s="71" t="inlineStr">
        <is>
          <t>searchEmployeeRules</t>
        </is>
      </c>
      <c r="CB629" s="99" t="inlineStr">
        <is>
          <t>1780357856002</t>
        </is>
      </c>
      <c r="CC629" s="69" t="inlineStr">
        <is>
          <t>a:1QLMrxFZXYGG5Zio83TSzI8-XNxeiPYC4qkygu-mAzg2_wBXVlT0JCdJuT4kwcoQKK9sooeEjC615PQp4Ul8IdFSG9MQZadq-hQOxtvNY763KzbsN9oSjQnKU09dwJLc1</t>
        </is>
      </c>
      <c r="CD629" s="70" t="inlineStr">
        <is>
          <t>a:1QLMrxFZXYGG5Zio83TSzI8-XNxeiPYC4qkygu-mAzg2_wBXVlT0JCdJuT4kwcoQKK9sooeEjC615PQp4Ul8IdFSG9MQZadq-hQOxtvNY763KzbsN9oSjQnKU09dwJLc1-S001</t>
        </is>
      </c>
      <c r="CE629" s="70" t="n">
        <v>1</v>
      </c>
      <c r="CF629" s="71" t="inlineStr">
        <is>
          <t>制度・運用 &gt; 旅費</t>
        </is>
      </c>
      <c r="CG629" s="71" t="n">
        <v>0</v>
      </c>
      <c r="CH629" s="96" t="inlineStr"/>
      <c r="CI629" s="96" t="inlineStr">
        <is>
          <t>user &gt; assistant &gt; assistant &gt; tool &gt; assistant</t>
        </is>
      </c>
      <c r="CJ629" s="96" t="inlineStr">
        <is>
          <t>1780357856002</t>
        </is>
      </c>
      <c r="CK629" s="100" t="inlineStr">
        <is>
          <t>a:1QLMrxFZXYGG5Zio83TSzI8-XNxeiPYC4qkygu-mAzg2_wBXVlT0JCdJuT4kwcoQKK9sooeEjC615PQp4Ul8IdFSG9MQZadq-hQOxtvNY763KzbsN9oSjQnKU09dwJLc1-1780357856002</t>
        </is>
      </c>
      <c r="CL629" s="101" t="inlineStr">
        <is>
          <t>a:1QLMrxFZXYGG5Zio83TSzI8-XNxeiPYC4qkygu-mAzg2_wBXVlT0JCdJuT4kwcoQKK9sooeEjC615PQp4Ul8IdFSG9MQZadq-hQOxtvNY763KzbsN9oSjQnKU09dwJLc1-1780357856002-FB000</t>
        </is>
      </c>
    </row>
    <row r="630">
      <c r="B630" s="103">
        <f>ROW(A630)-3</f>
        <v/>
      </c>
      <c r="C630" s="71" t="inlineStr">
        <is>
          <t>DM</t>
        </is>
      </c>
      <c r="D630" s="98" t="n">
        <v>46175.38541666666</v>
      </c>
      <c r="E630" s="70" t="n">
        <v>0</v>
      </c>
      <c r="F630" s="71" t="inlineStr">
        <is>
          <t>Misaki Minami (南 美早紀)</t>
        </is>
      </c>
      <c r="G630" s="72" t="inlineStr"/>
      <c r="H630" s="71" t="inlineStr">
        <is>
          <t>未分類</t>
        </is>
      </c>
      <c r="I630" s="71" t="inlineStr">
        <is>
          <t>未分類</t>
        </is>
      </c>
      <c r="J630" s="71" t="inlineStr">
        <is>
          <t>このチャットボットはどんなことができる？</t>
        </is>
      </c>
      <c r="K630" s="71" t="inlineStr">
        <is>
          <t>私はYourNavi-QAI_Docomoという従業員支援ナビゲーターです。
主に会社の規則や制度に関する質問にお答えできます。例えば、
- 勤務時間や就業規則
- 服務規程
- 休暇制度
- 福利厚生
- 給与や旅費の取り扱い
- 社内システムの操作方法
など、社員として働く上で必要な情報についてサポートします。
何か気になることがあれば気軽に聞いてくださいね。
※AIの回答は必ずしも正確ではありません。参照情報も確認いただき、最終判断は所属部署の公式情報をご確認ください。</t>
        </is>
      </c>
      <c r="L630" s="72" t="inlineStr"/>
      <c r="M630" s="74" t="inlineStr"/>
      <c r="N630" s="115" t="n"/>
      <c r="O630" s="76" t="inlineStr"/>
      <c r="P630" s="76" t="inlineStr"/>
      <c r="Q630" s="109" t="n"/>
      <c r="R630" s="106" t="inlineStr"/>
      <c r="S630" s="107" t="inlineStr"/>
      <c r="T630" s="108" t="n"/>
      <c r="U630" s="108" t="inlineStr"/>
      <c r="V630" s="107" t="inlineStr"/>
      <c r="W630" s="109" t="n"/>
      <c r="X630" s="106" t="inlineStr"/>
      <c r="Y630" s="76" t="inlineStr"/>
      <c r="Z630" s="109" t="n"/>
      <c r="AA630" s="106" t="inlineStr"/>
      <c r="AB630" s="76" t="inlineStr"/>
      <c r="AC630" s="109" t="n"/>
      <c r="AD630" s="106" t="inlineStr"/>
      <c r="AE630" s="76" t="inlineStr"/>
      <c r="AF630" s="109" t="n"/>
      <c r="AG630" s="106" t="inlineStr"/>
      <c r="AH630" s="79" t="inlineStr"/>
      <c r="AI630" s="110" t="n"/>
      <c r="AJ630" s="79" t="inlineStr"/>
      <c r="AK630" s="79" t="inlineStr"/>
      <c r="AL630" s="110" t="n"/>
      <c r="AM630" s="111" t="inlineStr"/>
      <c r="AN630" s="81" t="inlineStr"/>
      <c r="AO630" s="112" t="n"/>
      <c r="AP630" s="96" t="inlineStr">
        <is>
          <t>⑤その他</t>
        </is>
      </c>
      <c r="AQ630" s="96">
        <f>IF(OR(LEFT(AP630,1)="①", LEFT(AP630,1)="⑤"), "⚪︎", "×")</f>
        <v/>
      </c>
      <c r="AR630" s="96" t="inlineStr"/>
      <c r="AS630" s="114" t="inlineStr"/>
      <c r="AT630" s="96">
        <f>IF(OR(AND($BE630&lt;&gt;"",ISNUMBER(SEARCH($BE630, M630))),AND($BF630&lt;&gt;"",ISNUMBER(SEARCH($BF630, M630))),AND($BG630&lt;&gt;"",ISNUMBER(SEARCH($BG630, M630)))),"〇","-")</f>
        <v/>
      </c>
      <c r="AU630" s="96">
        <f>IF(OR(AND($BE630&lt;&gt;"",ISNUMBER(SEARCH($BE630, P630))),AND($BF630&lt;&gt;"",ISNUMBER(SEARCH($BF630, P630))),AND($BG630&lt;&gt;"",ISNUMBER(SEARCH($BG630, P630)))),"〇","-")</f>
        <v/>
      </c>
      <c r="AV630" s="96">
        <f>IF(OR(AND($BE630&lt;&gt;"",ISNUMBER(SEARCH($BE630, S630))),AND($BF630&lt;&gt;"",ISNUMBER(SEARCH($BF630, S630))),AND($BG630&lt;&gt;"",ISNUMBER(SEARCH($BG630, S630)))),"〇","-")</f>
        <v/>
      </c>
      <c r="AW630" s="96">
        <f>IF(OR(AND($BE630&lt;&gt;"",ISNUMBER(SEARCH($BE630, V630))),AND($BF630&lt;&gt;"",ISNUMBER(SEARCH($BF630, V630))),AND($BG630&lt;&gt;"",ISNUMBER(SEARCH($BG630, V630)))),"〇","-")</f>
        <v/>
      </c>
      <c r="AX630" s="96">
        <f>IF(OR(AND($BE630&lt;&gt;"",ISNUMBER(SEARCH($BE630, Y630))),AND($BF630&lt;&gt;"",ISNUMBER(SEARCH($BF630, Y630))),AND($BG630&lt;&gt;"",ISNUMBER(SEARCH($BG630, Y630)))),"〇","-")</f>
        <v/>
      </c>
      <c r="AY630" s="96">
        <f>IF(OR(AND($BE630&lt;&gt;"",ISNUMBER(SEARCH($BE630, AB630))),AND($BF630&lt;&gt;"",ISNUMBER(SEARCH($BF630, AB630))),AND($BG630&lt;&gt;"",ISNUMBER(SEARCH($BG630, AB630)))),"〇","-")</f>
        <v/>
      </c>
      <c r="AZ630" s="96">
        <f>IF(OR(AND($BE630&lt;&gt;"",ISNUMBER(SEARCH($BE630, AE630))),AND($BF630&lt;&gt;"",ISNUMBER(SEARCH($BF630, AE630))),AND($BG630&lt;&gt;"",ISNUMBER(SEARCH($BG630, AE630)))),"〇","-")</f>
        <v/>
      </c>
      <c r="BA630" s="96">
        <f>IF(OR(AND($BE630&lt;&gt;"",ISNUMBER(SEARCH($BE630, AH630))),AND($BF630&lt;&gt;"",ISNUMBER(SEARCH($BF630, AH630))),AND($BG630&lt;&gt;"",ISNUMBER(SEARCH($BG630, AH630)))),"〇","-")</f>
        <v/>
      </c>
      <c r="BB630" s="96">
        <f>IF(OR(AND($BE630&lt;&gt;"",ISNUMBER(SEARCH($BE630, AK630))),AND($BF630&lt;&gt;"",ISNUMBER(SEARCH($BF630, AK630))),AND($BG630&lt;&gt;"",ISNUMBER(SEARCH($BG630, AK630)))),"〇","-")</f>
        <v/>
      </c>
      <c r="BC630" s="96">
        <f>IF(OR(AND($BE630&lt;&gt;"",ISNUMBER(SEARCH($BE630, AN630))),AND($BF630&lt;&gt;"",ISNUMBER(SEARCH($BF630, AN630))),AND($BG630&lt;&gt;"",ISNUMBER(SEARCH($BG630, AN630)))),"〇","-")</f>
        <v/>
      </c>
      <c r="BD630" s="96" t="inlineStr"/>
      <c r="BE630" s="96" t="inlineStr"/>
      <c r="BF630" s="96" t="inlineStr"/>
      <c r="BG630" s="96" t="inlineStr"/>
      <c r="BH630" s="96">
        <f>IF(OR(AT630="〇",AU630="〇",AV630="〇",AW630="〇",AX630="〇",AY630="〇",AZ630="〇",BA630="〇",BB630="〇",BC630="〇"),"〇","")</f>
        <v/>
      </c>
      <c r="BI630" s="96" t="inlineStr"/>
      <c r="BJ630" s="96" t="inlineStr"/>
      <c r="BK630" s="114" t="inlineStr"/>
      <c r="BL630" s="96" t="inlineStr"/>
      <c r="BM630" s="96" t="inlineStr"/>
      <c r="BN630" s="79" t="inlineStr"/>
      <c r="BO630" s="71" t="n">
        <v>1</v>
      </c>
      <c r="BP630" s="71" t="n">
        <v>0</v>
      </c>
      <c r="BQ630" s="71" t="n">
        <v>0</v>
      </c>
      <c r="BR630" s="71" t="n">
        <v>0</v>
      </c>
      <c r="BS630" s="72" t="n">
        <v>0</v>
      </c>
      <c r="BT630" s="71" t="inlineStr"/>
      <c r="BU630" s="71" t="n">
        <v>1</v>
      </c>
      <c r="BV630" s="72" t="n">
        <v>0</v>
      </c>
      <c r="BW630" s="96" t="n">
        <v>0</v>
      </c>
      <c r="BX630" s="97" t="inlineStr">
        <is>
          <t>20260602T083629-20260602T162613.csv</t>
        </is>
      </c>
      <c r="BY630" s="98" t="n">
        <v>46175.38545138889</v>
      </c>
      <c r="BZ630" s="72" t="n">
        <v>2.786</v>
      </c>
      <c r="CA630" s="71" t="inlineStr"/>
      <c r="CB630" s="99" t="inlineStr">
        <is>
          <t>1780359300039</t>
        </is>
      </c>
      <c r="CC630" s="69" t="inlineStr">
        <is>
          <t>a:1vtIHRHIUzOtgOFzbie0-t6WYTbW9r7qIzfxATDAq_9dzwGG1tmhpTsECG_cfRucEX8ELis3Ag4kEztaJQcHLmvmS8srRu71-_GawCWhFx6ryfKbJ1T1R8eoUCNLfI0s-</t>
        </is>
      </c>
      <c r="CD630" s="70" t="inlineStr">
        <is>
          <t>a:1vtIHRHIUzOtgOFzbie0-t6WYTbW9r7qIzfxATDAq_9dzwGG1tmhpTsECG_cfRucEX8ELis3Ag4kEztaJQcHLmvmS8srRu71-_GawCWhFx6ryfKbJ1T1R8eoUCNLfI0s--S001</t>
        </is>
      </c>
      <c r="CE630" s="70" t="n">
        <v>1</v>
      </c>
      <c r="CF630" s="71" t="inlineStr">
        <is>
          <t>未分類</t>
        </is>
      </c>
      <c r="CG630" s="71" t="n">
        <v>1</v>
      </c>
      <c r="CH630" s="96" t="inlineStr"/>
      <c r="CI630" s="96" t="inlineStr">
        <is>
          <t>user &gt; assistant</t>
        </is>
      </c>
      <c r="CJ630" s="96" t="inlineStr">
        <is>
          <t>1780359300039</t>
        </is>
      </c>
      <c r="CK630" s="100" t="inlineStr">
        <is>
          <t>a:1vtIHRHIUzOtgOFzbie0-t6WYTbW9r7qIzfxATDAq_9dzwGG1tmhpTsECG_cfRucEX8ELis3Ag4kEztaJQcHLmvmS8srRu71-_GawCWhFx6ryfKbJ1T1R8eoUCNLfI0s--1780359300039</t>
        </is>
      </c>
      <c r="CL630" s="101" t="inlineStr">
        <is>
          <t>a:1vtIHRHIUzOtgOFzbie0-t6WYTbW9r7qIzfxATDAq_9dzwGG1tmhpTsECG_cfRucEX8ELis3Ag4kEztaJQcHLmvmS8srRu71-_GawCWhFx6ryfKbJ1T1R8eoUCNLfI0s--1780359300039-FB000</t>
        </is>
      </c>
    </row>
    <row r="631">
      <c r="B631" s="103">
        <f>ROW(A631)-3</f>
        <v/>
      </c>
      <c r="C631" s="71" t="inlineStr">
        <is>
          <t>DM</t>
        </is>
      </c>
      <c r="D631" s="98" t="n">
        <v>46175.38577546296</v>
      </c>
      <c r="E631" s="70" t="n">
        <v>1</v>
      </c>
      <c r="F631" s="71" t="inlineStr">
        <is>
          <t>Misaki Minami (南 美早紀)</t>
        </is>
      </c>
      <c r="G631" s="72" t="inlineStr"/>
      <c r="H631" s="71" t="inlineStr">
        <is>
          <t>制度・運用 &gt; 服務</t>
        </is>
      </c>
      <c r="I631" s="71" t="inlineStr">
        <is>
          <t>制度・運用</t>
        </is>
      </c>
      <c r="J631" s="71" t="inlineStr">
        <is>
          <t>服務規程についておしえてください</t>
        </is>
      </c>
      <c r="K631" s="71" t="inlineStr">
        <is>
          <t>服務規程について、主なポイントをまとめます。
- 勤務形態には「日勤服務」「夜勤服務」「深夜勤服務」「宿直宿明服務」などがあり、業務内容や期間によって臨時服務線や交替勤務が設定されます。
- 所属長は、社員の勤務割や服務線表（勤務時間や配置人員を明示したもの）を作成し、変更がある場合は事前に社員へ周知します。
- 休憩時間は勤務形態によって異なり、日勤・夜勤・深夜勤は60分、宿直宿明は120分です。食事時間は休憩時間に含まれ、朝食・昼食・夕食の時間帯が定められています。
- 勤務時間は、4週間を平均して1週間につき37時間30分（休憩時間を除く）となっています。始業は8時30分、終業は17時00分が原則ですが、業務の都合で変更される場合があります。
- 時間外勤務や休日勤務の場合、実労働時間1時間45分ごとに15分の休憩が与えられることがあります。
- フレックスタイム制が適用される場合もあり、基準労働時間やコアタイム・フレキシブルタイムが定められています。
ご希望の詳細や特定の勤務形態について知りたい場合は、具体的にお知らせいただければ、さらに詳しくご案内できます。
※AIの回答は必ずしも正確ではありません。参照情報も確認いただき、最終判断は所属部署の公式情報をご確認ください。</t>
        </is>
      </c>
      <c r="L631" s="72" t="inlineStr">
        <is>
          <t>36 社員の勤務時間、休日及び休暇について_202504.docx</t>
        </is>
      </c>
      <c r="M631" s="74"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N631" s="104" t="n">
        <v>0.9258174299999999</v>
      </c>
      <c r="O631" s="76" t="inlineStr">
        <is>
          <t>36 社員の勤務時間、休日及び休暇について_202504.docx</t>
        </is>
      </c>
      <c r="P631" s="76" t="inlineStr">
        <is>
          <t>（１）所属長は、社員の服務種別ごとの始終業時刻を定め、又は変更する場合は、その実施予定日の1カ月前までに服務線表（個々の服務の始業及び終業の時刻並びに服務線の配列を明示し、服務線別予定配置人員を記載したものをいう。以下同じ。）を作成しなければならない。
（２）やむを得ない理由により、第9項に定める勤務割（個々の社員の日々の服務を明示したものをいう。以下同じ。）を臨時的に変更したために生ずる服務線別予定配置人員の変更は、服務線表の変更とみなさない。
（３）予測しえない臨時、突発的な理由により4週間以内にわたって服務線表を変更するときは、第1号の規定にかかわらず、第9項に規定する勤務割の変更として取り扱う。
８　新事業所設置による服務線表の作成
（１）新事業所設置準備室の長は、新事業所の服務線表を作成し、直近の上部組織の長にその実施予定日の1カ月前までに上申しなければならない。ただし、新事業所設置準備室に所属する社員の服務の指定については、第9項に定める勤務割により指定する。
（２）新事業所に新事業所設置準備室が設置されない場合には、直近の上部組織の長が新事業所の服務線表を作成するものとする。
９　服務の指定及び変更
（１）所属長は、前各2項の服務線表により勤務割を作成するときは、少なくとも4週間を下回らない期間においてこれを定め、掲示その他の方法により、あらかじめ、関係社員に周知しなければならない。
（２）所属長は、前号の勤務割により、個々の社員の服務を指定し、又は変更するときは、少なくとも前々日の勤務終了時までに、その旨を関係社員に周知するものとする。ただし、突発的な理由（病人がでた場合等）が生じたときは、関係社員の了解を得て、前日又は当日においても勤務割を変更することができる。
10　休憩時間
（１）休憩時間は、次のとおりとし、勤務の途中において、継続し、又は分割して与える。
ア　日勤服務、夜勤服務又は深夜勤服務　　　60分
イ　宿直宿明服務　　　　　　　　　　　　 120分
（２）食事時間は、前号の休憩時間を充当するものとし、1回40分を、原則として、次の時間内に与える。
ア　朝食時間　午前5時20分から午前8時までの間
イ　昼食時間　午前11時から午後2時までの間
ウ　夕食時間　午後5時から午後8時までの間</t>
        </is>
      </c>
      <c r="Q631" s="105" t="n">
        <v>0.923075765</v>
      </c>
      <c r="R631" s="106" t="inlineStr">
        <is>
          <t>39 勤務時間、休日、休暇、休職及び勤務票等について_202511.docx</t>
        </is>
      </c>
      <c r="S631" s="107" t="inlineStr">
        <is>
          <t>(1)　臨時服務線の始業時刻は午前11時、終業時刻は午後7時30分とする。
(2)　臨時服務線の始業時刻は午前11時30分、終業時刻は午後8時とする。
（注）第3項に規定する臨時服務線を含めて、複数の服務線による実施も可とする。
７  食事時間
前項に規定する臨時服務線を行う場合の食事時間は1回とし、昼食又は夕食時間帯に付与する。
第５  その他
１  適用例外
(1) 「管理職人事制度規程」（1992年７月１日社長達第25号）第６条の社員資格にある社員には本通達を適用しない。
(2) 育児のための短時間勤務制度が適用されている社員については別に定めるところによる。
２  所属長の範囲
   　 本通達における所属長の範囲は別表のとおりとする。</t>
        </is>
      </c>
      <c r="T631" s="105" t="n">
        <v>0.92391455</v>
      </c>
      <c r="U631" s="108" t="inlineStr">
        <is>
          <t>07 常勤嘱託就業規則_202512.docx</t>
        </is>
      </c>
      <c r="V631" s="107" t="inlineStr">
        <is>
          <t>第２章　服　務
服務規律
第　４　条	　社員就業規則第４条、第５条、第７条から第19条について、「社員」とあるのを「常勤嘱託」と読み替えて準用する。
第３章　勤　務
第１節　勤務時間
勤務時間
第　５　条　休憩時間を除き、４週間を平均した１週間について37時間30分とする。
　　　　２　前項の勤務時間における調整期間の始期については、2010年４月１日（木）とする。
始業及び終業時刻
第　６　条　始業及び終業時刻は、原則として次のとおりとする。
始業時刻	８時30分
終業時刻	17時00分
２	前項に規定する始業及び終業時刻は、業務の都合により変更されることがある。
休憩時間
第　７　条　休憩時間は60分とし、勤務の途中において、継続し、又は分割して与えられる。
２	第８条の規定による時間外勤務又は第15条の規定による休日勤務を命ぜられたときは、実労働時間１時間45分ごとに15分の割合で休憩時間が与えられることがある。
時間外勤務
第　８　条　次の各号の一に該当する場合においては、第５条の規定にかかわらず、所定の勤務時間（第５条に規定する勤務時間をいう。）をこえて所属長により勤務を命ぜられることがある。
(1)		労働基準法第36条の規定により協定を締結したとき
(2)		労働基準法第33条の規定により労働基準監督署に所定の手続きをしたとき
２	実労働時間が１日について８時間をこえない限りにおいて前項の規定にかかわらず、所定の勤務時間をこえて所属長により勤務を命ぜられることがある。
第２節　フレックスタイム制
対象者
第　９　条　常勤嘱託は、第５条から第８条までの規定にかかわらず、次条以下に規定するフレックスタイム制が適用されることがある。
基準労働時間
第　10　条  前条に定める常勤嘱託は、各清算期間（各月１日から月末まで）において、基準労働時間（週休日を日曜日及び土曜日に設定する常勤嘱託の当該清算期間における所定労働日の勤務時間（１日７時間30分。ただし、第30条第５項及び第31条第４項に規定する短時間勤務を行う者については、１日４時間、５時間又は６時間のいずれかの時間）を合計して得た時間をいう。）を勤務しなければならない。
コアタイム及びフレキシブルタイム</t>
        </is>
      </c>
      <c r="W631" s="105" t="n">
        <v>0.9199438</v>
      </c>
      <c r="X631" s="106" t="inlineStr"/>
      <c r="Y631" s="76" t="inlineStr"/>
      <c r="Z631" s="109" t="n"/>
      <c r="AA631" s="106" t="inlineStr"/>
      <c r="AB631" s="76" t="inlineStr"/>
      <c r="AC631" s="109" t="n"/>
      <c r="AD631" s="106" t="inlineStr"/>
      <c r="AE631" s="76" t="inlineStr"/>
      <c r="AF631" s="109" t="n"/>
      <c r="AG631" s="106" t="inlineStr"/>
      <c r="AH631" s="79" t="inlineStr"/>
      <c r="AI631" s="110" t="n"/>
      <c r="AJ631" s="79" t="inlineStr"/>
      <c r="AK631" s="79" t="inlineStr"/>
      <c r="AL631" s="110" t="n"/>
      <c r="AM631" s="111" t="inlineStr"/>
      <c r="AN631" s="81" t="inlineStr"/>
      <c r="AO631" s="112" t="n"/>
      <c r="AP631" s="96" t="inlineStr">
        <is>
          <t>⑤その他</t>
        </is>
      </c>
      <c r="AQ631" s="113">
        <f>IF(OR(LEFT(AP631,1)="①", LEFT(AP631,1)="⑤"), "⚪︎", "×")</f>
        <v/>
      </c>
      <c r="AR631" s="96" t="inlineStr"/>
      <c r="AS631" s="114" t="inlineStr"/>
      <c r="AT631" s="113">
        <f>IF(OR(AND($BE631&lt;&gt;"",ISNUMBER(SEARCH($BE631, M631))),AND($BF631&lt;&gt;"",ISNUMBER(SEARCH($BF631, M631))),AND($BG631&lt;&gt;"",ISNUMBER(SEARCH($BG631, M631)))),"〇","-")</f>
        <v/>
      </c>
      <c r="AU631" s="96">
        <f>IF(OR(AND($BE631&lt;&gt;"",ISNUMBER(SEARCH($BE631, P631))),AND($BF631&lt;&gt;"",ISNUMBER(SEARCH($BF631, P631))),AND($BG631&lt;&gt;"",ISNUMBER(SEARCH($BG631, P631)))),"〇","-")</f>
        <v/>
      </c>
      <c r="AV631" s="96">
        <f>IF(OR(AND($BE631&lt;&gt;"",ISNUMBER(SEARCH($BE631, S631))),AND($BF631&lt;&gt;"",ISNUMBER(SEARCH($BF631, S631))),AND($BG631&lt;&gt;"",ISNUMBER(SEARCH($BG631, S631)))),"〇","-")</f>
        <v/>
      </c>
      <c r="AW631" s="113">
        <f>IF(OR(AND($BE631&lt;&gt;"",ISNUMBER(SEARCH($BE631, V631))),AND($BF631&lt;&gt;"",ISNUMBER(SEARCH($BF631, V631))),AND($BG631&lt;&gt;"",ISNUMBER(SEARCH($BG631, V631)))),"〇","-")</f>
        <v/>
      </c>
      <c r="AX631" s="96">
        <f>IF(OR(AND($BE631&lt;&gt;"",ISNUMBER(SEARCH($BE631, Y631))),AND($BF631&lt;&gt;"",ISNUMBER(SEARCH($BF631, Y631))),AND($BG631&lt;&gt;"",ISNUMBER(SEARCH($BG631, Y631)))),"〇","-")</f>
        <v/>
      </c>
      <c r="AY631" s="96">
        <f>IF(OR(AND($BE631&lt;&gt;"",ISNUMBER(SEARCH($BE631, AB631))),AND($BF631&lt;&gt;"",ISNUMBER(SEARCH($BF631, AB631))),AND($BG631&lt;&gt;"",ISNUMBER(SEARCH($BG631, AB631)))),"〇","-")</f>
        <v/>
      </c>
      <c r="AZ631" s="113">
        <f>IF(OR(AND($BE631&lt;&gt;"",ISNUMBER(SEARCH($BE631, AE631))),AND($BF631&lt;&gt;"",ISNUMBER(SEARCH($BF631, AE631))),AND($BG631&lt;&gt;"",ISNUMBER(SEARCH($BG631, AE631)))),"〇","-")</f>
        <v/>
      </c>
      <c r="BA631" s="96">
        <f>IF(OR(AND($BE631&lt;&gt;"",ISNUMBER(SEARCH($BE631, AH631))),AND($BF631&lt;&gt;"",ISNUMBER(SEARCH($BF631, AH631))),AND($BG631&lt;&gt;"",ISNUMBER(SEARCH($BG631, AH631)))),"〇","-")</f>
        <v/>
      </c>
      <c r="BB631" s="96">
        <f>IF(OR(AND($BE631&lt;&gt;"",ISNUMBER(SEARCH($BE631, AK631))),AND($BF631&lt;&gt;"",ISNUMBER(SEARCH($BF631, AK631))),AND($BG631&lt;&gt;"",ISNUMBER(SEARCH($BG631, AK631)))),"〇","-")</f>
        <v/>
      </c>
      <c r="BC631" s="96">
        <f>IF(OR(AND($BE631&lt;&gt;"",ISNUMBER(SEARCH($BE631, AN631))),AND($BF631&lt;&gt;"",ISNUMBER(SEARCH($BF631, AN631))),AND($BG631&lt;&gt;"",ISNUMBER(SEARCH($BG631, AN631)))),"〇","-")</f>
        <v/>
      </c>
      <c r="BD631" s="96" t="inlineStr"/>
      <c r="BE631" s="96" t="inlineStr"/>
      <c r="BF631" s="96" t="inlineStr"/>
      <c r="BG631" s="96" t="inlineStr"/>
      <c r="BH631" s="96">
        <f>IF(OR(AT631="〇",AU631="〇",AV631="〇",AW631="〇",AX631="〇",AY631="〇",AZ631="〇",BA631="〇",BB631="〇",BC631="〇"),"〇","")</f>
        <v/>
      </c>
      <c r="BI631" s="96" t="inlineStr"/>
      <c r="BJ631" s="96" t="inlineStr"/>
      <c r="BK631" s="114" t="inlineStr"/>
      <c r="BL631" s="96" t="inlineStr"/>
      <c r="BM631" s="96" t="inlineStr"/>
      <c r="BN631" s="79" t="inlineStr"/>
      <c r="BO631" s="71" t="n">
        <v>1</v>
      </c>
      <c r="BP631" s="71" t="n">
        <v>0</v>
      </c>
      <c r="BQ631" s="71" t="n">
        <v>0</v>
      </c>
      <c r="BR631" s="71" t="n">
        <v>0</v>
      </c>
      <c r="BS631" s="72" t="n">
        <v>0</v>
      </c>
      <c r="BT631" s="71" t="inlineStr"/>
      <c r="BU631" s="71" t="n">
        <v>1</v>
      </c>
      <c r="BV631" s="72" t="n">
        <v>4</v>
      </c>
      <c r="BW631" s="96" t="n">
        <v>0</v>
      </c>
      <c r="BX631" s="97" t="inlineStr">
        <is>
          <t>20260602T083629-20260602T162613.csv</t>
        </is>
      </c>
      <c r="BY631" s="98" t="n">
        <v>46175.38585648148</v>
      </c>
      <c r="BZ631" s="72" t="n">
        <v>7.205</v>
      </c>
      <c r="CA631" s="71" t="inlineStr">
        <is>
          <t>searchEmployeeRules</t>
        </is>
      </c>
      <c r="CB631" s="99" t="inlineStr">
        <is>
          <t>1780359330561</t>
        </is>
      </c>
      <c r="CC631" s="69" t="inlineStr">
        <is>
          <t>a:1vtIHRHIUzOtgOFzbie0-t6WYTbW9r7qIzfxATDAq_9dzwGG1tmhpTsECG_cfRucEX8ELis3Ag4kEztaJQcHLmvmS8srRu71-_GawCWhFx6ryfKbJ1T1R8eoUCNLfI0s-</t>
        </is>
      </c>
      <c r="CD631" s="70" t="inlineStr">
        <is>
          <t>a:1vtIHRHIUzOtgOFzbie0-t6WYTbW9r7qIzfxATDAq_9dzwGG1tmhpTsECG_cfRucEX8ELis3Ag4kEztaJQcHLmvmS8srRu71-_GawCWhFx6ryfKbJ1T1R8eoUCNLfI0s--S001</t>
        </is>
      </c>
      <c r="CE631" s="70" t="n">
        <v>1</v>
      </c>
      <c r="CF631" s="71" t="inlineStr">
        <is>
          <t>制度・運用 &gt; 服務</t>
        </is>
      </c>
      <c r="CG631" s="71" t="n">
        <v>0</v>
      </c>
      <c r="CH631" s="96" t="inlineStr"/>
      <c r="CI631" s="96" t="inlineStr">
        <is>
          <t>user &gt; assistant &gt; assistant &gt; tool &gt; assistant</t>
        </is>
      </c>
      <c r="CJ631" s="96" t="inlineStr">
        <is>
          <t>1780359330561</t>
        </is>
      </c>
      <c r="CK631" s="100" t="inlineStr">
        <is>
          <t>a:1vtIHRHIUzOtgOFzbie0-t6WYTbW9r7qIzfxATDAq_9dzwGG1tmhpTsECG_cfRucEX8ELis3Ag4kEztaJQcHLmvmS8srRu71-_GawCWhFx6ryfKbJ1T1R8eoUCNLfI0s--1780359330561</t>
        </is>
      </c>
      <c r="CL631" s="101" t="inlineStr">
        <is>
          <t>a:1vtIHRHIUzOtgOFzbie0-t6WYTbW9r7qIzfxATDAq_9dzwGG1tmhpTsECG_cfRucEX8ELis3Ag4kEztaJQcHLmvmS8srRu71-_GawCWhFx6ryfKbJ1T1R8eoUCNLfI0s--1780359330561-FB000</t>
        </is>
      </c>
    </row>
    <row r="632">
      <c r="B632" s="103">
        <f>ROW(A632)-3</f>
        <v/>
      </c>
      <c r="C632" s="71" t="inlineStr">
        <is>
          <t>DM</t>
        </is>
      </c>
      <c r="D632" s="98" t="n">
        <v>46175.39649305555</v>
      </c>
      <c r="E632" s="70" t="n">
        <v>0</v>
      </c>
      <c r="F632" s="71" t="inlineStr">
        <is>
          <t>Hiroki Yoshitake (吉竹 宏樹)</t>
        </is>
      </c>
      <c r="G632" s="72" t="inlineStr"/>
      <c r="H632" s="71" t="inlineStr">
        <is>
          <t>制度・運用</t>
        </is>
      </c>
      <c r="I632" s="71" t="inlineStr">
        <is>
          <t>制度・運用</t>
        </is>
      </c>
      <c r="J632" s="71" t="inlineStr">
        <is>
          <t>業績目標の重点テーマは必須項目ですが、プロセスは入れなくても良いでしょうか。</t>
        </is>
      </c>
      <c r="K632"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632" s="72" t="inlineStr">
        <is>
          <t>11 キャリア3就業規則_202512.docx</t>
        </is>
      </c>
      <c r="M632" s="74"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N632" s="104" t="n">
        <v>0.90929872</v>
      </c>
      <c r="O632" s="76" t="inlineStr">
        <is>
          <t>QA69_policy-operations_benefits_benefits-others.md</t>
        </is>
      </c>
      <c r="P632" s="76" t="inlineStr">
        <is>
          <t>質問
資料を見て利用開始するという理解で合っていますか。
回答
ご認識の通りです。</t>
        </is>
      </c>
      <c r="Q632" s="105" t="n">
        <v>0.9060127</v>
      </c>
      <c r="R632" s="106" t="inlineStr">
        <is>
          <t>QA242_policy-operations_commute-costs_com-others.md</t>
        </is>
      </c>
      <c r="S632" s="107"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T632" s="105" t="n">
        <v>0.9073792700000001</v>
      </c>
      <c r="U632" s="108" t="inlineStr">
        <is>
          <t>QA218_policy-operations_commute-costs_com-others.md</t>
        </is>
      </c>
      <c r="V632" s="107"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W632" s="105" t="n">
        <v>0.9034969500000001</v>
      </c>
      <c r="X632" s="106" t="inlineStr"/>
      <c r="Y632" s="76" t="inlineStr"/>
      <c r="Z632" s="109" t="n"/>
      <c r="AA632" s="106" t="inlineStr"/>
      <c r="AB632" s="76" t="inlineStr"/>
      <c r="AC632" s="109" t="n"/>
      <c r="AD632" s="106" t="inlineStr"/>
      <c r="AE632" s="76" t="inlineStr"/>
      <c r="AF632" s="109" t="n"/>
      <c r="AG632" s="106" t="inlineStr"/>
      <c r="AH632" s="79" t="inlineStr"/>
      <c r="AI632" s="110" t="n"/>
      <c r="AJ632" s="79" t="inlineStr"/>
      <c r="AK632" s="79" t="inlineStr"/>
      <c r="AL632" s="110" t="n"/>
      <c r="AM632" s="111" t="inlineStr"/>
      <c r="AN632" s="81" t="inlineStr"/>
      <c r="AO632" s="112" t="n"/>
      <c r="AP632" s="96" t="inlineStr">
        <is>
          <t>①該当無</t>
        </is>
      </c>
      <c r="AQ632" s="113">
        <f>IF(OR(LEFT(AP632,1)="①", LEFT(AP632,1)="⑤"), "⚪︎", "×")</f>
        <v/>
      </c>
      <c r="AR632" s="96" t="inlineStr"/>
      <c r="AS632" s="114" t="inlineStr"/>
      <c r="AT632" s="113">
        <f>IF(OR(AND($BE632&lt;&gt;"",ISNUMBER(SEARCH($BE632, M632))),AND($BF632&lt;&gt;"",ISNUMBER(SEARCH($BF632, M632))),AND($BG632&lt;&gt;"",ISNUMBER(SEARCH($BG632, M632)))),"〇","-")</f>
        <v/>
      </c>
      <c r="AU632" s="96">
        <f>IF(OR(AND($BE632&lt;&gt;"",ISNUMBER(SEARCH($BE632, P632))),AND($BF632&lt;&gt;"",ISNUMBER(SEARCH($BF632, P632))),AND($BG632&lt;&gt;"",ISNUMBER(SEARCH($BG632, P632)))),"〇","-")</f>
        <v/>
      </c>
      <c r="AV632" s="96">
        <f>IF(OR(AND($BE632&lt;&gt;"",ISNUMBER(SEARCH($BE632, S632))),AND($BF632&lt;&gt;"",ISNUMBER(SEARCH($BF632, S632))),AND($BG632&lt;&gt;"",ISNUMBER(SEARCH($BG632, S632)))),"〇","-")</f>
        <v/>
      </c>
      <c r="AW632" s="113">
        <f>IF(OR(AND($BE632&lt;&gt;"",ISNUMBER(SEARCH($BE632, V632))),AND($BF632&lt;&gt;"",ISNUMBER(SEARCH($BF632, V632))),AND($BG632&lt;&gt;"",ISNUMBER(SEARCH($BG632, V632)))),"〇","-")</f>
        <v/>
      </c>
      <c r="AX632" s="96">
        <f>IF(OR(AND($BE632&lt;&gt;"",ISNUMBER(SEARCH($BE632, Y632))),AND($BF632&lt;&gt;"",ISNUMBER(SEARCH($BF632, Y632))),AND($BG632&lt;&gt;"",ISNUMBER(SEARCH($BG632, Y632)))),"〇","-")</f>
        <v/>
      </c>
      <c r="AY632" s="96">
        <f>IF(OR(AND($BE632&lt;&gt;"",ISNUMBER(SEARCH($BE632, AB632))),AND($BF632&lt;&gt;"",ISNUMBER(SEARCH($BF632, AB632))),AND($BG632&lt;&gt;"",ISNUMBER(SEARCH($BG632, AB632)))),"〇","-")</f>
        <v/>
      </c>
      <c r="AZ632" s="113">
        <f>IF(OR(AND($BE632&lt;&gt;"",ISNUMBER(SEARCH($BE632, AE632))),AND($BF632&lt;&gt;"",ISNUMBER(SEARCH($BF632, AE632))),AND($BG632&lt;&gt;"",ISNUMBER(SEARCH($BG632, AE632)))),"〇","-")</f>
        <v/>
      </c>
      <c r="BA632" s="96">
        <f>IF(OR(AND($BE632&lt;&gt;"",ISNUMBER(SEARCH($BE632, AH632))),AND($BF632&lt;&gt;"",ISNUMBER(SEARCH($BF632, AH632))),AND($BG632&lt;&gt;"",ISNUMBER(SEARCH($BG632, AH632)))),"〇","-")</f>
        <v/>
      </c>
      <c r="BB632" s="96">
        <f>IF(OR(AND($BE632&lt;&gt;"",ISNUMBER(SEARCH($BE632, AK632))),AND($BF632&lt;&gt;"",ISNUMBER(SEARCH($BF632, AK632))),AND($BG632&lt;&gt;"",ISNUMBER(SEARCH($BG632, AK632)))),"〇","-")</f>
        <v/>
      </c>
      <c r="BC632" s="96">
        <f>IF(OR(AND($BE632&lt;&gt;"",ISNUMBER(SEARCH($BE632, AN632))),AND($BF632&lt;&gt;"",ISNUMBER(SEARCH($BF632, AN632))),AND($BG632&lt;&gt;"",ISNUMBER(SEARCH($BG632, AN632)))),"〇","-")</f>
        <v/>
      </c>
      <c r="BD632" s="96" t="inlineStr"/>
      <c r="BE632" s="96" t="inlineStr"/>
      <c r="BF632" s="96" t="inlineStr"/>
      <c r="BG632" s="96" t="inlineStr"/>
      <c r="BH632" s="96">
        <f>IF(OR(AT632="〇",AU632="〇",AV632="〇",AW632="〇",AX632="〇",AY632="〇",AZ632="〇",BA632="〇",BB632="〇",BC632="〇"),"〇","")</f>
        <v/>
      </c>
      <c r="BI632" s="96" t="inlineStr"/>
      <c r="BJ632" s="96" t="inlineStr"/>
      <c r="BK632" s="114" t="inlineStr"/>
      <c r="BL632" s="96" t="inlineStr"/>
      <c r="BM632" s="96" t="inlineStr"/>
      <c r="BN632" s="79" t="inlineStr"/>
      <c r="BO632" s="71" t="n">
        <v>1</v>
      </c>
      <c r="BP632" s="71" t="n">
        <v>0</v>
      </c>
      <c r="BQ632" s="71" t="n">
        <v>0</v>
      </c>
      <c r="BR632" s="71" t="n">
        <v>1</v>
      </c>
      <c r="BS632" s="72" t="n">
        <v>0</v>
      </c>
      <c r="BT632" s="71" t="inlineStr"/>
      <c r="BU632" s="71" t="n">
        <v>1</v>
      </c>
      <c r="BV632" s="72" t="n">
        <v>4</v>
      </c>
      <c r="BW632" s="96" t="n">
        <v>0</v>
      </c>
      <c r="BX632" s="97" t="inlineStr">
        <is>
          <t>20260602T083629-20260602T162613.csv</t>
        </is>
      </c>
      <c r="BY632" s="98" t="n">
        <v>46175.3966087963</v>
      </c>
      <c r="BZ632" s="72" t="n">
        <v>9.808999999999999</v>
      </c>
      <c r="CA632" s="71" t="inlineStr">
        <is>
          <t>searchEmployeeRules</t>
        </is>
      </c>
      <c r="CB632" s="99" t="inlineStr">
        <is>
          <t>1780360256822</t>
        </is>
      </c>
      <c r="CC632" s="69" t="inlineStr">
        <is>
          <t>a:1KX4kmG_GOyeeIYxR7Rmb7mpWndQL3oinbz0PHRyNLu5YK6gSYQOoB69lRjuHNGPWdiFdnbzF3xS4l3kjni0lzZTNwchJm0s9In-rgArcp3uSN8aoZeFYtkvVwx0SWHU2</t>
        </is>
      </c>
      <c r="CD632" s="70" t="inlineStr">
        <is>
          <t>a:1KX4kmG_GOyeeIYxR7Rmb7mpWndQL3oinbz0PHRyNLu5YK6gSYQOoB69lRjuHNGPWdiFdnbzF3xS4l3kjni0lzZTNwchJm0s9In-rgArcp3uSN8aoZeFYtkvVwx0SWHU2-S001</t>
        </is>
      </c>
      <c r="CE632" s="70" t="n">
        <v>1</v>
      </c>
      <c r="CF632" s="71" t="inlineStr">
        <is>
          <t>制度・運用</t>
        </is>
      </c>
      <c r="CG632" s="71" t="n">
        <v>0</v>
      </c>
      <c r="CH632" s="96" t="inlineStr"/>
      <c r="CI632" s="96" t="inlineStr">
        <is>
          <t>user &gt; assistant &gt; assistant &gt; tool &gt; assistant</t>
        </is>
      </c>
      <c r="CJ632" s="96" t="inlineStr">
        <is>
          <t>1780360256822</t>
        </is>
      </c>
      <c r="CK632" s="100" t="inlineStr">
        <is>
          <t>a:1KX4kmG_GOyeeIYxR7Rmb7mpWndQL3oinbz0PHRyNLu5YK6gSYQOoB69lRjuHNGPWdiFdnbzF3xS4l3kjni0lzZTNwchJm0s9In-rgArcp3uSN8aoZeFYtkvVwx0SWHU2-1780360256822</t>
        </is>
      </c>
      <c r="CL632" s="101" t="inlineStr">
        <is>
          <t>a:1KX4kmG_GOyeeIYxR7Rmb7mpWndQL3oinbz0PHRyNLu5YK6gSYQOoB69lRjuHNGPWdiFdnbzF3xS4l3kjni0lzZTNwchJm0s9In-rgArcp3uSN8aoZeFYtkvVwx0SWHU2-1780360256822-FB000</t>
        </is>
      </c>
    </row>
    <row r="633">
      <c r="B633" s="103">
        <f>ROW(A633)-3</f>
        <v/>
      </c>
      <c r="C633" s="71" t="inlineStr">
        <is>
          <t>DM</t>
        </is>
      </c>
      <c r="D633" s="98" t="n">
        <v>46175.39696759259</v>
      </c>
      <c r="E633" s="70" t="inlineStr">
        <is>
          <t>-</t>
        </is>
      </c>
      <c r="F633" s="71" t="inlineStr">
        <is>
          <t>Hiroki Yoshitake (吉竹 宏樹)</t>
        </is>
      </c>
      <c r="G633" s="72" t="inlineStr">
        <is>
          <t>システム操作</t>
        </is>
      </c>
      <c r="H633" s="71" t="inlineStr">
        <is>
          <t>制度・運用</t>
        </is>
      </c>
      <c r="I633" s="71" t="inlineStr">
        <is>
          <t>制度・運用</t>
        </is>
      </c>
      <c r="J633" s="71" t="inlineStr">
        <is>
          <t>[カテゴリ選択]</t>
        </is>
      </c>
      <c r="K633" s="71" t="inlineStr"/>
      <c r="L633" s="72" t="inlineStr"/>
      <c r="M633" s="74" t="inlineStr"/>
      <c r="N633" s="115" t="n"/>
      <c r="O633" s="76" t="inlineStr"/>
      <c r="P633" s="76" t="inlineStr"/>
      <c r="Q633" s="109" t="n"/>
      <c r="R633" s="106" t="inlineStr"/>
      <c r="S633" s="107" t="inlineStr"/>
      <c r="T633" s="108" t="n"/>
      <c r="U633" s="108" t="inlineStr"/>
      <c r="V633" s="107" t="inlineStr"/>
      <c r="W633" s="109" t="n"/>
      <c r="X633" s="106" t="inlineStr"/>
      <c r="Y633" s="76" t="inlineStr"/>
      <c r="Z633" s="109" t="n"/>
      <c r="AA633" s="106" t="inlineStr"/>
      <c r="AB633" s="76" t="inlineStr"/>
      <c r="AC633" s="109" t="n"/>
      <c r="AD633" s="106" t="inlineStr"/>
      <c r="AE633" s="76" t="inlineStr"/>
      <c r="AF633" s="109" t="n"/>
      <c r="AG633" s="106" t="inlineStr"/>
      <c r="AH633" s="79" t="inlineStr"/>
      <c r="AI633" s="110" t="n"/>
      <c r="AJ633" s="79" t="inlineStr"/>
      <c r="AK633" s="79" t="inlineStr"/>
      <c r="AL633" s="110" t="n"/>
      <c r="AM633" s="111" t="inlineStr"/>
      <c r="AN633" s="81" t="inlineStr"/>
      <c r="AO633" s="112" t="n"/>
      <c r="AP633" s="96" t="inlineStr">
        <is>
          <t>④集計対象外</t>
        </is>
      </c>
      <c r="AQ633" s="96" t="inlineStr">
        <is>
          <t>×</t>
        </is>
      </c>
      <c r="AR633" s="96" t="inlineStr"/>
      <c r="AS633" s="114" t="inlineStr"/>
      <c r="AT633" s="96">
        <f>IF(OR(AND($BE633&lt;&gt;"",ISNUMBER(SEARCH($BE633, M633))),AND($BF633&lt;&gt;"",ISNUMBER(SEARCH($BF633, M633))),AND($BG633&lt;&gt;"",ISNUMBER(SEARCH($BG633, M633)))),"〇","-")</f>
        <v/>
      </c>
      <c r="AU633" s="96">
        <f>IF(OR(AND($BE633&lt;&gt;"",ISNUMBER(SEARCH($BE633, P633))),AND($BF633&lt;&gt;"",ISNUMBER(SEARCH($BF633, P633))),AND($BG633&lt;&gt;"",ISNUMBER(SEARCH($BG633, P633)))),"〇","-")</f>
        <v/>
      </c>
      <c r="AV633" s="96">
        <f>IF(OR(AND($BE633&lt;&gt;"",ISNUMBER(SEARCH($BE633, S633))),AND($BF633&lt;&gt;"",ISNUMBER(SEARCH($BF633, S633))),AND($BG633&lt;&gt;"",ISNUMBER(SEARCH($BG633, S633)))),"〇","-")</f>
        <v/>
      </c>
      <c r="AW633" s="96">
        <f>IF(OR(AND($BE633&lt;&gt;"",ISNUMBER(SEARCH($BE633, V633))),AND($BF633&lt;&gt;"",ISNUMBER(SEARCH($BF633, V633))),AND($BG633&lt;&gt;"",ISNUMBER(SEARCH($BG633, V633)))),"〇","-")</f>
        <v/>
      </c>
      <c r="AX633" s="96">
        <f>IF(OR(AND($BE633&lt;&gt;"",ISNUMBER(SEARCH($BE633, Y633))),AND($BF633&lt;&gt;"",ISNUMBER(SEARCH($BF633, Y633))),AND($BG633&lt;&gt;"",ISNUMBER(SEARCH($BG633, Y633)))),"〇","-")</f>
        <v/>
      </c>
      <c r="AY633" s="96">
        <f>IF(OR(AND($BE633&lt;&gt;"",ISNUMBER(SEARCH($BE633, AB633))),AND($BF633&lt;&gt;"",ISNUMBER(SEARCH($BF633, AB633))),AND($BG633&lt;&gt;"",ISNUMBER(SEARCH($BG633, AB633)))),"〇","-")</f>
        <v/>
      </c>
      <c r="AZ633" s="96">
        <f>IF(OR(AND($BE633&lt;&gt;"",ISNUMBER(SEARCH($BE633, AE633))),AND($BF633&lt;&gt;"",ISNUMBER(SEARCH($BF633, AE633))),AND($BG633&lt;&gt;"",ISNUMBER(SEARCH($BG633, AE633)))),"〇","-")</f>
        <v/>
      </c>
      <c r="BA633" s="96">
        <f>IF(OR(AND($BE633&lt;&gt;"",ISNUMBER(SEARCH($BE633, AH633))),AND($BF633&lt;&gt;"",ISNUMBER(SEARCH($BF633, AH633))),AND($BG633&lt;&gt;"",ISNUMBER(SEARCH($BG633, AH633)))),"〇","-")</f>
        <v/>
      </c>
      <c r="BB633" s="96">
        <f>IF(OR(AND($BE633&lt;&gt;"",ISNUMBER(SEARCH($BE633, AK633))),AND($BF633&lt;&gt;"",ISNUMBER(SEARCH($BF633, AK633))),AND($BG633&lt;&gt;"",ISNUMBER(SEARCH($BG633, AK633)))),"〇","-")</f>
        <v/>
      </c>
      <c r="BC633" s="96">
        <f>IF(OR(AND($BE633&lt;&gt;"",ISNUMBER(SEARCH($BE633, AN633))),AND($BF633&lt;&gt;"",ISNUMBER(SEARCH($BF633, AN633))),AND($BG633&lt;&gt;"",ISNUMBER(SEARCH($BG633, AN633)))),"〇","-")</f>
        <v/>
      </c>
      <c r="BD633" s="96" t="inlineStr"/>
      <c r="BE633" s="96" t="inlineStr"/>
      <c r="BF633" s="96" t="inlineStr"/>
      <c r="BG633" s="96" t="inlineStr"/>
      <c r="BH633" s="96">
        <f>IF(OR(AT633="〇",AU633="〇",AV633="〇",AW633="〇",AX633="〇",AY633="〇",AZ633="〇",BA633="〇",BB633="〇",BC633="〇"),"〇","")</f>
        <v/>
      </c>
      <c r="BI633" s="96" t="inlineStr"/>
      <c r="BJ633" s="96" t="inlineStr"/>
      <c r="BK633" s="114" t="inlineStr"/>
      <c r="BL633" s="96" t="inlineStr"/>
      <c r="BM633" s="96" t="inlineStr"/>
      <c r="BN633" s="79" t="inlineStr"/>
      <c r="BO633" s="71" t="n">
        <v>0</v>
      </c>
      <c r="BP633" s="71" t="n">
        <v>1</v>
      </c>
      <c r="BQ633" s="71" t="n">
        <v>0</v>
      </c>
      <c r="BR633" s="71" t="n">
        <v>0</v>
      </c>
      <c r="BS633" s="72" t="n">
        <v>0</v>
      </c>
      <c r="BT633" s="71" t="inlineStr"/>
      <c r="BU633" s="71" t="n">
        <v>1</v>
      </c>
      <c r="BV633" s="72" t="n">
        <v>0</v>
      </c>
      <c r="BW633" s="96" t="n">
        <v>0</v>
      </c>
      <c r="BX633" s="97" t="inlineStr">
        <is>
          <t>20260602T083629-20260602T162613.csv</t>
        </is>
      </c>
      <c r="BY633" s="98" t="n">
        <v>46175.39696759259</v>
      </c>
      <c r="BZ633" s="72" t="n">
        <v>0</v>
      </c>
      <c r="CA633" s="71" t="inlineStr"/>
      <c r="CB633" s="99" t="inlineStr">
        <is>
          <t>f:6295ab96-7e79-901d-9073-605261713f0d</t>
        </is>
      </c>
      <c r="CC633" s="69" t="inlineStr">
        <is>
          <t>a:1KX4kmG_GOyeeIYxR7Rmb7mpWndQL3oinbz0PHRyNLu5YK6gSYQOoB69lRjuHNGPWdiFdnbzF3xS4l3kjni0lzZTNwchJm0s9In-rgArcp3uSN8aoZeFYtkvVwx0SWHU2</t>
        </is>
      </c>
      <c r="CD633" s="70" t="inlineStr">
        <is>
          <t>a:1KX4kmG_GOyeeIYxR7Rmb7mpWndQL3oinbz0PHRyNLu5YK6gSYQOoB69lRjuHNGPWdiFdnbzF3xS4l3kjni0lzZTNwchJm0s9In-rgArcp3uSN8aoZeFYtkvVwx0SWHU2-S001</t>
        </is>
      </c>
      <c r="CE633" s="70" t="n">
        <v>1</v>
      </c>
      <c r="CF633" s="71" t="inlineStr">
        <is>
          <t>システム操作</t>
        </is>
      </c>
      <c r="CG633" s="71" t="n">
        <v>0</v>
      </c>
      <c r="CH633" s="96" t="inlineStr"/>
      <c r="CI633" s="96" t="inlineStr">
        <is>
          <t>user</t>
        </is>
      </c>
      <c r="CJ633" s="96" t="inlineStr">
        <is>
          <t>f:6295ab96-7e79-901d-9073-605261713f0d</t>
        </is>
      </c>
      <c r="CK633" s="100" t="inlineStr">
        <is>
          <t>a:1KX4kmG_GOyeeIYxR7Rmb7mpWndQL3oinbz0PHRyNLu5YK6gSYQOoB69lRjuHNGPWdiFdnbzF3xS4l3kjni0lzZTNwchJm0s9In-rgArcp3uSN8aoZeFYtkvVwx0SWHU2-f:6295ab96-7e79-901d-9073-605261713f0d</t>
        </is>
      </c>
      <c r="CL633" s="101" t="inlineStr">
        <is>
          <t>a:1KX4kmG_GOyeeIYxR7Rmb7mpWndQL3oinbz0PHRyNLu5YK6gSYQOoB69lRjuHNGPWdiFdnbzF3xS4l3kjni0lzZTNwchJm0s9In-rgArcp3uSN8aoZeFYtkvVwx0SWHU2-f:6295ab96-7e79-901d-9073-605261713f0d-FB000</t>
        </is>
      </c>
    </row>
    <row r="634">
      <c r="B634" s="103">
        <f>ROW(A634)-3</f>
        <v/>
      </c>
      <c r="C634" s="71" t="inlineStr">
        <is>
          <t>DM</t>
        </is>
      </c>
      <c r="D634" s="98" t="n">
        <v>46175.39712962963</v>
      </c>
      <c r="E634" s="70" t="inlineStr">
        <is>
          <t>-</t>
        </is>
      </c>
      <c r="F634" s="71" t="inlineStr">
        <is>
          <t>Hiroki Yoshitake (吉竹 宏樹)</t>
        </is>
      </c>
      <c r="G634" s="72" t="inlineStr">
        <is>
          <t>システム操作 &gt; タレマネ</t>
        </is>
      </c>
      <c r="H634" s="71" t="inlineStr">
        <is>
          <t>制度・運用</t>
        </is>
      </c>
      <c r="I634" s="71" t="inlineStr">
        <is>
          <t>制度・運用</t>
        </is>
      </c>
      <c r="J634" s="71" t="inlineStr">
        <is>
          <t>[カテゴリ選択]</t>
        </is>
      </c>
      <c r="K634" s="71" t="inlineStr"/>
      <c r="L634" s="72" t="inlineStr"/>
      <c r="M634" s="74" t="inlineStr"/>
      <c r="N634" s="115" t="n"/>
      <c r="O634" s="76" t="inlineStr"/>
      <c r="P634" s="76" t="inlineStr"/>
      <c r="Q634" s="109" t="n"/>
      <c r="R634" s="106" t="inlineStr"/>
      <c r="S634" s="107" t="inlineStr"/>
      <c r="T634" s="108" t="n"/>
      <c r="U634" s="108" t="inlineStr"/>
      <c r="V634" s="107" t="inlineStr"/>
      <c r="W634" s="109" t="n"/>
      <c r="X634" s="106" t="inlineStr"/>
      <c r="Y634" s="76" t="inlineStr"/>
      <c r="Z634" s="109" t="n"/>
      <c r="AA634" s="106" t="inlineStr"/>
      <c r="AB634" s="76" t="inlineStr"/>
      <c r="AC634" s="109" t="n"/>
      <c r="AD634" s="106" t="inlineStr"/>
      <c r="AE634" s="76" t="inlineStr"/>
      <c r="AF634" s="109" t="n"/>
      <c r="AG634" s="106" t="inlineStr"/>
      <c r="AH634" s="79" t="inlineStr"/>
      <c r="AI634" s="110" t="n"/>
      <c r="AJ634" s="79" t="inlineStr"/>
      <c r="AK634" s="79" t="inlineStr"/>
      <c r="AL634" s="110" t="n"/>
      <c r="AM634" s="111" t="inlineStr"/>
      <c r="AN634" s="81" t="inlineStr"/>
      <c r="AO634" s="112" t="n"/>
      <c r="AP634" s="96" t="inlineStr">
        <is>
          <t>④集計対象外</t>
        </is>
      </c>
      <c r="AQ634" s="96" t="inlineStr">
        <is>
          <t>×</t>
        </is>
      </c>
      <c r="AR634" s="96" t="inlineStr"/>
      <c r="AS634" s="114" t="inlineStr"/>
      <c r="AT634" s="96">
        <f>IF(OR(AND($BE634&lt;&gt;"",ISNUMBER(SEARCH($BE634, M634))),AND($BF634&lt;&gt;"",ISNUMBER(SEARCH($BF634, M634))),AND($BG634&lt;&gt;"",ISNUMBER(SEARCH($BG634, M634)))),"〇","-")</f>
        <v/>
      </c>
      <c r="AU634" s="96">
        <f>IF(OR(AND($BE634&lt;&gt;"",ISNUMBER(SEARCH($BE634, P634))),AND($BF634&lt;&gt;"",ISNUMBER(SEARCH($BF634, P634))),AND($BG634&lt;&gt;"",ISNUMBER(SEARCH($BG634, P634)))),"〇","-")</f>
        <v/>
      </c>
      <c r="AV634" s="96">
        <f>IF(OR(AND($BE634&lt;&gt;"",ISNUMBER(SEARCH($BE634, S634))),AND($BF634&lt;&gt;"",ISNUMBER(SEARCH($BF634, S634))),AND($BG634&lt;&gt;"",ISNUMBER(SEARCH($BG634, S634)))),"〇","-")</f>
        <v/>
      </c>
      <c r="AW634" s="96">
        <f>IF(OR(AND($BE634&lt;&gt;"",ISNUMBER(SEARCH($BE634, V634))),AND($BF634&lt;&gt;"",ISNUMBER(SEARCH($BF634, V634))),AND($BG634&lt;&gt;"",ISNUMBER(SEARCH($BG634, V634)))),"〇","-")</f>
        <v/>
      </c>
      <c r="AX634" s="96">
        <f>IF(OR(AND($BE634&lt;&gt;"",ISNUMBER(SEARCH($BE634, Y634))),AND($BF634&lt;&gt;"",ISNUMBER(SEARCH($BF634, Y634))),AND($BG634&lt;&gt;"",ISNUMBER(SEARCH($BG634, Y634)))),"〇","-")</f>
        <v/>
      </c>
      <c r="AY634" s="96">
        <f>IF(OR(AND($BE634&lt;&gt;"",ISNUMBER(SEARCH($BE634, AB634))),AND($BF634&lt;&gt;"",ISNUMBER(SEARCH($BF634, AB634))),AND($BG634&lt;&gt;"",ISNUMBER(SEARCH($BG634, AB634)))),"〇","-")</f>
        <v/>
      </c>
      <c r="AZ634" s="96">
        <f>IF(OR(AND($BE634&lt;&gt;"",ISNUMBER(SEARCH($BE634, AE634))),AND($BF634&lt;&gt;"",ISNUMBER(SEARCH($BF634, AE634))),AND($BG634&lt;&gt;"",ISNUMBER(SEARCH($BG634, AE634)))),"〇","-")</f>
        <v/>
      </c>
      <c r="BA634" s="96">
        <f>IF(OR(AND($BE634&lt;&gt;"",ISNUMBER(SEARCH($BE634, AH634))),AND($BF634&lt;&gt;"",ISNUMBER(SEARCH($BF634, AH634))),AND($BG634&lt;&gt;"",ISNUMBER(SEARCH($BG634, AH634)))),"〇","-")</f>
        <v/>
      </c>
      <c r="BB634" s="96">
        <f>IF(OR(AND($BE634&lt;&gt;"",ISNUMBER(SEARCH($BE634, AK634))),AND($BF634&lt;&gt;"",ISNUMBER(SEARCH($BF634, AK634))),AND($BG634&lt;&gt;"",ISNUMBER(SEARCH($BG634, AK634)))),"〇","-")</f>
        <v/>
      </c>
      <c r="BC634" s="96">
        <f>IF(OR(AND($BE634&lt;&gt;"",ISNUMBER(SEARCH($BE634, AN634))),AND($BF634&lt;&gt;"",ISNUMBER(SEARCH($BF634, AN634))),AND($BG634&lt;&gt;"",ISNUMBER(SEARCH($BG634, AN634)))),"〇","-")</f>
        <v/>
      </c>
      <c r="BD634" s="96" t="inlineStr"/>
      <c r="BE634" s="96" t="inlineStr"/>
      <c r="BF634" s="96" t="inlineStr"/>
      <c r="BG634" s="96" t="inlineStr"/>
      <c r="BH634" s="96">
        <f>IF(OR(AT634="〇",AU634="〇",AV634="〇",AW634="〇",AX634="〇",AY634="〇",AZ634="〇",BA634="〇",BB634="〇",BC634="〇"),"〇","")</f>
        <v/>
      </c>
      <c r="BI634" s="96" t="inlineStr"/>
      <c r="BJ634" s="96" t="inlineStr"/>
      <c r="BK634" s="114" t="inlineStr"/>
      <c r="BL634" s="96" t="inlineStr"/>
      <c r="BM634" s="96" t="inlineStr"/>
      <c r="BN634" s="79" t="inlineStr"/>
      <c r="BO634" s="71" t="n">
        <v>0</v>
      </c>
      <c r="BP634" s="71" t="n">
        <v>1</v>
      </c>
      <c r="BQ634" s="71" t="n">
        <v>0</v>
      </c>
      <c r="BR634" s="71" t="n">
        <v>0</v>
      </c>
      <c r="BS634" s="72" t="n">
        <v>0</v>
      </c>
      <c r="BT634" s="71" t="inlineStr"/>
      <c r="BU634" s="71" t="n">
        <v>1</v>
      </c>
      <c r="BV634" s="72" t="n">
        <v>0</v>
      </c>
      <c r="BW634" s="96" t="n">
        <v>0</v>
      </c>
      <c r="BX634" s="97" t="inlineStr">
        <is>
          <t>20260602T083629-20260602T162613.csv</t>
        </is>
      </c>
      <c r="BY634" s="98" t="n">
        <v>46175.39712962963</v>
      </c>
      <c r="BZ634" s="72" t="n">
        <v>0</v>
      </c>
      <c r="CA634" s="71" t="inlineStr"/>
      <c r="CB634" s="99" t="inlineStr">
        <is>
          <t>f:06af2cd4-a164-92dc-9ad9-0c677b6abcd5</t>
        </is>
      </c>
      <c r="CC634" s="69" t="inlineStr">
        <is>
          <t>a:1KX4kmG_GOyeeIYxR7Rmb7mpWndQL3oinbz0PHRyNLu5YK6gSYQOoB69lRjuHNGPWdiFdnbzF3xS4l3kjni0lzZTNwchJm0s9In-rgArcp3uSN8aoZeFYtkvVwx0SWHU2</t>
        </is>
      </c>
      <c r="CD634" s="70" t="inlineStr">
        <is>
          <t>a:1KX4kmG_GOyeeIYxR7Rmb7mpWndQL3oinbz0PHRyNLu5YK6gSYQOoB69lRjuHNGPWdiFdnbzF3xS4l3kjni0lzZTNwchJm0s9In-rgArcp3uSN8aoZeFYtkvVwx0SWHU2-S001</t>
        </is>
      </c>
      <c r="CE634" s="70" t="n">
        <v>1</v>
      </c>
      <c r="CF634" s="71" t="inlineStr">
        <is>
          <t>システム操作 &gt; タレマネ</t>
        </is>
      </c>
      <c r="CG634" s="71" t="n">
        <v>0</v>
      </c>
      <c r="CH634" s="96" t="inlineStr"/>
      <c r="CI634" s="96" t="inlineStr">
        <is>
          <t>user</t>
        </is>
      </c>
      <c r="CJ634" s="96" t="inlineStr">
        <is>
          <t>f:06af2cd4-a164-92dc-9ad9-0c677b6abcd5</t>
        </is>
      </c>
      <c r="CK634" s="100" t="inlineStr">
        <is>
          <t>a:1KX4kmG_GOyeeIYxR7Rmb7mpWndQL3oinbz0PHRyNLu5YK6gSYQOoB69lRjuHNGPWdiFdnbzF3xS4l3kjni0lzZTNwchJm0s9In-rgArcp3uSN8aoZeFYtkvVwx0SWHU2-f:06af2cd4-a164-92dc-9ad9-0c677b6abcd5</t>
        </is>
      </c>
      <c r="CL634" s="101" t="inlineStr">
        <is>
          <t>a:1KX4kmG_GOyeeIYxR7Rmb7mpWndQL3oinbz0PHRyNLu5YK6gSYQOoB69lRjuHNGPWdiFdnbzF3xS4l3kjni0lzZTNwchJm0s9In-rgArcp3uSN8aoZeFYtkvVwx0SWHU2-f:06af2cd4-a164-92dc-9ad9-0c677b6abcd5-FB000</t>
        </is>
      </c>
    </row>
    <row r="635">
      <c r="B635" s="103">
        <f>ROW(A635)-3</f>
        <v/>
      </c>
      <c r="C635" s="71" t="inlineStr">
        <is>
          <t>DM</t>
        </is>
      </c>
      <c r="D635" s="98" t="n">
        <v>46175.39716435185</v>
      </c>
      <c r="E635" s="70" t="inlineStr">
        <is>
          <t>-</t>
        </is>
      </c>
      <c r="F635" s="71" t="inlineStr">
        <is>
          <t>Hiroki Yoshitake (吉竹 宏樹)</t>
        </is>
      </c>
      <c r="G635" s="72" t="inlineStr">
        <is>
          <t>タレマネ &gt; 社員用</t>
        </is>
      </c>
      <c r="H635" s="71" t="inlineStr">
        <is>
          <t>制度・運用</t>
        </is>
      </c>
      <c r="I635" s="71" t="inlineStr">
        <is>
          <t>制度・運用</t>
        </is>
      </c>
      <c r="J635" s="71" t="inlineStr">
        <is>
          <t>[カテゴリ選択]</t>
        </is>
      </c>
      <c r="K635" s="71" t="inlineStr"/>
      <c r="L635" s="72" t="inlineStr"/>
      <c r="M635" s="74" t="inlineStr"/>
      <c r="N635" s="115" t="n"/>
      <c r="O635" s="76" t="inlineStr"/>
      <c r="P635" s="76" t="inlineStr"/>
      <c r="Q635" s="109" t="n"/>
      <c r="R635" s="106" t="inlineStr"/>
      <c r="S635" s="107" t="inlineStr"/>
      <c r="T635" s="108" t="n"/>
      <c r="U635" s="108" t="inlineStr"/>
      <c r="V635" s="107" t="inlineStr"/>
      <c r="W635" s="109" t="n"/>
      <c r="X635" s="106" t="inlineStr"/>
      <c r="Y635" s="76" t="inlineStr"/>
      <c r="Z635" s="109" t="n"/>
      <c r="AA635" s="106" t="inlineStr"/>
      <c r="AB635" s="76" t="inlineStr"/>
      <c r="AC635" s="109" t="n"/>
      <c r="AD635" s="106" t="inlineStr"/>
      <c r="AE635" s="76" t="inlineStr"/>
      <c r="AF635" s="109" t="n"/>
      <c r="AG635" s="106" t="inlineStr"/>
      <c r="AH635" s="79" t="inlineStr"/>
      <c r="AI635" s="110" t="n"/>
      <c r="AJ635" s="79" t="inlineStr"/>
      <c r="AK635" s="79" t="inlineStr"/>
      <c r="AL635" s="110" t="n"/>
      <c r="AM635" s="111" t="inlineStr"/>
      <c r="AN635" s="81" t="inlineStr"/>
      <c r="AO635" s="112" t="n"/>
      <c r="AP635" s="96" t="inlineStr">
        <is>
          <t>④集計対象外</t>
        </is>
      </c>
      <c r="AQ635" s="96" t="inlineStr">
        <is>
          <t>×</t>
        </is>
      </c>
      <c r="AR635" s="96" t="inlineStr"/>
      <c r="AS635" s="114" t="inlineStr"/>
      <c r="AT635" s="96">
        <f>IF(OR(AND($BE635&lt;&gt;"",ISNUMBER(SEARCH($BE635, M635))),AND($BF635&lt;&gt;"",ISNUMBER(SEARCH($BF635, M635))),AND($BG635&lt;&gt;"",ISNUMBER(SEARCH($BG635, M635)))),"〇","-")</f>
        <v/>
      </c>
      <c r="AU635" s="96">
        <f>IF(OR(AND($BE635&lt;&gt;"",ISNUMBER(SEARCH($BE635, P635))),AND($BF635&lt;&gt;"",ISNUMBER(SEARCH($BF635, P635))),AND($BG635&lt;&gt;"",ISNUMBER(SEARCH($BG635, P635)))),"〇","-")</f>
        <v/>
      </c>
      <c r="AV635" s="96">
        <f>IF(OR(AND($BE635&lt;&gt;"",ISNUMBER(SEARCH($BE635, S635))),AND($BF635&lt;&gt;"",ISNUMBER(SEARCH($BF635, S635))),AND($BG635&lt;&gt;"",ISNUMBER(SEARCH($BG635, S635)))),"〇","-")</f>
        <v/>
      </c>
      <c r="AW635" s="96">
        <f>IF(OR(AND($BE635&lt;&gt;"",ISNUMBER(SEARCH($BE635, V635))),AND($BF635&lt;&gt;"",ISNUMBER(SEARCH($BF635, V635))),AND($BG635&lt;&gt;"",ISNUMBER(SEARCH($BG635, V635)))),"〇","-")</f>
        <v/>
      </c>
      <c r="AX635" s="96">
        <f>IF(OR(AND($BE635&lt;&gt;"",ISNUMBER(SEARCH($BE635, Y635))),AND($BF635&lt;&gt;"",ISNUMBER(SEARCH($BF635, Y635))),AND($BG635&lt;&gt;"",ISNUMBER(SEARCH($BG635, Y635)))),"〇","-")</f>
        <v/>
      </c>
      <c r="AY635" s="96">
        <f>IF(OR(AND($BE635&lt;&gt;"",ISNUMBER(SEARCH($BE635, AB635))),AND($BF635&lt;&gt;"",ISNUMBER(SEARCH($BF635, AB635))),AND($BG635&lt;&gt;"",ISNUMBER(SEARCH($BG635, AB635)))),"〇","-")</f>
        <v/>
      </c>
      <c r="AZ635" s="96">
        <f>IF(OR(AND($BE635&lt;&gt;"",ISNUMBER(SEARCH($BE635, AE635))),AND($BF635&lt;&gt;"",ISNUMBER(SEARCH($BF635, AE635))),AND($BG635&lt;&gt;"",ISNUMBER(SEARCH($BG635, AE635)))),"〇","-")</f>
        <v/>
      </c>
      <c r="BA635" s="96">
        <f>IF(OR(AND($BE635&lt;&gt;"",ISNUMBER(SEARCH($BE635, AH635))),AND($BF635&lt;&gt;"",ISNUMBER(SEARCH($BF635, AH635))),AND($BG635&lt;&gt;"",ISNUMBER(SEARCH($BG635, AH635)))),"〇","-")</f>
        <v/>
      </c>
      <c r="BB635" s="96">
        <f>IF(OR(AND($BE635&lt;&gt;"",ISNUMBER(SEARCH($BE635, AK635))),AND($BF635&lt;&gt;"",ISNUMBER(SEARCH($BF635, AK635))),AND($BG635&lt;&gt;"",ISNUMBER(SEARCH($BG635, AK635)))),"〇","-")</f>
        <v/>
      </c>
      <c r="BC635" s="96">
        <f>IF(OR(AND($BE635&lt;&gt;"",ISNUMBER(SEARCH($BE635, AN635))),AND($BF635&lt;&gt;"",ISNUMBER(SEARCH($BF635, AN635))),AND($BG635&lt;&gt;"",ISNUMBER(SEARCH($BG635, AN635)))),"〇","-")</f>
        <v/>
      </c>
      <c r="BD635" s="96" t="inlineStr"/>
      <c r="BE635" s="96" t="inlineStr"/>
      <c r="BF635" s="96" t="inlineStr"/>
      <c r="BG635" s="96" t="inlineStr"/>
      <c r="BH635" s="96">
        <f>IF(OR(AT635="〇",AU635="〇",AV635="〇",AW635="〇",AX635="〇",AY635="〇",AZ635="〇",BA635="〇",BB635="〇",BC635="〇"),"〇","")</f>
        <v/>
      </c>
      <c r="BI635" s="96" t="inlineStr"/>
      <c r="BJ635" s="96" t="inlineStr"/>
      <c r="BK635" s="114" t="inlineStr"/>
      <c r="BL635" s="96" t="inlineStr"/>
      <c r="BM635" s="96" t="inlineStr"/>
      <c r="BN635" s="79" t="inlineStr"/>
      <c r="BO635" s="71" t="n">
        <v>0</v>
      </c>
      <c r="BP635" s="71" t="n">
        <v>1</v>
      </c>
      <c r="BQ635" s="71" t="n">
        <v>0</v>
      </c>
      <c r="BR635" s="71" t="n">
        <v>0</v>
      </c>
      <c r="BS635" s="72" t="n">
        <v>0</v>
      </c>
      <c r="BT635" s="71" t="inlineStr"/>
      <c r="BU635" s="71" t="n">
        <v>1</v>
      </c>
      <c r="BV635" s="72" t="n">
        <v>0</v>
      </c>
      <c r="BW635" s="96" t="n">
        <v>0</v>
      </c>
      <c r="BX635" s="97" t="inlineStr">
        <is>
          <t>20260602T083629-20260602T162613.csv</t>
        </is>
      </c>
      <c r="BY635" s="98" t="n">
        <v>46175.39716435185</v>
      </c>
      <c r="BZ635" s="72" t="n">
        <v>0</v>
      </c>
      <c r="CA635" s="71" t="inlineStr"/>
      <c r="CB635" s="99" t="inlineStr">
        <is>
          <t>f:c843c43a-739d-b575-7755-7c05f2d227f5</t>
        </is>
      </c>
      <c r="CC635" s="69" t="inlineStr">
        <is>
          <t>a:1KX4kmG_GOyeeIYxR7Rmb7mpWndQL3oinbz0PHRyNLu5YK6gSYQOoB69lRjuHNGPWdiFdnbzF3xS4l3kjni0lzZTNwchJm0s9In-rgArcp3uSN8aoZeFYtkvVwx0SWHU2</t>
        </is>
      </c>
      <c r="CD635" s="70" t="inlineStr">
        <is>
          <t>a:1KX4kmG_GOyeeIYxR7Rmb7mpWndQL3oinbz0PHRyNLu5YK6gSYQOoB69lRjuHNGPWdiFdnbzF3xS4l3kjni0lzZTNwchJm0s9In-rgArcp3uSN8aoZeFYtkvVwx0SWHU2-S001</t>
        </is>
      </c>
      <c r="CE635" s="70" t="n">
        <v>1</v>
      </c>
      <c r="CF635" s="71" t="inlineStr">
        <is>
          <t>タレマネ &gt; 社員用</t>
        </is>
      </c>
      <c r="CG635" s="71" t="n">
        <v>0</v>
      </c>
      <c r="CH635" s="96" t="inlineStr"/>
      <c r="CI635" s="96" t="inlineStr">
        <is>
          <t>user</t>
        </is>
      </c>
      <c r="CJ635" s="96" t="inlineStr">
        <is>
          <t>f:c843c43a-739d-b575-7755-7c05f2d227f5</t>
        </is>
      </c>
      <c r="CK635" s="100" t="inlineStr">
        <is>
          <t>a:1KX4kmG_GOyeeIYxR7Rmb7mpWndQL3oinbz0PHRyNLu5YK6gSYQOoB69lRjuHNGPWdiFdnbzF3xS4l3kjni0lzZTNwchJm0s9In-rgArcp3uSN8aoZeFYtkvVwx0SWHU2-f:c843c43a-739d-b575-7755-7c05f2d227f5</t>
        </is>
      </c>
      <c r="CL635" s="101" t="inlineStr">
        <is>
          <t>a:1KX4kmG_GOyeeIYxR7Rmb7mpWndQL3oinbz0PHRyNLu5YK6gSYQOoB69lRjuHNGPWdiFdnbzF3xS4l3kjni0lzZTNwchJm0s9In-rgArcp3uSN8aoZeFYtkvVwx0SWHU2-f:c843c43a-739d-b575-7755-7c05f2d227f5-FB000</t>
        </is>
      </c>
    </row>
    <row r="636">
      <c r="B636" s="103">
        <f>ROW(A636)-3</f>
        <v/>
      </c>
      <c r="C636" s="71" t="inlineStr">
        <is>
          <t>DM</t>
        </is>
      </c>
      <c r="D636" s="98" t="n">
        <v>46175.40453703704</v>
      </c>
      <c r="E636" s="70" t="n">
        <v>0</v>
      </c>
      <c r="F636" s="71" t="inlineStr">
        <is>
          <t>Naoto Konishi (小西 直人)</t>
        </is>
      </c>
      <c r="G636" s="72" t="inlineStr"/>
      <c r="H636" s="71" t="inlineStr">
        <is>
          <t>制度・運用 &gt; 旅費</t>
        </is>
      </c>
      <c r="I636" s="71" t="inlineStr">
        <is>
          <t>制度・運用</t>
        </is>
      </c>
      <c r="J636" s="71" t="inlineStr">
        <is>
          <t>健康診断の時の交通費は出ますか？</t>
        </is>
      </c>
      <c r="K636" s="71" t="inlineStr">
        <is>
          <t>健康診断を受診する際の交通費については、勤務日に受診する場合は交通費が支給されます。休日に受診した場合は交通費の支給対象外となります。
また、帯同家族の交通費は支給対象外です。交通費の精算は、赴任前に社員本人による申請が必要です。
ご不明点があれば、総務人事部 厚生担当（kenkoushindan-ml@nttdocomo.com）へご連絡ください。
※AIの回答は必ずしも正確ではありません。参照情報も確認いただき、最終判断は所属部署の公式情報をご確認ください。</t>
        </is>
      </c>
      <c r="L636" s="72" t="inlineStr">
        <is>
          <t>（第41版）海外勤務ハンドブック.pdf</t>
        </is>
      </c>
      <c r="M636" s="74"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N636" s="104" t="n">
        <v>0.93177685</v>
      </c>
      <c r="O636" s="76" t="inlineStr">
        <is>
          <t>（第41版）海外勤務ハンドブック.pdf</t>
        </is>
      </c>
      <c r="P636" s="76"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Q636" s="105" t="n">
        <v>0.9289028500000001</v>
      </c>
      <c r="R636" s="106" t="inlineStr">
        <is>
          <t>QA198_policy-operations_travel_travel-assignment_office-work_domestic_training_home-travel-expenses_overseas_operational_travel-others.md</t>
        </is>
      </c>
      <c r="S636" s="107"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T636" s="105" t="n">
        <v>0.92136425</v>
      </c>
      <c r="U636" s="108" t="inlineStr">
        <is>
          <t>QA196_policy-operations_travel_travel-assignment_office-work_domestic_training_home-travel-expenses_overseas_operational_travel-others.md</t>
        </is>
      </c>
      <c r="V636" s="107"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W636" s="105" t="n">
        <v>0.9169231</v>
      </c>
      <c r="X636" s="106" t="inlineStr"/>
      <c r="Y636" s="76" t="inlineStr"/>
      <c r="Z636" s="109" t="n"/>
      <c r="AA636" s="106" t="inlineStr"/>
      <c r="AB636" s="76" t="inlineStr"/>
      <c r="AC636" s="109" t="n"/>
      <c r="AD636" s="106" t="inlineStr"/>
      <c r="AE636" s="76" t="inlineStr"/>
      <c r="AF636" s="109" t="n"/>
      <c r="AG636" s="106" t="inlineStr"/>
      <c r="AH636" s="79" t="inlineStr"/>
      <c r="AI636" s="110" t="n"/>
      <c r="AJ636" s="79" t="inlineStr"/>
      <c r="AK636" s="79" t="inlineStr"/>
      <c r="AL636" s="110" t="n"/>
      <c r="AM636" s="111" t="inlineStr"/>
      <c r="AN636" s="81" t="inlineStr"/>
      <c r="AO636" s="112" t="n"/>
      <c r="AP636" s="96" t="inlineStr">
        <is>
          <t>⑤その他</t>
        </is>
      </c>
      <c r="AQ636" s="113">
        <f>IF(OR(LEFT(AP636,1)="①", LEFT(AP636,1)="⑤"), "⚪︎", "×")</f>
        <v/>
      </c>
      <c r="AR636" s="96" t="inlineStr"/>
      <c r="AS636" s="114" t="inlineStr"/>
      <c r="AT636" s="113">
        <f>IF(OR(AND($BE636&lt;&gt;"",ISNUMBER(SEARCH($BE636, M636))),AND($BF636&lt;&gt;"",ISNUMBER(SEARCH($BF636, M636))),AND($BG636&lt;&gt;"",ISNUMBER(SEARCH($BG636, M636)))),"〇","-")</f>
        <v/>
      </c>
      <c r="AU636" s="96">
        <f>IF(OR(AND($BE636&lt;&gt;"",ISNUMBER(SEARCH($BE636, P636))),AND($BF636&lt;&gt;"",ISNUMBER(SEARCH($BF636, P636))),AND($BG636&lt;&gt;"",ISNUMBER(SEARCH($BG636, P636)))),"〇","-")</f>
        <v/>
      </c>
      <c r="AV636" s="96">
        <f>IF(OR(AND($BE636&lt;&gt;"",ISNUMBER(SEARCH($BE636, S636))),AND($BF636&lt;&gt;"",ISNUMBER(SEARCH($BF636, S636))),AND($BG636&lt;&gt;"",ISNUMBER(SEARCH($BG636, S636)))),"〇","-")</f>
        <v/>
      </c>
      <c r="AW636" s="113">
        <f>IF(OR(AND($BE636&lt;&gt;"",ISNUMBER(SEARCH($BE636, V636))),AND($BF636&lt;&gt;"",ISNUMBER(SEARCH($BF636, V636))),AND($BG636&lt;&gt;"",ISNUMBER(SEARCH($BG636, V636)))),"〇","-")</f>
        <v/>
      </c>
      <c r="AX636" s="96">
        <f>IF(OR(AND($BE636&lt;&gt;"",ISNUMBER(SEARCH($BE636, Y636))),AND($BF636&lt;&gt;"",ISNUMBER(SEARCH($BF636, Y636))),AND($BG636&lt;&gt;"",ISNUMBER(SEARCH($BG636, Y636)))),"〇","-")</f>
        <v/>
      </c>
      <c r="AY636" s="96">
        <f>IF(OR(AND($BE636&lt;&gt;"",ISNUMBER(SEARCH($BE636, AB636))),AND($BF636&lt;&gt;"",ISNUMBER(SEARCH($BF636, AB636))),AND($BG636&lt;&gt;"",ISNUMBER(SEARCH($BG636, AB636)))),"〇","-")</f>
        <v/>
      </c>
      <c r="AZ636" s="113">
        <f>IF(OR(AND($BE636&lt;&gt;"",ISNUMBER(SEARCH($BE636, AE636))),AND($BF636&lt;&gt;"",ISNUMBER(SEARCH($BF636, AE636))),AND($BG636&lt;&gt;"",ISNUMBER(SEARCH($BG636, AE636)))),"〇","-")</f>
        <v/>
      </c>
      <c r="BA636" s="96">
        <f>IF(OR(AND($BE636&lt;&gt;"",ISNUMBER(SEARCH($BE636, AH636))),AND($BF636&lt;&gt;"",ISNUMBER(SEARCH($BF636, AH636))),AND($BG636&lt;&gt;"",ISNUMBER(SEARCH($BG636, AH636)))),"〇","-")</f>
        <v/>
      </c>
      <c r="BB636" s="96">
        <f>IF(OR(AND($BE636&lt;&gt;"",ISNUMBER(SEARCH($BE636, AK636))),AND($BF636&lt;&gt;"",ISNUMBER(SEARCH($BF636, AK636))),AND($BG636&lt;&gt;"",ISNUMBER(SEARCH($BG636, AK636)))),"〇","-")</f>
        <v/>
      </c>
      <c r="BC636" s="96">
        <f>IF(OR(AND($BE636&lt;&gt;"",ISNUMBER(SEARCH($BE636, AN636))),AND($BF636&lt;&gt;"",ISNUMBER(SEARCH($BF636, AN636))),AND($BG636&lt;&gt;"",ISNUMBER(SEARCH($BG636, AN636)))),"〇","-")</f>
        <v/>
      </c>
      <c r="BD636" s="96" t="inlineStr"/>
      <c r="BE636" s="96" t="inlineStr"/>
      <c r="BF636" s="96" t="inlineStr"/>
      <c r="BG636" s="96" t="inlineStr"/>
      <c r="BH636" s="96">
        <f>IF(OR(AT636="〇",AU636="〇",AV636="〇",AW636="〇",AX636="〇",AY636="〇",AZ636="〇",BA636="〇",BB636="〇",BC636="〇"),"〇","")</f>
        <v/>
      </c>
      <c r="BI636" s="96" t="inlineStr"/>
      <c r="BJ636" s="96" t="inlineStr"/>
      <c r="BK636" s="114" t="inlineStr"/>
      <c r="BL636" s="96" t="inlineStr"/>
      <c r="BM636" s="96" t="inlineStr"/>
      <c r="BN636" s="79" t="inlineStr"/>
      <c r="BO636" s="71" t="n">
        <v>1</v>
      </c>
      <c r="BP636" s="71" t="n">
        <v>0</v>
      </c>
      <c r="BQ636" s="71" t="n">
        <v>0</v>
      </c>
      <c r="BR636" s="71" t="n">
        <v>0</v>
      </c>
      <c r="BS636" s="72" t="n">
        <v>0</v>
      </c>
      <c r="BT636" s="71" t="inlineStr"/>
      <c r="BU636" s="71" t="n">
        <v>1</v>
      </c>
      <c r="BV636" s="72" t="n">
        <v>4</v>
      </c>
      <c r="BW636" s="96" t="n">
        <v>0</v>
      </c>
      <c r="BX636" s="97" t="inlineStr">
        <is>
          <t>20260602T083629-20260602T162613.csv</t>
        </is>
      </c>
      <c r="BY636" s="98" t="n">
        <v>46175.40460648148</v>
      </c>
      <c r="BZ636" s="72" t="n">
        <v>5.733</v>
      </c>
      <c r="CA636" s="71" t="inlineStr">
        <is>
          <t>searchEmployeeRules</t>
        </is>
      </c>
      <c r="CB636" s="99" t="inlineStr">
        <is>
          <t>1780360951966</t>
        </is>
      </c>
      <c r="CC636" s="69" t="inlineStr">
        <is>
          <t>a:1JqbcRd-ADjjKXudGj_ud1rrmyQskiUEAcYSxu2EdQfWRls55Czxd1E0xbMS_GBZsbkycJHGRMqUYuTfU4b9gx7C1yTvAhGzxkwuZLPeDCHmM2ONGWpxCM8PH-SVduGP-</t>
        </is>
      </c>
      <c r="CD636" s="70" t="inlineStr">
        <is>
          <t>a:1JqbcRd-ADjjKXudGj_ud1rrmyQskiUEAcYSxu2EdQfWRls55Czxd1E0xbMS_GBZsbkycJHGRMqUYuTfU4b9gx7C1yTvAhGzxkwuZLPeDCHmM2ONGWpxCM8PH-SVduGP--S001</t>
        </is>
      </c>
      <c r="CE636" s="70" t="n">
        <v>1</v>
      </c>
      <c r="CF636" s="71" t="inlineStr">
        <is>
          <t>制度・運用 &gt; 旅費</t>
        </is>
      </c>
      <c r="CG636" s="71" t="n">
        <v>0</v>
      </c>
      <c r="CH636" s="96" t="inlineStr"/>
      <c r="CI636" s="96" t="inlineStr">
        <is>
          <t>user &gt; assistant &gt; assistant &gt; tool &gt; assistant</t>
        </is>
      </c>
      <c r="CJ636" s="96" t="inlineStr">
        <is>
          <t>1780360951966</t>
        </is>
      </c>
      <c r="CK636" s="100" t="inlineStr">
        <is>
          <t>a:1JqbcRd-ADjjKXudGj_ud1rrmyQskiUEAcYSxu2EdQfWRls55Czxd1E0xbMS_GBZsbkycJHGRMqUYuTfU4b9gx7C1yTvAhGzxkwuZLPeDCHmM2ONGWpxCM8PH-SVduGP--1780360951966</t>
        </is>
      </c>
      <c r="CL636" s="101" t="inlineStr">
        <is>
          <t>a:1JqbcRd-ADjjKXudGj_ud1rrmyQskiUEAcYSxu2EdQfWRls55Czxd1E0xbMS_GBZsbkycJHGRMqUYuTfU4b9gx7C1yTvAhGzxkwuZLPeDCHmM2ONGWpxCM8PH-SVduGP--1780360951966-FB000</t>
        </is>
      </c>
    </row>
    <row r="637">
      <c r="B637" s="103">
        <f>ROW(A637)-3</f>
        <v/>
      </c>
      <c r="C637" s="71" t="inlineStr">
        <is>
          <t>DM</t>
        </is>
      </c>
      <c r="D637" s="98" t="n">
        <v>46175.40496527778</v>
      </c>
      <c r="E637" s="70" t="n">
        <v>1</v>
      </c>
      <c r="F637" s="71" t="inlineStr">
        <is>
          <t>Naoto Konishi (小西 直人)</t>
        </is>
      </c>
      <c r="G637" s="72" t="inlineStr"/>
      <c r="H637" s="71" t="inlineStr">
        <is>
          <t>制度・運用 &gt; 旅費</t>
        </is>
      </c>
      <c r="I637" s="71" t="inlineStr">
        <is>
          <t>制度・運用</t>
        </is>
      </c>
      <c r="J637" s="71" t="inlineStr">
        <is>
          <t>健康診断は何時間勤務したものとみなされますか？</t>
        </is>
      </c>
      <c r="K637" s="71" t="inlineStr">
        <is>
          <t>健康診断を受診した日は勤務扱いとなりますが、具体的に何時間勤務したものとみなされるかについては、検索結果に明記されていません。
詳細な時間数について確認が必要な場合は、総務人事部 厚生担当（kenkoushindan-ml@nttdocomo.com）へご連絡ください。
※AIの回答は必ずしも正確ではありません。参照情報も確認いただき、最終判断は所属部署の公式情報をご確認ください。</t>
        </is>
      </c>
      <c r="L637" s="72" t="inlineStr">
        <is>
          <t>（第41版）海外勤務ハンドブック.pdf</t>
        </is>
      </c>
      <c r="M637" s="74"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N637" s="104" t="n">
        <v>0.9273207</v>
      </c>
      <c r="O637" s="76" t="inlineStr">
        <is>
          <t>（第41版）海外勤務ハンドブック.pdf</t>
        </is>
      </c>
      <c r="P637" s="76"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２．健康管理休暇
・健康管理休暇は、ハードシップ手当支給対象都市に勤務する社員で、海外勤務期間が連続して２年以上にわたる者を対象に、海外勤務の 始期から２年につき１回、業務に支障がない限り、１週間を限度として特別休暇を取ることができます。
ただし、１年間に一時帰国休暇と健康管理休暇を合わせて取得することはできません。
・健康管理休暇は、１回目は勤務期間６ヵ月経過後から２年に達するまでの間、２回目は勤務期間２年６ヵ月経過後から４年に達するまで の間、３回目以降は２回目同様の考え方に基づく期間で取得できます。 （下表に定める地域に勤務する者が対象で、健康管理休暇期間中は、下表に定める地域に滞在する必要があります。） ・教育機関への留学等のため、海外勤務する社員には適用しません。
【取得資格・条件等】
地 域
休暇期間中の滞在地
北京・上海・広州・大連・香港・台北
日本
ムンバイ・ニューデリー・グルガオン・マニラ・マカティ・ジャカルタ・ヤンゴン・ ハノイ・ホーチミン・バンコク・サイバージャヤ・クアラルンプール
日本又はシンガポール
サンパウロ
日本又はアメリカ合衆国
ドバイ
日本又はイギリス
【会社負担費用】
健康管理休暇を取得した時は、任地と健康管理休暇先間(1箇所)最寄りの国際空港等間の往復交通費の実費、健康診断受診料及び受 診に伴う宿泊料の実費を会社が負担します。健康管理休暇先における滞在期間が社員と重なり、かつ社員より後に帰国する場合に限り、帯同 家族が社員と同時に帰国しない場合においてもその家族分を会社が負担します。
一時帰国休暇等の際に健康診断を受診する際は、総務人事部 厚生担当へ連絡願います 〈連絡先〉 kenkoushindan-ml@nttdocomo.com</t>
        </is>
      </c>
      <c r="Q637" s="105" t="n">
        <v>0.9266282299999999</v>
      </c>
      <c r="R637" s="106" t="inlineStr">
        <is>
          <t>（第41版）海外勤務ハンドブック.pdf</t>
        </is>
      </c>
      <c r="S637" s="107" t="inlineStr">
        <is>
          <t>帰国準備・帰国後
総務人事部 厚生担当
健 康 診 断
窓 口 ： 総 務 人 事 部 厚 生 担 当
帰国後の発病を未然に防ぐために、海外勤務者については帰国後の健康診断が義務付けされています。 扶養する帯同家族については、希望があれば受診できます。
（未成年者は対象外です）※原則、帰国後2か月以内に受診して下さい。 （帰国後退職する場合は、退職日までに受診して下さい）
【健康診断項目】
問診・身体計測・胸部Ｘ線・血圧測定・尿検査・貧血検査・(cid:3753)機能・血中脂質・心電図・胃部X線、便潜血、(cid:3802)がん、子宮がん ※下線項目を、過去6か月間の定期健康診断等において受診した場合、省略できます。 ※身体計測のうち、聴力検査(35歳及び40歳以上の者)については、1,000～4,000ヘルツの検査。
【実施場所】
会社指定の医療機関において実施します。
【受診日の服務等】
健康診断受診日は勤務扱いとします（交通費支給）。休日に受診する場合には休日扱いとなるため交通費は支給しません。 ※帯同家族の交通費は支給対象外 ※交通費精算については、帰任後に、社員本人によるDREAMS申請で実施願います
財 形 貯 蓄
窓 口 ： ラ イ フ ア シ ス ト セ ン タ ー 厚 生 ア シ ス ト 担 当
海外赴任に伴い積立が中断になっている財形貯蓄は、海外勤務からの帰国時に積立の再開・国内勤務申告書の提出等が必要です。
帰国が決定したら、64ページに記載されているライフアシストセンター厚生アシスト担当のメールアドレス宛にご連絡ください。
「財産形成貯蓄等契約変更申込書」（変更項目：積立の再開)に必要事項を記入・届出印を押印後、ライフアシストセンター厚生アシスト担 当へ提出してください。下記のWeb（財形貯蓄管理システム）にてデータ投入及び「財産形成貯蓄等契約変更申込書」の印刷をお願いします。 Ｎ-Biz Life Station（ https://web.n-bizlifestation.aincs.ipxp/gw/gw.html ）からログイン後、「財形貯蓄」バナーより申請してください。
【一般財形貯蓄 】</t>
        </is>
      </c>
      <c r="T637" s="105" t="n">
        <v>0.922811925</v>
      </c>
      <c r="U637" s="108" t="inlineStr">
        <is>
          <t>（第41版）海外勤務ハンドブック.pdf</t>
        </is>
      </c>
      <c r="V637" s="107"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W637" s="105" t="n">
        <v>0.9249438</v>
      </c>
      <c r="X637" s="106" t="inlineStr"/>
      <c r="Y637" s="76" t="inlineStr"/>
      <c r="Z637" s="109" t="n"/>
      <c r="AA637" s="106" t="inlineStr"/>
      <c r="AB637" s="76" t="inlineStr"/>
      <c r="AC637" s="109" t="n"/>
      <c r="AD637" s="106" t="inlineStr"/>
      <c r="AE637" s="76" t="inlineStr"/>
      <c r="AF637" s="109" t="n"/>
      <c r="AG637" s="106" t="inlineStr"/>
      <c r="AH637" s="79" t="inlineStr"/>
      <c r="AI637" s="110" t="n"/>
      <c r="AJ637" s="79" t="inlineStr"/>
      <c r="AK637" s="79" t="inlineStr"/>
      <c r="AL637" s="110" t="n"/>
      <c r="AM637" s="111" t="inlineStr"/>
      <c r="AN637" s="81" t="inlineStr"/>
      <c r="AO637" s="112" t="n"/>
      <c r="AP637" s="96" t="inlineStr">
        <is>
          <t>⑤その他</t>
        </is>
      </c>
      <c r="AQ637" s="113">
        <f>IF(OR(LEFT(AP637,1)="①", LEFT(AP637,1)="⑤"), "⚪︎", "×")</f>
        <v/>
      </c>
      <c r="AR637" s="96" t="inlineStr"/>
      <c r="AS637" s="114" t="inlineStr"/>
      <c r="AT637" s="113">
        <f>IF(OR(AND($BE637&lt;&gt;"",ISNUMBER(SEARCH($BE637, M637))),AND($BF637&lt;&gt;"",ISNUMBER(SEARCH($BF637, M637))),AND($BG637&lt;&gt;"",ISNUMBER(SEARCH($BG637, M637)))),"〇","-")</f>
        <v/>
      </c>
      <c r="AU637" s="96">
        <f>IF(OR(AND($BE637&lt;&gt;"",ISNUMBER(SEARCH($BE637, P637))),AND($BF637&lt;&gt;"",ISNUMBER(SEARCH($BF637, P637))),AND($BG637&lt;&gt;"",ISNUMBER(SEARCH($BG637, P637)))),"〇","-")</f>
        <v/>
      </c>
      <c r="AV637" s="96">
        <f>IF(OR(AND($BE637&lt;&gt;"",ISNUMBER(SEARCH($BE637, S637))),AND($BF637&lt;&gt;"",ISNUMBER(SEARCH($BF637, S637))),AND($BG637&lt;&gt;"",ISNUMBER(SEARCH($BG637, S637)))),"〇","-")</f>
        <v/>
      </c>
      <c r="AW637" s="113">
        <f>IF(OR(AND($BE637&lt;&gt;"",ISNUMBER(SEARCH($BE637, V637))),AND($BF637&lt;&gt;"",ISNUMBER(SEARCH($BF637, V637))),AND($BG637&lt;&gt;"",ISNUMBER(SEARCH($BG637, V637)))),"〇","-")</f>
        <v/>
      </c>
      <c r="AX637" s="96">
        <f>IF(OR(AND($BE637&lt;&gt;"",ISNUMBER(SEARCH($BE637, Y637))),AND($BF637&lt;&gt;"",ISNUMBER(SEARCH($BF637, Y637))),AND($BG637&lt;&gt;"",ISNUMBER(SEARCH($BG637, Y637)))),"〇","-")</f>
        <v/>
      </c>
      <c r="AY637" s="96">
        <f>IF(OR(AND($BE637&lt;&gt;"",ISNUMBER(SEARCH($BE637, AB637))),AND($BF637&lt;&gt;"",ISNUMBER(SEARCH($BF637, AB637))),AND($BG637&lt;&gt;"",ISNUMBER(SEARCH($BG637, AB637)))),"〇","-")</f>
        <v/>
      </c>
      <c r="AZ637" s="113">
        <f>IF(OR(AND($BE637&lt;&gt;"",ISNUMBER(SEARCH($BE637, AE637))),AND($BF637&lt;&gt;"",ISNUMBER(SEARCH($BF637, AE637))),AND($BG637&lt;&gt;"",ISNUMBER(SEARCH($BG637, AE637)))),"〇","-")</f>
        <v/>
      </c>
      <c r="BA637" s="96">
        <f>IF(OR(AND($BE637&lt;&gt;"",ISNUMBER(SEARCH($BE637, AH637))),AND($BF637&lt;&gt;"",ISNUMBER(SEARCH($BF637, AH637))),AND($BG637&lt;&gt;"",ISNUMBER(SEARCH($BG637, AH637)))),"〇","-")</f>
        <v/>
      </c>
      <c r="BB637" s="96">
        <f>IF(OR(AND($BE637&lt;&gt;"",ISNUMBER(SEARCH($BE637, AK637))),AND($BF637&lt;&gt;"",ISNUMBER(SEARCH($BF637, AK637))),AND($BG637&lt;&gt;"",ISNUMBER(SEARCH($BG637, AK637)))),"〇","-")</f>
        <v/>
      </c>
      <c r="BC637" s="96">
        <f>IF(OR(AND($BE637&lt;&gt;"",ISNUMBER(SEARCH($BE637, AN637))),AND($BF637&lt;&gt;"",ISNUMBER(SEARCH($BF637, AN637))),AND($BG637&lt;&gt;"",ISNUMBER(SEARCH($BG637, AN637)))),"〇","-")</f>
        <v/>
      </c>
      <c r="BD637" s="96" t="inlineStr"/>
      <c r="BE637" s="96" t="inlineStr"/>
      <c r="BF637" s="96" t="inlineStr"/>
      <c r="BG637" s="96" t="inlineStr"/>
      <c r="BH637" s="96">
        <f>IF(OR(AT637="〇",AU637="〇",AV637="〇",AW637="〇",AX637="〇",AY637="〇",AZ637="〇",BA637="〇",BB637="〇",BC637="〇"),"〇","")</f>
        <v/>
      </c>
      <c r="BI637" s="96" t="inlineStr"/>
      <c r="BJ637" s="96" t="inlineStr"/>
      <c r="BK637" s="114" t="inlineStr"/>
      <c r="BL637" s="96" t="inlineStr"/>
      <c r="BM637" s="96" t="inlineStr"/>
      <c r="BN637" s="79" t="inlineStr"/>
      <c r="BO637" s="71" t="n">
        <v>1</v>
      </c>
      <c r="BP637" s="71" t="n">
        <v>0</v>
      </c>
      <c r="BQ637" s="71" t="n">
        <v>0</v>
      </c>
      <c r="BR637" s="71" t="n">
        <v>0</v>
      </c>
      <c r="BS637" s="72" t="n">
        <v>0</v>
      </c>
      <c r="BT637" s="71" t="inlineStr"/>
      <c r="BU637" s="71" t="n">
        <v>1</v>
      </c>
      <c r="BV637" s="72" t="n">
        <v>4</v>
      </c>
      <c r="BW637" s="96" t="n">
        <v>0</v>
      </c>
      <c r="BX637" s="97" t="inlineStr">
        <is>
          <t>20260602T083629-20260602T162613.csv</t>
        </is>
      </c>
      <c r="BY637" s="98" t="n">
        <v>46175.40503472222</v>
      </c>
      <c r="BZ637" s="72" t="n">
        <v>5.689</v>
      </c>
      <c r="CA637" s="71" t="inlineStr">
        <is>
          <t>searchEmployeeRules</t>
        </is>
      </c>
      <c r="CB637" s="99" t="inlineStr">
        <is>
          <t>1780360989485</t>
        </is>
      </c>
      <c r="CC637" s="69" t="inlineStr">
        <is>
          <t>a:1JqbcRd-ADjjKXudGj_ud1rrmyQskiUEAcYSxu2EdQfWRls55Czxd1E0xbMS_GBZsbkycJHGRMqUYuTfU4b9gx7C1yTvAhGzxkwuZLPeDCHmM2ONGWpxCM8PH-SVduGP-</t>
        </is>
      </c>
      <c r="CD637" s="70" t="inlineStr">
        <is>
          <t>a:1JqbcRd-ADjjKXudGj_ud1rrmyQskiUEAcYSxu2EdQfWRls55Czxd1E0xbMS_GBZsbkycJHGRMqUYuTfU4b9gx7C1yTvAhGzxkwuZLPeDCHmM2ONGWpxCM8PH-SVduGP--S001</t>
        </is>
      </c>
      <c r="CE637" s="70" t="n">
        <v>1</v>
      </c>
      <c r="CF637" s="71" t="inlineStr">
        <is>
          <t>制度・運用 &gt; 旅費</t>
        </is>
      </c>
      <c r="CG637" s="71" t="n">
        <v>0</v>
      </c>
      <c r="CH637" s="96" t="inlineStr"/>
      <c r="CI637" s="96" t="inlineStr">
        <is>
          <t>user &gt; assistant &gt; tool &gt; assistant</t>
        </is>
      </c>
      <c r="CJ637" s="96" t="inlineStr">
        <is>
          <t>1780360989485</t>
        </is>
      </c>
      <c r="CK637" s="100" t="inlineStr">
        <is>
          <t>a:1JqbcRd-ADjjKXudGj_ud1rrmyQskiUEAcYSxu2EdQfWRls55Czxd1E0xbMS_GBZsbkycJHGRMqUYuTfU4b9gx7C1yTvAhGzxkwuZLPeDCHmM2ONGWpxCM8PH-SVduGP--1780360989485</t>
        </is>
      </c>
      <c r="CL637" s="101" t="inlineStr">
        <is>
          <t>a:1JqbcRd-ADjjKXudGj_ud1rrmyQskiUEAcYSxu2EdQfWRls55Czxd1E0xbMS_GBZsbkycJHGRMqUYuTfU4b9gx7C1yTvAhGzxkwuZLPeDCHmM2ONGWpxCM8PH-SVduGP--1780360989485-FB000</t>
        </is>
      </c>
    </row>
    <row r="638">
      <c r="B638" s="103">
        <f>ROW(A638)-3</f>
        <v/>
      </c>
      <c r="C638" s="71" t="inlineStr">
        <is>
          <t>DM</t>
        </is>
      </c>
      <c r="D638" s="98" t="n">
        <v>46175.40763888889</v>
      </c>
      <c r="E638" s="70" t="n">
        <v>2</v>
      </c>
      <c r="F638" s="71" t="inlineStr">
        <is>
          <t>Naoto Konishi (小西 直人)</t>
        </is>
      </c>
      <c r="G638" s="72" t="inlineStr"/>
      <c r="H638" s="71" t="inlineStr">
        <is>
          <t>制度・運用 &gt; 旅費</t>
        </is>
      </c>
      <c r="I638" s="71" t="inlineStr">
        <is>
          <t>制度・運用</t>
        </is>
      </c>
      <c r="J638" s="71" t="inlineStr">
        <is>
          <t>午前中に健康診断、午後は半休をとるとどうなりますか</t>
        </is>
      </c>
      <c r="K638" s="71" t="inlineStr">
        <is>
          <t>午前中に健康診断を受診し、午後に半休を取得する場合、健康診断の受診日は勤務扱いとなりますので、午前中は勤務扱いです。
午後の半休については、別途半休取得として扱われます。
具体的な勤務時間の扱いや申請方法については、所属部署の規定や総務人事部 厚生担当に確認するとよいでしょう。
※AIの回答は必ずしも正確ではありません。参照情報も確認いただき、最終判断は所属部署の公式情報をご確認ください。</t>
        </is>
      </c>
      <c r="L638" s="72" t="inlineStr"/>
      <c r="M638" s="74" t="inlineStr"/>
      <c r="N638" s="115" t="n"/>
      <c r="O638" s="76" t="inlineStr"/>
      <c r="P638" s="76" t="inlineStr"/>
      <c r="Q638" s="109" t="n"/>
      <c r="R638" s="106" t="inlineStr"/>
      <c r="S638" s="107" t="inlineStr"/>
      <c r="T638" s="108" t="n"/>
      <c r="U638" s="108" t="inlineStr"/>
      <c r="V638" s="107" t="inlineStr"/>
      <c r="W638" s="109" t="n"/>
      <c r="X638" s="106" t="inlineStr"/>
      <c r="Y638" s="76" t="inlineStr"/>
      <c r="Z638" s="109" t="n"/>
      <c r="AA638" s="106" t="inlineStr"/>
      <c r="AB638" s="76" t="inlineStr"/>
      <c r="AC638" s="109" t="n"/>
      <c r="AD638" s="106" t="inlineStr"/>
      <c r="AE638" s="76" t="inlineStr"/>
      <c r="AF638" s="109" t="n"/>
      <c r="AG638" s="106" t="inlineStr"/>
      <c r="AH638" s="79" t="inlineStr"/>
      <c r="AI638" s="110" t="n"/>
      <c r="AJ638" s="79" t="inlineStr"/>
      <c r="AK638" s="79" t="inlineStr"/>
      <c r="AL638" s="110" t="n"/>
      <c r="AM638" s="111" t="inlineStr"/>
      <c r="AN638" s="81" t="inlineStr"/>
      <c r="AO638" s="112" t="n"/>
      <c r="AP638" s="96" t="inlineStr">
        <is>
          <t>⑤その他</t>
        </is>
      </c>
      <c r="AQ638" s="96">
        <f>IF(OR(LEFT(AP638,1)="①", LEFT(AP638,1)="⑤"), "⚪︎", "×")</f>
        <v/>
      </c>
      <c r="AR638" s="96" t="inlineStr"/>
      <c r="AS638" s="114" t="inlineStr"/>
      <c r="AT638" s="96">
        <f>IF(OR(AND($BE638&lt;&gt;"",ISNUMBER(SEARCH($BE638, M638))),AND($BF638&lt;&gt;"",ISNUMBER(SEARCH($BF638, M638))),AND($BG638&lt;&gt;"",ISNUMBER(SEARCH($BG638, M638)))),"〇","-")</f>
        <v/>
      </c>
      <c r="AU638" s="96">
        <f>IF(OR(AND($BE638&lt;&gt;"",ISNUMBER(SEARCH($BE638, P638))),AND($BF638&lt;&gt;"",ISNUMBER(SEARCH($BF638, P638))),AND($BG638&lt;&gt;"",ISNUMBER(SEARCH($BG638, P638)))),"〇","-")</f>
        <v/>
      </c>
      <c r="AV638" s="96">
        <f>IF(OR(AND($BE638&lt;&gt;"",ISNUMBER(SEARCH($BE638, S638))),AND($BF638&lt;&gt;"",ISNUMBER(SEARCH($BF638, S638))),AND($BG638&lt;&gt;"",ISNUMBER(SEARCH($BG638, S638)))),"〇","-")</f>
        <v/>
      </c>
      <c r="AW638" s="96">
        <f>IF(OR(AND($BE638&lt;&gt;"",ISNUMBER(SEARCH($BE638, V638))),AND($BF638&lt;&gt;"",ISNUMBER(SEARCH($BF638, V638))),AND($BG638&lt;&gt;"",ISNUMBER(SEARCH($BG638, V638)))),"〇","-")</f>
        <v/>
      </c>
      <c r="AX638" s="96">
        <f>IF(OR(AND($BE638&lt;&gt;"",ISNUMBER(SEARCH($BE638, Y638))),AND($BF638&lt;&gt;"",ISNUMBER(SEARCH($BF638, Y638))),AND($BG638&lt;&gt;"",ISNUMBER(SEARCH($BG638, Y638)))),"〇","-")</f>
        <v/>
      </c>
      <c r="AY638" s="96">
        <f>IF(OR(AND($BE638&lt;&gt;"",ISNUMBER(SEARCH($BE638, AB638))),AND($BF638&lt;&gt;"",ISNUMBER(SEARCH($BF638, AB638))),AND($BG638&lt;&gt;"",ISNUMBER(SEARCH($BG638, AB638)))),"〇","-")</f>
        <v/>
      </c>
      <c r="AZ638" s="96">
        <f>IF(OR(AND($BE638&lt;&gt;"",ISNUMBER(SEARCH($BE638, AE638))),AND($BF638&lt;&gt;"",ISNUMBER(SEARCH($BF638, AE638))),AND($BG638&lt;&gt;"",ISNUMBER(SEARCH($BG638, AE638)))),"〇","-")</f>
        <v/>
      </c>
      <c r="BA638" s="96">
        <f>IF(OR(AND($BE638&lt;&gt;"",ISNUMBER(SEARCH($BE638, AH638))),AND($BF638&lt;&gt;"",ISNUMBER(SEARCH($BF638, AH638))),AND($BG638&lt;&gt;"",ISNUMBER(SEARCH($BG638, AH638)))),"〇","-")</f>
        <v/>
      </c>
      <c r="BB638" s="96">
        <f>IF(OR(AND($BE638&lt;&gt;"",ISNUMBER(SEARCH($BE638, AK638))),AND($BF638&lt;&gt;"",ISNUMBER(SEARCH($BF638, AK638))),AND($BG638&lt;&gt;"",ISNUMBER(SEARCH($BG638, AK638)))),"〇","-")</f>
        <v/>
      </c>
      <c r="BC638" s="96">
        <f>IF(OR(AND($BE638&lt;&gt;"",ISNUMBER(SEARCH($BE638, AN638))),AND($BF638&lt;&gt;"",ISNUMBER(SEARCH($BF638, AN638))),AND($BG638&lt;&gt;"",ISNUMBER(SEARCH($BG638, AN638)))),"〇","-")</f>
        <v/>
      </c>
      <c r="BD638" s="96" t="inlineStr"/>
      <c r="BE638" s="96" t="inlineStr"/>
      <c r="BF638" s="96" t="inlineStr"/>
      <c r="BG638" s="96" t="inlineStr"/>
      <c r="BH638" s="96">
        <f>IF(OR(AT638="〇",AU638="〇",AV638="〇",AW638="〇",AX638="〇",AY638="〇",AZ638="〇",BA638="〇",BB638="〇",BC638="〇"),"〇","")</f>
        <v/>
      </c>
      <c r="BI638" s="96" t="inlineStr"/>
      <c r="BJ638" s="96" t="inlineStr"/>
      <c r="BK638" s="114" t="inlineStr"/>
      <c r="BL638" s="96" t="inlineStr"/>
      <c r="BM638" s="96" t="inlineStr"/>
      <c r="BN638" s="79" t="inlineStr"/>
      <c r="BO638" s="71" t="n">
        <v>1</v>
      </c>
      <c r="BP638" s="71" t="n">
        <v>0</v>
      </c>
      <c r="BQ638" s="71" t="n">
        <v>0</v>
      </c>
      <c r="BR638" s="71" t="n">
        <v>0</v>
      </c>
      <c r="BS638" s="72" t="n">
        <v>0</v>
      </c>
      <c r="BT638" s="71" t="inlineStr"/>
      <c r="BU638" s="71" t="n">
        <v>1</v>
      </c>
      <c r="BV638" s="72" t="n">
        <v>0</v>
      </c>
      <c r="BW638" s="96" t="n">
        <v>0</v>
      </c>
      <c r="BX638" s="97" t="inlineStr">
        <is>
          <t>20260602T083629-20260602T162613.csv</t>
        </is>
      </c>
      <c r="BY638" s="98" t="n">
        <v>46175.40767361111</v>
      </c>
      <c r="BZ638" s="72" t="n">
        <v>2.427</v>
      </c>
      <c r="CA638" s="71" t="inlineStr"/>
      <c r="CB638" s="99" t="inlineStr">
        <is>
          <t>1780361220552</t>
        </is>
      </c>
      <c r="CC638" s="69" t="inlineStr">
        <is>
          <t>a:1JqbcRd-ADjjKXudGj_ud1rrmyQskiUEAcYSxu2EdQfWRls55Czxd1E0xbMS_GBZsbkycJHGRMqUYuTfU4b9gx7C1yTvAhGzxkwuZLPeDCHmM2ONGWpxCM8PH-SVduGP-</t>
        </is>
      </c>
      <c r="CD638" s="70" t="inlineStr">
        <is>
          <t>a:1JqbcRd-ADjjKXudGj_ud1rrmyQskiUEAcYSxu2EdQfWRls55Czxd1E0xbMS_GBZsbkycJHGRMqUYuTfU4b9gx7C1yTvAhGzxkwuZLPeDCHmM2ONGWpxCM8PH-SVduGP--S001</t>
        </is>
      </c>
      <c r="CE638" s="70" t="n">
        <v>1</v>
      </c>
      <c r="CF638" s="71" t="inlineStr">
        <is>
          <t>制度・運用 &gt; 旅費</t>
        </is>
      </c>
      <c r="CG638" s="71" t="n">
        <v>0</v>
      </c>
      <c r="CH638" s="96" t="inlineStr"/>
      <c r="CI638" s="96" t="inlineStr">
        <is>
          <t>user &gt; assistant</t>
        </is>
      </c>
      <c r="CJ638" s="96" t="inlineStr">
        <is>
          <t>1780361220552</t>
        </is>
      </c>
      <c r="CK638" s="100" t="inlineStr">
        <is>
          <t>a:1JqbcRd-ADjjKXudGj_ud1rrmyQskiUEAcYSxu2EdQfWRls55Czxd1E0xbMS_GBZsbkycJHGRMqUYuTfU4b9gx7C1yTvAhGzxkwuZLPeDCHmM2ONGWpxCM8PH-SVduGP--1780361220552</t>
        </is>
      </c>
      <c r="CL638" s="101" t="inlineStr">
        <is>
          <t>a:1JqbcRd-ADjjKXudGj_ud1rrmyQskiUEAcYSxu2EdQfWRls55Czxd1E0xbMS_GBZsbkycJHGRMqUYuTfU4b9gx7C1yTvAhGzxkwuZLPeDCHmM2ONGWpxCM8PH-SVduGP--1780361220552-FB000</t>
        </is>
      </c>
    </row>
    <row r="639">
      <c r="B639" s="103">
        <f>ROW(A639)-3</f>
        <v/>
      </c>
      <c r="C639" s="71" t="inlineStr">
        <is>
          <t>DM</t>
        </is>
      </c>
      <c r="D639" s="98" t="n">
        <v>46175.40798611111</v>
      </c>
      <c r="E639" s="70" t="n">
        <v>3</v>
      </c>
      <c r="F639" s="71" t="inlineStr">
        <is>
          <t>Naoto Konishi (小西 直人)</t>
        </is>
      </c>
      <c r="G639" s="72" t="inlineStr"/>
      <c r="H639" s="71" t="inlineStr">
        <is>
          <t>制度・運用 &gt; 旅費</t>
        </is>
      </c>
      <c r="I639" s="71" t="inlineStr">
        <is>
          <t>制度・運用</t>
        </is>
      </c>
      <c r="J639" s="71" t="inlineStr">
        <is>
          <t>賞与はいつ支給されますか？</t>
        </is>
      </c>
      <c r="K63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639" s="72" t="inlineStr">
        <is>
          <t>QA198_policy-operations_travel_travel-assignment_office-work_domestic_training_home-travel-expenses_overseas_operational_travel-others.md</t>
        </is>
      </c>
      <c r="M639"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N639" s="104" t="n">
        <v>0.9145204499999999</v>
      </c>
      <c r="O639" s="76" t="inlineStr">
        <is>
          <t>QA194_policy-operations_travel_travel-assignment_office-work_domestic_training_home-travel-expenses_overseas_operational_travel-others.md</t>
        </is>
      </c>
      <c r="P639"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Q639" s="105" t="n">
        <v>0.91396325</v>
      </c>
      <c r="R639" s="106" t="inlineStr">
        <is>
          <t>QA193_policy-operations_travel_travel-assignment_office-work_domestic_training_home-travel-expenses_overseas_operational_travel-others.md</t>
        </is>
      </c>
      <c r="S639" s="107"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T639" s="105" t="n">
        <v>0.9117019200000001</v>
      </c>
      <c r="U639" s="108" t="inlineStr">
        <is>
          <t>QA168_policy-operations_travel_travel-assignment_office-work_domestic_training_home-travel-expenses_overseas_operational_travel-others.md</t>
        </is>
      </c>
      <c r="V639" s="107" t="inlineStr">
        <is>
          <t>質問
単身赴任継続（転居なし）ですが、移転月分の単身赴任手当が支給されていないようです。
回答
転居無しの単身赴任継続の場合、単身赴任手当は継続して支給されます。ただし、異動後の新規申請（継続）の承認が申請締日までに下りなかった場合、一旦支給はストップしますが、承認日の翌月給与で遡及で支給されます。</t>
        </is>
      </c>
      <c r="W639" s="105" t="n">
        <v>0.9128792299999999</v>
      </c>
      <c r="X639" s="106" t="inlineStr"/>
      <c r="Y639" s="76" t="inlineStr"/>
      <c r="Z639" s="109" t="n"/>
      <c r="AA639" s="106" t="inlineStr"/>
      <c r="AB639" s="76" t="inlineStr"/>
      <c r="AC639" s="109" t="n"/>
      <c r="AD639" s="106" t="inlineStr"/>
      <c r="AE639" s="76" t="inlineStr"/>
      <c r="AF639" s="109" t="n"/>
      <c r="AG639" s="106" t="inlineStr"/>
      <c r="AH639" s="79" t="inlineStr"/>
      <c r="AI639" s="110" t="n"/>
      <c r="AJ639" s="79" t="inlineStr"/>
      <c r="AK639" s="79" t="inlineStr"/>
      <c r="AL639" s="110" t="n"/>
      <c r="AM639" s="111" t="inlineStr"/>
      <c r="AN639" s="81" t="inlineStr"/>
      <c r="AO639" s="112" t="n"/>
      <c r="AP639" s="96" t="inlineStr">
        <is>
          <t>①該当無</t>
        </is>
      </c>
      <c r="AQ639" s="113">
        <f>IF(OR(LEFT(AP639,1)="①", LEFT(AP639,1)="⑤"), "⚪︎", "×")</f>
        <v/>
      </c>
      <c r="AR639" s="96" t="inlineStr"/>
      <c r="AS639" s="114" t="inlineStr"/>
      <c r="AT639" s="113">
        <f>IF(OR(AND($BE639&lt;&gt;"",ISNUMBER(SEARCH($BE639, M639))),AND($BF639&lt;&gt;"",ISNUMBER(SEARCH($BF639, M639))),AND($BG639&lt;&gt;"",ISNUMBER(SEARCH($BG639, M639)))),"〇","-")</f>
        <v/>
      </c>
      <c r="AU639" s="96">
        <f>IF(OR(AND($BE639&lt;&gt;"",ISNUMBER(SEARCH($BE639, P639))),AND($BF639&lt;&gt;"",ISNUMBER(SEARCH($BF639, P639))),AND($BG639&lt;&gt;"",ISNUMBER(SEARCH($BG639, P639)))),"〇","-")</f>
        <v/>
      </c>
      <c r="AV639" s="96">
        <f>IF(OR(AND($BE639&lt;&gt;"",ISNUMBER(SEARCH($BE639, S639))),AND($BF639&lt;&gt;"",ISNUMBER(SEARCH($BF639, S639))),AND($BG639&lt;&gt;"",ISNUMBER(SEARCH($BG639, S639)))),"〇","-")</f>
        <v/>
      </c>
      <c r="AW639" s="113">
        <f>IF(OR(AND($BE639&lt;&gt;"",ISNUMBER(SEARCH($BE639, V639))),AND($BF639&lt;&gt;"",ISNUMBER(SEARCH($BF639, V639))),AND($BG639&lt;&gt;"",ISNUMBER(SEARCH($BG639, V639)))),"〇","-")</f>
        <v/>
      </c>
      <c r="AX639" s="96">
        <f>IF(OR(AND($BE639&lt;&gt;"",ISNUMBER(SEARCH($BE639, Y639))),AND($BF639&lt;&gt;"",ISNUMBER(SEARCH($BF639, Y639))),AND($BG639&lt;&gt;"",ISNUMBER(SEARCH($BG639, Y639)))),"〇","-")</f>
        <v/>
      </c>
      <c r="AY639" s="96">
        <f>IF(OR(AND($BE639&lt;&gt;"",ISNUMBER(SEARCH($BE639, AB639))),AND($BF639&lt;&gt;"",ISNUMBER(SEARCH($BF639, AB639))),AND($BG639&lt;&gt;"",ISNUMBER(SEARCH($BG639, AB639)))),"〇","-")</f>
        <v/>
      </c>
      <c r="AZ639" s="113">
        <f>IF(OR(AND($BE639&lt;&gt;"",ISNUMBER(SEARCH($BE639, AE639))),AND($BF639&lt;&gt;"",ISNUMBER(SEARCH($BF639, AE639))),AND($BG639&lt;&gt;"",ISNUMBER(SEARCH($BG639, AE639)))),"〇","-")</f>
        <v/>
      </c>
      <c r="BA639" s="96">
        <f>IF(OR(AND($BE639&lt;&gt;"",ISNUMBER(SEARCH($BE639, AH639))),AND($BF639&lt;&gt;"",ISNUMBER(SEARCH($BF639, AH639))),AND($BG639&lt;&gt;"",ISNUMBER(SEARCH($BG639, AH639)))),"〇","-")</f>
        <v/>
      </c>
      <c r="BB639" s="96">
        <f>IF(OR(AND($BE639&lt;&gt;"",ISNUMBER(SEARCH($BE639, AK639))),AND($BF639&lt;&gt;"",ISNUMBER(SEARCH($BF639, AK639))),AND($BG639&lt;&gt;"",ISNUMBER(SEARCH($BG639, AK639)))),"〇","-")</f>
        <v/>
      </c>
      <c r="BC639" s="96">
        <f>IF(OR(AND($BE639&lt;&gt;"",ISNUMBER(SEARCH($BE639, AN639))),AND($BF639&lt;&gt;"",ISNUMBER(SEARCH($BF639, AN639))),AND($BG639&lt;&gt;"",ISNUMBER(SEARCH($BG639, AN639)))),"〇","-")</f>
        <v/>
      </c>
      <c r="BD639" s="96" t="inlineStr"/>
      <c r="BE639" s="96" t="inlineStr"/>
      <c r="BF639" s="96" t="inlineStr"/>
      <c r="BG639" s="96" t="inlineStr"/>
      <c r="BH639" s="96">
        <f>IF(OR(AT639="〇",AU639="〇",AV639="〇",AW639="〇",AX639="〇",AY639="〇",AZ639="〇",BA639="〇",BB639="〇",BC639="〇"),"〇","")</f>
        <v/>
      </c>
      <c r="BI639" s="96" t="inlineStr"/>
      <c r="BJ639" s="96" t="inlineStr"/>
      <c r="BK639" s="114" t="inlineStr"/>
      <c r="BL639" s="96" t="inlineStr"/>
      <c r="BM639" s="96" t="inlineStr"/>
      <c r="BN639" s="79" t="inlineStr"/>
      <c r="BO639" s="71" t="n">
        <v>1</v>
      </c>
      <c r="BP639" s="71" t="n">
        <v>0</v>
      </c>
      <c r="BQ639" s="71" t="n">
        <v>0</v>
      </c>
      <c r="BR639" s="71" t="n">
        <v>1</v>
      </c>
      <c r="BS639" s="72" t="n">
        <v>0</v>
      </c>
      <c r="BT639" s="71" t="inlineStr"/>
      <c r="BU639" s="71" t="n">
        <v>1</v>
      </c>
      <c r="BV639" s="72" t="n">
        <v>4</v>
      </c>
      <c r="BW639" s="96" t="n">
        <v>0</v>
      </c>
      <c r="BX639" s="97" t="inlineStr">
        <is>
          <t>20260602T083629-20260602T162613.csv</t>
        </is>
      </c>
      <c r="BY639" s="98" t="n">
        <v>46175.40804398148</v>
      </c>
      <c r="BZ639" s="72" t="n">
        <v>4.961</v>
      </c>
      <c r="CA639" s="71" t="inlineStr">
        <is>
          <t>searchEmployeeRules</t>
        </is>
      </c>
      <c r="CB639" s="99" t="inlineStr">
        <is>
          <t>1780361250307</t>
        </is>
      </c>
      <c r="CC639" s="69" t="inlineStr">
        <is>
          <t>a:1JqbcRd-ADjjKXudGj_ud1rrmyQskiUEAcYSxu2EdQfWRls55Czxd1E0xbMS_GBZsbkycJHGRMqUYuTfU4b9gx7C1yTvAhGzxkwuZLPeDCHmM2ONGWpxCM8PH-SVduGP-</t>
        </is>
      </c>
      <c r="CD639" s="70" t="inlineStr">
        <is>
          <t>a:1JqbcRd-ADjjKXudGj_ud1rrmyQskiUEAcYSxu2EdQfWRls55Czxd1E0xbMS_GBZsbkycJHGRMqUYuTfU4b9gx7C1yTvAhGzxkwuZLPeDCHmM2ONGWpxCM8PH-SVduGP--S001</t>
        </is>
      </c>
      <c r="CE639" s="70" t="n">
        <v>1</v>
      </c>
      <c r="CF639" s="71" t="inlineStr">
        <is>
          <t>制度・運用 &gt; 旅費</t>
        </is>
      </c>
      <c r="CG639" s="71" t="n">
        <v>0</v>
      </c>
      <c r="CH639" s="96" t="inlineStr"/>
      <c r="CI639" s="96" t="inlineStr">
        <is>
          <t>user &gt; assistant &gt; tool &gt; assistant</t>
        </is>
      </c>
      <c r="CJ639" s="96" t="inlineStr">
        <is>
          <t>1780361250307</t>
        </is>
      </c>
      <c r="CK639" s="100" t="inlineStr">
        <is>
          <t>a:1JqbcRd-ADjjKXudGj_ud1rrmyQskiUEAcYSxu2EdQfWRls55Czxd1E0xbMS_GBZsbkycJHGRMqUYuTfU4b9gx7C1yTvAhGzxkwuZLPeDCHmM2ONGWpxCM8PH-SVduGP--1780361250307</t>
        </is>
      </c>
      <c r="CL639" s="101" t="inlineStr">
        <is>
          <t>a:1JqbcRd-ADjjKXudGj_ud1rrmyQskiUEAcYSxu2EdQfWRls55Czxd1E0xbMS_GBZsbkycJHGRMqUYuTfU4b9gx7C1yTvAhGzxkwuZLPeDCHmM2ONGWpxCM8PH-SVduGP--1780361250307-FB000</t>
        </is>
      </c>
    </row>
    <row r="640">
      <c r="B640" s="103">
        <f>ROW(A640)-3</f>
        <v/>
      </c>
      <c r="C640" s="71" t="inlineStr">
        <is>
          <t>DM</t>
        </is>
      </c>
      <c r="D640" s="98" t="n">
        <v>46175.42270833333</v>
      </c>
      <c r="E640" s="70" t="n">
        <v>0</v>
      </c>
      <c r="F640" s="71" t="inlineStr">
        <is>
          <t>Ryou Yamamuro (山室 瞭)</t>
        </is>
      </c>
      <c r="G640" s="72" t="inlineStr"/>
      <c r="H640" s="71" t="inlineStr">
        <is>
          <t>システム操作 &gt; follow</t>
        </is>
      </c>
      <c r="I640" s="71" t="inlineStr">
        <is>
          <t>システム操作</t>
        </is>
      </c>
      <c r="J640" s="71" t="inlineStr">
        <is>
          <t>人材派遣契約の検収に関する質問。followから連携された請求データがG財務に連携された後の手順を知りたい。</t>
        </is>
      </c>
      <c r="K640" s="71" t="inlineStr">
        <is>
          <t>検索結果から、followから連携された請求データがG財務に連携された後の具体的な手順についての詳細は見つかりませんでした。
関連する情報として、勤務票の参照やシステム操作方法については記載がありますが、G財務連携後の処理や検収手順に関する記述はありませんでした。
この件については、適切な問い合わせ先への確認が推奨されています。
※AIの回答は必ずしも正確ではありません。参照情報も確認いただき、最終判断は所属部署の公式情報をご確認ください。</t>
        </is>
      </c>
      <c r="L640" s="72" t="inlineStr">
        <is>
          <t>【業務ID_10】【follow】業務マニュアル 1.0版.pdf</t>
        </is>
      </c>
      <c r="M640" s="74"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N640" s="104" t="n">
        <v>0.917029</v>
      </c>
      <c r="O640" s="76" t="inlineStr">
        <is>
          <t>【業務ID_10】【follow】業務マニュアル 1.0版.pdf</t>
        </is>
      </c>
      <c r="P640"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Q640" s="105" t="n">
        <v>0.91866398</v>
      </c>
      <c r="R640" s="106" t="inlineStr">
        <is>
          <t>【業務ID_10】【follow】業務マニュアル 1.0版.pdf</t>
        </is>
      </c>
      <c r="S640" s="107"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T640" s="105" t="n">
        <v>0.9121663250000001</v>
      </c>
      <c r="U640" s="108" t="inlineStr">
        <is>
          <t>【業務ID_10】【follow】業務マニュアル 1.0版.pdf</t>
        </is>
      </c>
      <c r="V640" s="107"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W640" s="105" t="n">
        <v>0.9196396499999999</v>
      </c>
      <c r="X640" s="106" t="inlineStr"/>
      <c r="Y640" s="76" t="inlineStr"/>
      <c r="Z640" s="109" t="n"/>
      <c r="AA640" s="106" t="inlineStr"/>
      <c r="AB640" s="76" t="inlineStr"/>
      <c r="AC640" s="109" t="n"/>
      <c r="AD640" s="106" t="inlineStr"/>
      <c r="AE640" s="76" t="inlineStr"/>
      <c r="AF640" s="109" t="n"/>
      <c r="AG640" s="106" t="inlineStr"/>
      <c r="AH640" s="79" t="inlineStr"/>
      <c r="AI640" s="110" t="n"/>
      <c r="AJ640" s="79" t="inlineStr"/>
      <c r="AK640" s="79" t="inlineStr"/>
      <c r="AL640" s="110" t="n"/>
      <c r="AM640" s="111" t="inlineStr"/>
      <c r="AN640" s="81" t="inlineStr"/>
      <c r="AO640" s="112" t="n"/>
      <c r="AP640" s="96" t="inlineStr">
        <is>
          <t>⑤その他</t>
        </is>
      </c>
      <c r="AQ640" s="113">
        <f>IF(OR(LEFT(AP640,1)="①", LEFT(AP640,1)="⑤"), "⚪︎", "×")</f>
        <v/>
      </c>
      <c r="AR640" s="96" t="inlineStr"/>
      <c r="AS640" s="114" t="inlineStr"/>
      <c r="AT640" s="113">
        <f>IF(OR(AND($BE640&lt;&gt;"",ISNUMBER(SEARCH($BE640, M640))),AND($BF640&lt;&gt;"",ISNUMBER(SEARCH($BF640, M640))),AND($BG640&lt;&gt;"",ISNUMBER(SEARCH($BG640, M640)))),"〇","-")</f>
        <v/>
      </c>
      <c r="AU640" s="96">
        <f>IF(OR(AND($BE640&lt;&gt;"",ISNUMBER(SEARCH($BE640, P640))),AND($BF640&lt;&gt;"",ISNUMBER(SEARCH($BF640, P640))),AND($BG640&lt;&gt;"",ISNUMBER(SEARCH($BG640, P640)))),"〇","-")</f>
        <v/>
      </c>
      <c r="AV640" s="96">
        <f>IF(OR(AND($BE640&lt;&gt;"",ISNUMBER(SEARCH($BE640, S640))),AND($BF640&lt;&gt;"",ISNUMBER(SEARCH($BF640, S640))),AND($BG640&lt;&gt;"",ISNUMBER(SEARCH($BG640, S640)))),"〇","-")</f>
        <v/>
      </c>
      <c r="AW640" s="113">
        <f>IF(OR(AND($BE640&lt;&gt;"",ISNUMBER(SEARCH($BE640, V640))),AND($BF640&lt;&gt;"",ISNUMBER(SEARCH($BF640, V640))),AND($BG640&lt;&gt;"",ISNUMBER(SEARCH($BG640, V640)))),"〇","-")</f>
        <v/>
      </c>
      <c r="AX640" s="96">
        <f>IF(OR(AND($BE640&lt;&gt;"",ISNUMBER(SEARCH($BE640, Y640))),AND($BF640&lt;&gt;"",ISNUMBER(SEARCH($BF640, Y640))),AND($BG640&lt;&gt;"",ISNUMBER(SEARCH($BG640, Y640)))),"〇","-")</f>
        <v/>
      </c>
      <c r="AY640" s="96">
        <f>IF(OR(AND($BE640&lt;&gt;"",ISNUMBER(SEARCH($BE640, AB640))),AND($BF640&lt;&gt;"",ISNUMBER(SEARCH($BF640, AB640))),AND($BG640&lt;&gt;"",ISNUMBER(SEARCH($BG640, AB640)))),"〇","-")</f>
        <v/>
      </c>
      <c r="AZ640" s="113">
        <f>IF(OR(AND($BE640&lt;&gt;"",ISNUMBER(SEARCH($BE640, AE640))),AND($BF640&lt;&gt;"",ISNUMBER(SEARCH($BF640, AE640))),AND($BG640&lt;&gt;"",ISNUMBER(SEARCH($BG640, AE640)))),"〇","-")</f>
        <v/>
      </c>
      <c r="BA640" s="96">
        <f>IF(OR(AND($BE640&lt;&gt;"",ISNUMBER(SEARCH($BE640, AH640))),AND($BF640&lt;&gt;"",ISNUMBER(SEARCH($BF640, AH640))),AND($BG640&lt;&gt;"",ISNUMBER(SEARCH($BG640, AH640)))),"〇","-")</f>
        <v/>
      </c>
      <c r="BB640" s="96">
        <f>IF(OR(AND($BE640&lt;&gt;"",ISNUMBER(SEARCH($BE640, AK640))),AND($BF640&lt;&gt;"",ISNUMBER(SEARCH($BF640, AK640))),AND($BG640&lt;&gt;"",ISNUMBER(SEARCH($BG640, AK640)))),"〇","-")</f>
        <v/>
      </c>
      <c r="BC640" s="96">
        <f>IF(OR(AND($BE640&lt;&gt;"",ISNUMBER(SEARCH($BE640, AN640))),AND($BF640&lt;&gt;"",ISNUMBER(SEARCH($BF640, AN640))),AND($BG640&lt;&gt;"",ISNUMBER(SEARCH($BG640, AN640)))),"〇","-")</f>
        <v/>
      </c>
      <c r="BD640" s="96" t="inlineStr"/>
      <c r="BE640" s="96" t="inlineStr"/>
      <c r="BF640" s="96" t="inlineStr"/>
      <c r="BG640" s="96" t="inlineStr"/>
      <c r="BH640" s="96">
        <f>IF(OR(AT640="〇",AU640="〇",AV640="〇",AW640="〇",AX640="〇",AY640="〇",AZ640="〇",BA640="〇",BB640="〇",BC640="〇"),"〇","")</f>
        <v/>
      </c>
      <c r="BI640" s="96" t="inlineStr"/>
      <c r="BJ640" s="96" t="inlineStr"/>
      <c r="BK640" s="114" t="inlineStr"/>
      <c r="BL640" s="96" t="inlineStr"/>
      <c r="BM640" s="96" t="inlineStr"/>
      <c r="BN640" s="79" t="inlineStr"/>
      <c r="BO640" s="71" t="n">
        <v>1</v>
      </c>
      <c r="BP640" s="71" t="n">
        <v>0</v>
      </c>
      <c r="BQ640" s="71" t="n">
        <v>0</v>
      </c>
      <c r="BR640" s="71" t="n">
        <v>0</v>
      </c>
      <c r="BS640" s="72" t="n">
        <v>0</v>
      </c>
      <c r="BT640" s="71" t="inlineStr"/>
      <c r="BU640" s="71" t="n">
        <v>1</v>
      </c>
      <c r="BV640" s="72" t="n">
        <v>4</v>
      </c>
      <c r="BW640" s="96" t="n">
        <v>0</v>
      </c>
      <c r="BX640" s="97" t="inlineStr">
        <is>
          <t>20260602T083629-20260602T162613.csv</t>
        </is>
      </c>
      <c r="BY640" s="98" t="n">
        <v>46175.42278935185</v>
      </c>
      <c r="BZ640" s="72" t="n">
        <v>6.786</v>
      </c>
      <c r="CA640" s="71" t="inlineStr">
        <is>
          <t>searchEmployeeRules</t>
        </is>
      </c>
      <c r="CB640" s="99" t="inlineStr">
        <is>
          <t>1780362521560</t>
        </is>
      </c>
      <c r="CC640" s="69" t="inlineStr">
        <is>
          <t>a:10x_QpwjWByG7yiqZslOO6djIvx-UpzRa85axnGkwdlOzSIFU8nvgBtHfx5Vu93IClf3VnB32L2cBQJODTkOlfyCM-tMxmg46K03HeTXzhtq301fUAnQBApAABoVkf8PW</t>
        </is>
      </c>
      <c r="CD640" s="70" t="inlineStr">
        <is>
          <t>a:10x_QpwjWByG7yiqZslOO6djIvx-UpzRa85axnGkwdlOzSIFU8nvgBtHfx5Vu93IClf3VnB32L2cBQJODTkOlfyCM-tMxmg46K03HeTXzhtq301fUAnQBApAABoVkf8PW-S001</t>
        </is>
      </c>
      <c r="CE640" s="70" t="n">
        <v>1</v>
      </c>
      <c r="CF640" s="71" t="inlineStr">
        <is>
          <t>システム操作 &gt; follow</t>
        </is>
      </c>
      <c r="CG640" s="71" t="n">
        <v>0</v>
      </c>
      <c r="CH640" s="96" t="inlineStr"/>
      <c r="CI640" s="96" t="inlineStr">
        <is>
          <t>user &gt; assistant &gt; assistant &gt; tool &gt; assistant</t>
        </is>
      </c>
      <c r="CJ640" s="96" t="inlineStr">
        <is>
          <t>1780362521560</t>
        </is>
      </c>
      <c r="CK640" s="100" t="inlineStr">
        <is>
          <t>a:10x_QpwjWByG7yiqZslOO6djIvx-UpzRa85axnGkwdlOzSIFU8nvgBtHfx5Vu93IClf3VnB32L2cBQJODTkOlfyCM-tMxmg46K03HeTXzhtq301fUAnQBApAABoVkf8PW-1780362521560</t>
        </is>
      </c>
      <c r="CL640" s="101" t="inlineStr">
        <is>
          <t>a:10x_QpwjWByG7yiqZslOO6djIvx-UpzRa85axnGkwdlOzSIFU8nvgBtHfx5Vu93IClf3VnB32L2cBQJODTkOlfyCM-tMxmg46K03HeTXzhtq301fUAnQBApAABoVkf8PW-1780362521560-FB000</t>
        </is>
      </c>
    </row>
    <row r="641">
      <c r="B641" s="103">
        <f>ROW(A641)-3</f>
        <v/>
      </c>
      <c r="C641" s="71" t="inlineStr">
        <is>
          <t>DM</t>
        </is>
      </c>
      <c r="D641" s="98" t="n">
        <v>46175.42296296296</v>
      </c>
      <c r="E641" s="70" t="inlineStr">
        <is>
          <t>-</t>
        </is>
      </c>
      <c r="F641" s="71" t="inlineStr">
        <is>
          <t>Ryou Yamamuro (山室 瞭)</t>
        </is>
      </c>
      <c r="G641" s="72" t="inlineStr">
        <is>
          <t>システム操作</t>
        </is>
      </c>
      <c r="H641" s="71" t="inlineStr">
        <is>
          <t>システム操作 &gt; follow</t>
        </is>
      </c>
      <c r="I641" s="71" t="inlineStr">
        <is>
          <t>システム操作</t>
        </is>
      </c>
      <c r="J641" s="71" t="inlineStr">
        <is>
          <t>[カテゴリ選択]</t>
        </is>
      </c>
      <c r="K641" s="71" t="inlineStr"/>
      <c r="L641" s="72" t="inlineStr"/>
      <c r="M641" s="74" t="inlineStr"/>
      <c r="N641" s="115" t="n"/>
      <c r="O641" s="76" t="inlineStr"/>
      <c r="P641" s="76" t="inlineStr"/>
      <c r="Q641" s="109" t="n"/>
      <c r="R641" s="106" t="inlineStr"/>
      <c r="S641" s="107" t="inlineStr"/>
      <c r="T641" s="108" t="n"/>
      <c r="U641" s="108" t="inlineStr"/>
      <c r="V641" s="107" t="inlineStr"/>
      <c r="W641" s="109" t="n"/>
      <c r="X641" s="106" t="inlineStr"/>
      <c r="Y641" s="76" t="inlineStr"/>
      <c r="Z641" s="109" t="n"/>
      <c r="AA641" s="106" t="inlineStr"/>
      <c r="AB641" s="76" t="inlineStr"/>
      <c r="AC641" s="109" t="n"/>
      <c r="AD641" s="106" t="inlineStr"/>
      <c r="AE641" s="76" t="inlineStr"/>
      <c r="AF641" s="109" t="n"/>
      <c r="AG641" s="106" t="inlineStr"/>
      <c r="AH641" s="79" t="inlineStr"/>
      <c r="AI641" s="110" t="n"/>
      <c r="AJ641" s="79" t="inlineStr"/>
      <c r="AK641" s="79" t="inlineStr"/>
      <c r="AL641" s="110" t="n"/>
      <c r="AM641" s="111" t="inlineStr"/>
      <c r="AN641" s="81" t="inlineStr"/>
      <c r="AO641" s="112" t="n"/>
      <c r="AP641" s="96" t="inlineStr">
        <is>
          <t>④集計対象外</t>
        </is>
      </c>
      <c r="AQ641" s="96" t="inlineStr">
        <is>
          <t>×</t>
        </is>
      </c>
      <c r="AR641" s="96" t="inlineStr"/>
      <c r="AS641" s="114" t="inlineStr"/>
      <c r="AT641" s="96">
        <f>IF(OR(AND($BE641&lt;&gt;"",ISNUMBER(SEARCH($BE641, M641))),AND($BF641&lt;&gt;"",ISNUMBER(SEARCH($BF641, M641))),AND($BG641&lt;&gt;"",ISNUMBER(SEARCH($BG641, M641)))),"〇","-")</f>
        <v/>
      </c>
      <c r="AU641" s="96">
        <f>IF(OR(AND($BE641&lt;&gt;"",ISNUMBER(SEARCH($BE641, P641))),AND($BF641&lt;&gt;"",ISNUMBER(SEARCH($BF641, P641))),AND($BG641&lt;&gt;"",ISNUMBER(SEARCH($BG641, P641)))),"〇","-")</f>
        <v/>
      </c>
      <c r="AV641" s="96">
        <f>IF(OR(AND($BE641&lt;&gt;"",ISNUMBER(SEARCH($BE641, S641))),AND($BF641&lt;&gt;"",ISNUMBER(SEARCH($BF641, S641))),AND($BG641&lt;&gt;"",ISNUMBER(SEARCH($BG641, S641)))),"〇","-")</f>
        <v/>
      </c>
      <c r="AW641" s="96">
        <f>IF(OR(AND($BE641&lt;&gt;"",ISNUMBER(SEARCH($BE641, V641))),AND($BF641&lt;&gt;"",ISNUMBER(SEARCH($BF641, V641))),AND($BG641&lt;&gt;"",ISNUMBER(SEARCH($BG641, V641)))),"〇","-")</f>
        <v/>
      </c>
      <c r="AX641" s="96">
        <f>IF(OR(AND($BE641&lt;&gt;"",ISNUMBER(SEARCH($BE641, Y641))),AND($BF641&lt;&gt;"",ISNUMBER(SEARCH($BF641, Y641))),AND($BG641&lt;&gt;"",ISNUMBER(SEARCH($BG641, Y641)))),"〇","-")</f>
        <v/>
      </c>
      <c r="AY641" s="96">
        <f>IF(OR(AND($BE641&lt;&gt;"",ISNUMBER(SEARCH($BE641, AB641))),AND($BF641&lt;&gt;"",ISNUMBER(SEARCH($BF641, AB641))),AND($BG641&lt;&gt;"",ISNUMBER(SEARCH($BG641, AB641)))),"〇","-")</f>
        <v/>
      </c>
      <c r="AZ641" s="96">
        <f>IF(OR(AND($BE641&lt;&gt;"",ISNUMBER(SEARCH($BE641, AE641))),AND($BF641&lt;&gt;"",ISNUMBER(SEARCH($BF641, AE641))),AND($BG641&lt;&gt;"",ISNUMBER(SEARCH($BG641, AE641)))),"〇","-")</f>
        <v/>
      </c>
      <c r="BA641" s="96">
        <f>IF(OR(AND($BE641&lt;&gt;"",ISNUMBER(SEARCH($BE641, AH641))),AND($BF641&lt;&gt;"",ISNUMBER(SEARCH($BF641, AH641))),AND($BG641&lt;&gt;"",ISNUMBER(SEARCH($BG641, AH641)))),"〇","-")</f>
        <v/>
      </c>
      <c r="BB641" s="96">
        <f>IF(OR(AND($BE641&lt;&gt;"",ISNUMBER(SEARCH($BE641, AK641))),AND($BF641&lt;&gt;"",ISNUMBER(SEARCH($BF641, AK641))),AND($BG641&lt;&gt;"",ISNUMBER(SEARCH($BG641, AK641)))),"〇","-")</f>
        <v/>
      </c>
      <c r="BC641" s="96">
        <f>IF(OR(AND($BE641&lt;&gt;"",ISNUMBER(SEARCH($BE641, AN641))),AND($BF641&lt;&gt;"",ISNUMBER(SEARCH($BF641, AN641))),AND($BG641&lt;&gt;"",ISNUMBER(SEARCH($BG641, AN641)))),"〇","-")</f>
        <v/>
      </c>
      <c r="BD641" s="96" t="inlineStr"/>
      <c r="BE641" s="96" t="inlineStr"/>
      <c r="BF641" s="96" t="inlineStr"/>
      <c r="BG641" s="96" t="inlineStr"/>
      <c r="BH641" s="96">
        <f>IF(OR(AT641="〇",AU641="〇",AV641="〇",AW641="〇",AX641="〇",AY641="〇",AZ641="〇",BA641="〇",BB641="〇",BC641="〇"),"〇","")</f>
        <v/>
      </c>
      <c r="BI641" s="96" t="inlineStr"/>
      <c r="BJ641" s="96" t="inlineStr"/>
      <c r="BK641" s="114" t="inlineStr"/>
      <c r="BL641" s="96" t="inlineStr"/>
      <c r="BM641" s="96" t="inlineStr"/>
      <c r="BN641" s="79" t="inlineStr"/>
      <c r="BO641" s="71" t="n">
        <v>0</v>
      </c>
      <c r="BP641" s="71" t="n">
        <v>1</v>
      </c>
      <c r="BQ641" s="71" t="n">
        <v>0</v>
      </c>
      <c r="BR641" s="71" t="n">
        <v>0</v>
      </c>
      <c r="BS641" s="72" t="n">
        <v>0</v>
      </c>
      <c r="BT641" s="71" t="inlineStr"/>
      <c r="BU641" s="71" t="n">
        <v>1</v>
      </c>
      <c r="BV641" s="72" t="n">
        <v>0</v>
      </c>
      <c r="BW641" s="96" t="n">
        <v>0</v>
      </c>
      <c r="BX641" s="97" t="inlineStr">
        <is>
          <t>20260602T083629-20260602T162613.csv</t>
        </is>
      </c>
      <c r="BY641" s="98" t="n">
        <v>46175.42296296296</v>
      </c>
      <c r="BZ641" s="72" t="n">
        <v>0</v>
      </c>
      <c r="CA641" s="71" t="inlineStr"/>
      <c r="CB641" s="99" t="inlineStr">
        <is>
          <t>f:652792f5-d083-dae5-03ae-a1892221a7c7</t>
        </is>
      </c>
      <c r="CC641" s="69" t="inlineStr">
        <is>
          <t>a:10x_QpwjWByG7yiqZslOO6djIvx-UpzRa85axnGkwdlOzSIFU8nvgBtHfx5Vu93IClf3VnB32L2cBQJODTkOlfyCM-tMxmg46K03HeTXzhtq301fUAnQBApAABoVkf8PW</t>
        </is>
      </c>
      <c r="CD641" s="70" t="inlineStr">
        <is>
          <t>a:10x_QpwjWByG7yiqZslOO6djIvx-UpzRa85axnGkwdlOzSIFU8nvgBtHfx5Vu93IClf3VnB32L2cBQJODTkOlfyCM-tMxmg46K03HeTXzhtq301fUAnQBApAABoVkf8PW-S001</t>
        </is>
      </c>
      <c r="CE641" s="70" t="n">
        <v>1</v>
      </c>
      <c r="CF641" s="71" t="inlineStr">
        <is>
          <t>システム操作</t>
        </is>
      </c>
      <c r="CG641" s="71" t="n">
        <v>0</v>
      </c>
      <c r="CH641" s="96" t="inlineStr"/>
      <c r="CI641" s="96" t="inlineStr">
        <is>
          <t>user</t>
        </is>
      </c>
      <c r="CJ641" s="96" t="inlineStr">
        <is>
          <t>f:652792f5-d083-dae5-03ae-a1892221a7c7</t>
        </is>
      </c>
      <c r="CK641" s="100" t="inlineStr">
        <is>
          <t>a:10x_QpwjWByG7yiqZslOO6djIvx-UpzRa85axnGkwdlOzSIFU8nvgBtHfx5Vu93IClf3VnB32L2cBQJODTkOlfyCM-tMxmg46K03HeTXzhtq301fUAnQBApAABoVkf8PW-f:652792f5-d083-dae5-03ae-a1892221a7c7</t>
        </is>
      </c>
      <c r="CL641" s="101" t="inlineStr">
        <is>
          <t>a:10x_QpwjWByG7yiqZslOO6djIvx-UpzRa85axnGkwdlOzSIFU8nvgBtHfx5Vu93IClf3VnB32L2cBQJODTkOlfyCM-tMxmg46K03HeTXzhtq301fUAnQBApAABoVkf8PW-f:652792f5-d083-dae5-03ae-a1892221a7c7-FB000</t>
        </is>
      </c>
    </row>
    <row r="642">
      <c r="B642" s="103">
        <f>ROW(A642)-3</f>
        <v/>
      </c>
      <c r="C642" s="71" t="inlineStr">
        <is>
          <t>DM</t>
        </is>
      </c>
      <c r="D642" s="98" t="n">
        <v>46175.42311342592</v>
      </c>
      <c r="E642" s="70" t="inlineStr">
        <is>
          <t>-</t>
        </is>
      </c>
      <c r="F642" s="71" t="inlineStr">
        <is>
          <t>Ryou Yamamuro (山室 瞭)</t>
        </is>
      </c>
      <c r="G642" s="72" t="inlineStr">
        <is>
          <t>システム操作 &gt; Staffia</t>
        </is>
      </c>
      <c r="H642" s="71" t="inlineStr">
        <is>
          <t>システム操作 &gt; follow</t>
        </is>
      </c>
      <c r="I642" s="71" t="inlineStr">
        <is>
          <t>システム操作</t>
        </is>
      </c>
      <c r="J642" s="71" t="inlineStr">
        <is>
          <t>[カテゴリ選択]</t>
        </is>
      </c>
      <c r="K642" s="71" t="inlineStr"/>
      <c r="L642" s="72" t="inlineStr"/>
      <c r="M642" s="74" t="inlineStr"/>
      <c r="N642" s="115" t="n"/>
      <c r="O642" s="76" t="inlineStr"/>
      <c r="P642" s="76" t="inlineStr"/>
      <c r="Q642" s="109" t="n"/>
      <c r="R642" s="106" t="inlineStr"/>
      <c r="S642" s="107" t="inlineStr"/>
      <c r="T642" s="108" t="n"/>
      <c r="U642" s="108" t="inlineStr"/>
      <c r="V642" s="107" t="inlineStr"/>
      <c r="W642" s="109" t="n"/>
      <c r="X642" s="106" t="inlineStr"/>
      <c r="Y642" s="76" t="inlineStr"/>
      <c r="Z642" s="109" t="n"/>
      <c r="AA642" s="106" t="inlineStr"/>
      <c r="AB642" s="76" t="inlineStr"/>
      <c r="AC642" s="109" t="n"/>
      <c r="AD642" s="106" t="inlineStr"/>
      <c r="AE642" s="76" t="inlineStr"/>
      <c r="AF642" s="109" t="n"/>
      <c r="AG642" s="106" t="inlineStr"/>
      <c r="AH642" s="79" t="inlineStr"/>
      <c r="AI642" s="110" t="n"/>
      <c r="AJ642" s="79" t="inlineStr"/>
      <c r="AK642" s="79" t="inlineStr"/>
      <c r="AL642" s="110" t="n"/>
      <c r="AM642" s="111" t="inlineStr"/>
      <c r="AN642" s="81" t="inlineStr"/>
      <c r="AO642" s="112" t="n"/>
      <c r="AP642" s="96" t="inlineStr">
        <is>
          <t>④集計対象外</t>
        </is>
      </c>
      <c r="AQ642" s="96" t="inlineStr">
        <is>
          <t>×</t>
        </is>
      </c>
      <c r="AR642" s="96" t="inlineStr"/>
      <c r="AS642" s="114" t="inlineStr"/>
      <c r="AT642" s="96">
        <f>IF(OR(AND($BE642&lt;&gt;"",ISNUMBER(SEARCH($BE642, M642))),AND($BF642&lt;&gt;"",ISNUMBER(SEARCH($BF642, M642))),AND($BG642&lt;&gt;"",ISNUMBER(SEARCH($BG642, M642)))),"〇","-")</f>
        <v/>
      </c>
      <c r="AU642" s="96">
        <f>IF(OR(AND($BE642&lt;&gt;"",ISNUMBER(SEARCH($BE642, P642))),AND($BF642&lt;&gt;"",ISNUMBER(SEARCH($BF642, P642))),AND($BG642&lt;&gt;"",ISNUMBER(SEARCH($BG642, P642)))),"〇","-")</f>
        <v/>
      </c>
      <c r="AV642" s="96">
        <f>IF(OR(AND($BE642&lt;&gt;"",ISNUMBER(SEARCH($BE642, S642))),AND($BF642&lt;&gt;"",ISNUMBER(SEARCH($BF642, S642))),AND($BG642&lt;&gt;"",ISNUMBER(SEARCH($BG642, S642)))),"〇","-")</f>
        <v/>
      </c>
      <c r="AW642" s="96">
        <f>IF(OR(AND($BE642&lt;&gt;"",ISNUMBER(SEARCH($BE642, V642))),AND($BF642&lt;&gt;"",ISNUMBER(SEARCH($BF642, V642))),AND($BG642&lt;&gt;"",ISNUMBER(SEARCH($BG642, V642)))),"〇","-")</f>
        <v/>
      </c>
      <c r="AX642" s="96">
        <f>IF(OR(AND($BE642&lt;&gt;"",ISNUMBER(SEARCH($BE642, Y642))),AND($BF642&lt;&gt;"",ISNUMBER(SEARCH($BF642, Y642))),AND($BG642&lt;&gt;"",ISNUMBER(SEARCH($BG642, Y642)))),"〇","-")</f>
        <v/>
      </c>
      <c r="AY642" s="96">
        <f>IF(OR(AND($BE642&lt;&gt;"",ISNUMBER(SEARCH($BE642, AB642))),AND($BF642&lt;&gt;"",ISNUMBER(SEARCH($BF642, AB642))),AND($BG642&lt;&gt;"",ISNUMBER(SEARCH($BG642, AB642)))),"〇","-")</f>
        <v/>
      </c>
      <c r="AZ642" s="96">
        <f>IF(OR(AND($BE642&lt;&gt;"",ISNUMBER(SEARCH($BE642, AE642))),AND($BF642&lt;&gt;"",ISNUMBER(SEARCH($BF642, AE642))),AND($BG642&lt;&gt;"",ISNUMBER(SEARCH($BG642, AE642)))),"〇","-")</f>
        <v/>
      </c>
      <c r="BA642" s="96">
        <f>IF(OR(AND($BE642&lt;&gt;"",ISNUMBER(SEARCH($BE642, AH642))),AND($BF642&lt;&gt;"",ISNUMBER(SEARCH($BF642, AH642))),AND($BG642&lt;&gt;"",ISNUMBER(SEARCH($BG642, AH642)))),"〇","-")</f>
        <v/>
      </c>
      <c r="BB642" s="96">
        <f>IF(OR(AND($BE642&lt;&gt;"",ISNUMBER(SEARCH($BE642, AK642))),AND($BF642&lt;&gt;"",ISNUMBER(SEARCH($BF642, AK642))),AND($BG642&lt;&gt;"",ISNUMBER(SEARCH($BG642, AK642)))),"〇","-")</f>
        <v/>
      </c>
      <c r="BC642" s="96">
        <f>IF(OR(AND($BE642&lt;&gt;"",ISNUMBER(SEARCH($BE642, AN642))),AND($BF642&lt;&gt;"",ISNUMBER(SEARCH($BF642, AN642))),AND($BG642&lt;&gt;"",ISNUMBER(SEARCH($BG642, AN642)))),"〇","-")</f>
        <v/>
      </c>
      <c r="BD642" s="96" t="inlineStr"/>
      <c r="BE642" s="96" t="inlineStr"/>
      <c r="BF642" s="96" t="inlineStr"/>
      <c r="BG642" s="96" t="inlineStr"/>
      <c r="BH642" s="96">
        <f>IF(OR(AT642="〇",AU642="〇",AV642="〇",AW642="〇",AX642="〇",AY642="〇",AZ642="〇",BA642="〇",BB642="〇",BC642="〇"),"〇","")</f>
        <v/>
      </c>
      <c r="BI642" s="96" t="inlineStr"/>
      <c r="BJ642" s="96" t="inlineStr"/>
      <c r="BK642" s="114" t="inlineStr"/>
      <c r="BL642" s="96" t="inlineStr"/>
      <c r="BM642" s="96" t="inlineStr"/>
      <c r="BN642" s="79" t="inlineStr"/>
      <c r="BO642" s="71" t="n">
        <v>0</v>
      </c>
      <c r="BP642" s="71" t="n">
        <v>1</v>
      </c>
      <c r="BQ642" s="71" t="n">
        <v>0</v>
      </c>
      <c r="BR642" s="71" t="n">
        <v>0</v>
      </c>
      <c r="BS642" s="72" t="n">
        <v>0</v>
      </c>
      <c r="BT642" s="71" t="inlineStr"/>
      <c r="BU642" s="71" t="n">
        <v>1</v>
      </c>
      <c r="BV642" s="72" t="n">
        <v>0</v>
      </c>
      <c r="BW642" s="96" t="n">
        <v>0</v>
      </c>
      <c r="BX642" s="97" t="inlineStr">
        <is>
          <t>20260602T083629-20260602T162613.csv</t>
        </is>
      </c>
      <c r="BY642" s="98" t="n">
        <v>46175.42311342592</v>
      </c>
      <c r="BZ642" s="72" t="n">
        <v>0</v>
      </c>
      <c r="CA642" s="71" t="inlineStr"/>
      <c r="CB642" s="99" t="inlineStr">
        <is>
          <t>f:7e7d1e6c-633f-054d-ecee-462ee4aa2a38</t>
        </is>
      </c>
      <c r="CC642" s="69" t="inlineStr">
        <is>
          <t>a:10x_QpwjWByG7yiqZslOO6djIvx-UpzRa85axnGkwdlOzSIFU8nvgBtHfx5Vu93IClf3VnB32L2cBQJODTkOlfyCM-tMxmg46K03HeTXzhtq301fUAnQBApAABoVkf8PW</t>
        </is>
      </c>
      <c r="CD642" s="70" t="inlineStr">
        <is>
          <t>a:10x_QpwjWByG7yiqZslOO6djIvx-UpzRa85axnGkwdlOzSIFU8nvgBtHfx5Vu93IClf3VnB32L2cBQJODTkOlfyCM-tMxmg46K03HeTXzhtq301fUAnQBApAABoVkf8PW-S001</t>
        </is>
      </c>
      <c r="CE642" s="70" t="n">
        <v>1</v>
      </c>
      <c r="CF642" s="71" t="inlineStr">
        <is>
          <t>システム操作 &gt; Staffia</t>
        </is>
      </c>
      <c r="CG642" s="71" t="n">
        <v>0</v>
      </c>
      <c r="CH642" s="96" t="inlineStr"/>
      <c r="CI642" s="96" t="inlineStr">
        <is>
          <t>user</t>
        </is>
      </c>
      <c r="CJ642" s="96" t="inlineStr">
        <is>
          <t>f:7e7d1e6c-633f-054d-ecee-462ee4aa2a38</t>
        </is>
      </c>
      <c r="CK642" s="100" t="inlineStr">
        <is>
          <t>a:10x_QpwjWByG7yiqZslOO6djIvx-UpzRa85axnGkwdlOzSIFU8nvgBtHfx5Vu93IClf3VnB32L2cBQJODTkOlfyCM-tMxmg46K03HeTXzhtq301fUAnQBApAABoVkf8PW-f:7e7d1e6c-633f-054d-ecee-462ee4aa2a38</t>
        </is>
      </c>
      <c r="CL642" s="101" t="inlineStr">
        <is>
          <t>a:10x_QpwjWByG7yiqZslOO6djIvx-UpzRa85axnGkwdlOzSIFU8nvgBtHfx5Vu93IClf3VnB32L2cBQJODTkOlfyCM-tMxmg46K03HeTXzhtq301fUAnQBApAABoVkf8PW-f:7e7d1e6c-633f-054d-ecee-462ee4aa2a38-FB000</t>
        </is>
      </c>
    </row>
    <row r="643">
      <c r="B643" s="103">
        <f>ROW(A643)-3</f>
        <v/>
      </c>
      <c r="C643" s="71" t="inlineStr">
        <is>
          <t>DM</t>
        </is>
      </c>
      <c r="D643" s="98" t="n">
        <v>46175.43271990741</v>
      </c>
      <c r="E643" s="70" t="n">
        <v>4</v>
      </c>
      <c r="F643" s="71" t="inlineStr">
        <is>
          <t>Naoto Konishi (小西 直人)</t>
        </is>
      </c>
      <c r="G643" s="72" t="inlineStr"/>
      <c r="H643" s="71" t="inlineStr">
        <is>
          <t>制度・運用 &gt; 旅費</t>
        </is>
      </c>
      <c r="I643" s="71" t="inlineStr">
        <is>
          <t>制度・運用</t>
        </is>
      </c>
      <c r="J643" s="71" t="inlineStr">
        <is>
          <t>有給の1時間ごとの取得方法について教えてください</t>
        </is>
      </c>
      <c r="K64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643" s="72" t="inlineStr">
        <is>
          <t>（第41版）海外勤務ハンドブック.pdf</t>
        </is>
      </c>
      <c r="M643" s="74"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N643" s="104" t="n">
        <v>0.92422925</v>
      </c>
      <c r="O643" s="76" t="inlineStr">
        <is>
          <t>（第41版）海外勤務ハンドブック.pdf</t>
        </is>
      </c>
      <c r="P643" s="76" t="inlineStr">
        <is>
          <t>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
2017/7/1
2018/1/1
2018/7/1
2019/1/1
2019/7/1
2020/1/1
2020/7/1
注意：上表において、最初の半年間(2016/7/1-2016/12/31)に残留家族を呼び寄せた場合、次の半年(2017/1/1-2017/6/30)には残留家族呼寄を選択できない。
44</t>
        </is>
      </c>
      <c r="Q643" s="105" t="n">
        <v>0.92259985</v>
      </c>
      <c r="R643" s="106" t="inlineStr">
        <is>
          <t>（第41版）海外勤務ハンドブック.pdf</t>
        </is>
      </c>
      <c r="S643" s="107"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T643" s="105" t="n">
        <v>0.920943675</v>
      </c>
      <c r="U643" s="108" t="inlineStr">
        <is>
          <t>（第41版）海外勤務ハンドブック.pdf</t>
        </is>
      </c>
      <c r="V643" s="107" t="inlineStr">
        <is>
          <t>海外勤務中の処遇（一時帰国休暇等の取得例）
総務人事部 人事制度担当
【海外勤務規程および海外勤務規程解釈運用抜粋】
規 解釈運用： 第10条関係第6項 単身赴任者の一時帰国については、半年に1回とするが、第6条における一時帰国休暇による帰国、本条における残留家族の一時呼び寄せとの
程： 第 6条第2項
１年間（海外勤務の始期から12ヵ月ごとに区切った期間をいう。）に一時帰国休暇と健康管理休暇を併せて取得することはできない。
重複は行わない。
第8項 残留家族の一時呼び寄せは、本国に残留する家族（パートナーおよび子）を対象とし、年1回行えるものとする。
⇒ 一時帰国休暇、単身赴任者の一時帰国、残留家族呼び寄せをあわせ、半年に1回取得可能。
但し、健康管理休暇・リフレッシュ休暇については、取得可能期間中において前述の休暇等の取得の有無にかかわらず取得可能。
赴任期間
１年目
２年目
３年目
４年目
能 期 間
休 暇 取 得 可
ﾘﾌﾚｯｼｭ休暇取得可能期間
ﾘﾌﾚｯｼｭ休暇取得可能期間
健康管理休暇取得可能期間
ﾘﾌﾚｯｼｭ休暇取得可能期間
ﾘﾌﾚｯｼｭ休暇取得可能期間
健康管理休暇取得可能期間
一時帰国休暇取得可能期間
一時帰国休暇取得可能期間
単 身 赴 任 一 時 帰 国
残 留 家 族 呼 び 寄 せ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t>
        </is>
      </c>
      <c r="W643" s="105" t="n">
        <v>0.9183857</v>
      </c>
      <c r="X643" s="106" t="inlineStr"/>
      <c r="Y643" s="76" t="inlineStr"/>
      <c r="Z643" s="109" t="n"/>
      <c r="AA643" s="106" t="inlineStr"/>
      <c r="AB643" s="76" t="inlineStr"/>
      <c r="AC643" s="109" t="n"/>
      <c r="AD643" s="106" t="inlineStr"/>
      <c r="AE643" s="76" t="inlineStr"/>
      <c r="AF643" s="109" t="n"/>
      <c r="AG643" s="106" t="inlineStr"/>
      <c r="AH643" s="79" t="inlineStr"/>
      <c r="AI643" s="110" t="n"/>
      <c r="AJ643" s="79" t="inlineStr"/>
      <c r="AK643" s="79" t="inlineStr"/>
      <c r="AL643" s="110" t="n"/>
      <c r="AM643" s="111" t="inlineStr"/>
      <c r="AN643" s="81" t="inlineStr"/>
      <c r="AO643" s="112" t="n"/>
      <c r="AP643" s="96" t="inlineStr">
        <is>
          <t>①該当無</t>
        </is>
      </c>
      <c r="AQ643" s="113">
        <f>IF(OR(LEFT(AP643,1)="①", LEFT(AP643,1)="⑤"), "⚪︎", "×")</f>
        <v/>
      </c>
      <c r="AR643" s="96" t="inlineStr"/>
      <c r="AS643" s="114" t="inlineStr"/>
      <c r="AT643" s="113">
        <f>IF(OR(AND($BE643&lt;&gt;"",ISNUMBER(SEARCH($BE643, M643))),AND($BF643&lt;&gt;"",ISNUMBER(SEARCH($BF643, M643))),AND($BG643&lt;&gt;"",ISNUMBER(SEARCH($BG643, M643)))),"〇","-")</f>
        <v/>
      </c>
      <c r="AU643" s="96">
        <f>IF(OR(AND($BE643&lt;&gt;"",ISNUMBER(SEARCH($BE643, P643))),AND($BF643&lt;&gt;"",ISNUMBER(SEARCH($BF643, P643))),AND($BG643&lt;&gt;"",ISNUMBER(SEARCH($BG643, P643)))),"〇","-")</f>
        <v/>
      </c>
      <c r="AV643" s="96">
        <f>IF(OR(AND($BE643&lt;&gt;"",ISNUMBER(SEARCH($BE643, S643))),AND($BF643&lt;&gt;"",ISNUMBER(SEARCH($BF643, S643))),AND($BG643&lt;&gt;"",ISNUMBER(SEARCH($BG643, S643)))),"〇","-")</f>
        <v/>
      </c>
      <c r="AW643" s="113">
        <f>IF(OR(AND($BE643&lt;&gt;"",ISNUMBER(SEARCH($BE643, V643))),AND($BF643&lt;&gt;"",ISNUMBER(SEARCH($BF643, V643))),AND($BG643&lt;&gt;"",ISNUMBER(SEARCH($BG643, V643)))),"〇","-")</f>
        <v/>
      </c>
      <c r="AX643" s="96">
        <f>IF(OR(AND($BE643&lt;&gt;"",ISNUMBER(SEARCH($BE643, Y643))),AND($BF643&lt;&gt;"",ISNUMBER(SEARCH($BF643, Y643))),AND($BG643&lt;&gt;"",ISNUMBER(SEARCH($BG643, Y643)))),"〇","-")</f>
        <v/>
      </c>
      <c r="AY643" s="96">
        <f>IF(OR(AND($BE643&lt;&gt;"",ISNUMBER(SEARCH($BE643, AB643))),AND($BF643&lt;&gt;"",ISNUMBER(SEARCH($BF643, AB643))),AND($BG643&lt;&gt;"",ISNUMBER(SEARCH($BG643, AB643)))),"〇","-")</f>
        <v/>
      </c>
      <c r="AZ643" s="113">
        <f>IF(OR(AND($BE643&lt;&gt;"",ISNUMBER(SEARCH($BE643, AE643))),AND($BF643&lt;&gt;"",ISNUMBER(SEARCH($BF643, AE643))),AND($BG643&lt;&gt;"",ISNUMBER(SEARCH($BG643, AE643)))),"〇","-")</f>
        <v/>
      </c>
      <c r="BA643" s="96">
        <f>IF(OR(AND($BE643&lt;&gt;"",ISNUMBER(SEARCH($BE643, AH643))),AND($BF643&lt;&gt;"",ISNUMBER(SEARCH($BF643, AH643))),AND($BG643&lt;&gt;"",ISNUMBER(SEARCH($BG643, AH643)))),"〇","-")</f>
        <v/>
      </c>
      <c r="BB643" s="96">
        <f>IF(OR(AND($BE643&lt;&gt;"",ISNUMBER(SEARCH($BE643, AK643))),AND($BF643&lt;&gt;"",ISNUMBER(SEARCH($BF643, AK643))),AND($BG643&lt;&gt;"",ISNUMBER(SEARCH($BG643, AK643)))),"〇","-")</f>
        <v/>
      </c>
      <c r="BC643" s="96">
        <f>IF(OR(AND($BE643&lt;&gt;"",ISNUMBER(SEARCH($BE643, AN643))),AND($BF643&lt;&gt;"",ISNUMBER(SEARCH($BF643, AN643))),AND($BG643&lt;&gt;"",ISNUMBER(SEARCH($BG643, AN643)))),"〇","-")</f>
        <v/>
      </c>
      <c r="BD643" s="96" t="inlineStr"/>
      <c r="BE643" s="96" t="inlineStr"/>
      <c r="BF643" s="96" t="inlineStr"/>
      <c r="BG643" s="96" t="inlineStr"/>
      <c r="BH643" s="96">
        <f>IF(OR(AT643="〇",AU643="〇",AV643="〇",AW643="〇",AX643="〇",AY643="〇",AZ643="〇",BA643="〇",BB643="〇",BC643="〇"),"〇","")</f>
        <v/>
      </c>
      <c r="BI643" s="96" t="inlineStr"/>
      <c r="BJ643" s="96" t="inlineStr"/>
      <c r="BK643" s="114" t="inlineStr"/>
      <c r="BL643" s="96" t="inlineStr"/>
      <c r="BM643" s="96" t="inlineStr"/>
      <c r="BN643" s="79" t="inlineStr"/>
      <c r="BO643" s="71" t="n">
        <v>1</v>
      </c>
      <c r="BP643" s="71" t="n">
        <v>0</v>
      </c>
      <c r="BQ643" s="71" t="n">
        <v>0</v>
      </c>
      <c r="BR643" s="71" t="n">
        <v>1</v>
      </c>
      <c r="BS643" s="72" t="n">
        <v>0</v>
      </c>
      <c r="BT643" s="71" t="inlineStr"/>
      <c r="BU643" s="71" t="n">
        <v>1</v>
      </c>
      <c r="BV643" s="72" t="n">
        <v>4</v>
      </c>
      <c r="BW643" s="96" t="n">
        <v>0</v>
      </c>
      <c r="BX643" s="97" t="inlineStr">
        <is>
          <t>20260602T083629-20260602T162613.csv</t>
        </is>
      </c>
      <c r="BY643" s="98" t="n">
        <v>46175.43278935185</v>
      </c>
      <c r="BZ643" s="72" t="n">
        <v>5.667</v>
      </c>
      <c r="CA643" s="71" t="inlineStr">
        <is>
          <t>searchEmployeeRules</t>
        </is>
      </c>
      <c r="CB643" s="99" t="inlineStr">
        <is>
          <t>1780363387224</t>
        </is>
      </c>
      <c r="CC643" s="69" t="inlineStr">
        <is>
          <t>a:1JqbcRd-ADjjKXudGj_ud1rrmyQskiUEAcYSxu2EdQfWRls55Czxd1E0xbMS_GBZsbkycJHGRMqUYuTfU4b9gx7C1yTvAhGzxkwuZLPeDCHmM2ONGWpxCM8PH-SVduGP-</t>
        </is>
      </c>
      <c r="CD643" s="70" t="inlineStr">
        <is>
          <t>a:1JqbcRd-ADjjKXudGj_ud1rrmyQskiUEAcYSxu2EdQfWRls55Czxd1E0xbMS_GBZsbkycJHGRMqUYuTfU4b9gx7C1yTvAhGzxkwuZLPeDCHmM2ONGWpxCM8PH-SVduGP--S001</t>
        </is>
      </c>
      <c r="CE643" s="70" t="n">
        <v>1</v>
      </c>
      <c r="CF643" s="71" t="inlineStr">
        <is>
          <t>制度・運用 &gt; 旅費</t>
        </is>
      </c>
      <c r="CG643" s="71" t="n">
        <v>0</v>
      </c>
      <c r="CH643" s="96" t="inlineStr"/>
      <c r="CI643" s="96" t="inlineStr">
        <is>
          <t>user &gt; assistant &gt; tool &gt; assistant</t>
        </is>
      </c>
      <c r="CJ643" s="96" t="inlineStr">
        <is>
          <t>1780363387224</t>
        </is>
      </c>
      <c r="CK643" s="100" t="inlineStr">
        <is>
          <t>a:1JqbcRd-ADjjKXudGj_ud1rrmyQskiUEAcYSxu2EdQfWRls55Czxd1E0xbMS_GBZsbkycJHGRMqUYuTfU4b9gx7C1yTvAhGzxkwuZLPeDCHmM2ONGWpxCM8PH-SVduGP--1780363387224</t>
        </is>
      </c>
      <c r="CL643" s="101" t="inlineStr">
        <is>
          <t>a:1JqbcRd-ADjjKXudGj_ud1rrmyQskiUEAcYSxu2EdQfWRls55Czxd1E0xbMS_GBZsbkycJHGRMqUYuTfU4b9gx7C1yTvAhGzxkwuZLPeDCHmM2ONGWpxCM8PH-SVduGP--1780363387224-FB000</t>
        </is>
      </c>
    </row>
    <row r="644">
      <c r="B644" s="103">
        <f>ROW(A644)-3</f>
        <v/>
      </c>
      <c r="C644" s="71" t="inlineStr">
        <is>
          <t>DM</t>
        </is>
      </c>
      <c r="D644" s="98" t="n">
        <v>46175.43347222222</v>
      </c>
      <c r="E644" s="70" t="n">
        <v>5</v>
      </c>
      <c r="F644" s="71" t="inlineStr">
        <is>
          <t>Naoto Konishi (小西 直人)</t>
        </is>
      </c>
      <c r="G644" s="72" t="inlineStr"/>
      <c r="H644" s="71" t="inlineStr">
        <is>
          <t>制度・運用 &gt; 旅費</t>
        </is>
      </c>
      <c r="I644" s="71" t="inlineStr">
        <is>
          <t>制度・運用</t>
        </is>
      </c>
      <c r="J644" s="71" t="inlineStr">
        <is>
          <t>有給休暇の1時間ごとの取得方法について、教えてください</t>
        </is>
      </c>
      <c r="K644" s="71" t="inlineStr">
        <is>
          <t>申し訳ありませんが、有給休暇の1時間ごとの取得方法に関する具体的な情報は現在のところご案内できません。  
取得方法の詳細については、社内の就業規則や人事制度の案内をご確認いただくことをおすすめします。
※AIの回答は必ずしも正確ではありません。参照情報も確認いただき、最終判断は所属部署の公式情報をご確認ください。</t>
        </is>
      </c>
      <c r="L644" s="72" t="inlineStr"/>
      <c r="M644" s="74" t="inlineStr"/>
      <c r="N644" s="115" t="n"/>
      <c r="O644" s="76" t="inlineStr"/>
      <c r="P644" s="76" t="inlineStr"/>
      <c r="Q644" s="109" t="n"/>
      <c r="R644" s="106" t="inlineStr"/>
      <c r="S644" s="107" t="inlineStr"/>
      <c r="T644" s="108" t="n"/>
      <c r="U644" s="108" t="inlineStr"/>
      <c r="V644" s="107" t="inlineStr"/>
      <c r="W644" s="109" t="n"/>
      <c r="X644" s="106" t="inlineStr"/>
      <c r="Y644" s="76" t="inlineStr"/>
      <c r="Z644" s="109" t="n"/>
      <c r="AA644" s="106" t="inlineStr"/>
      <c r="AB644" s="76" t="inlineStr"/>
      <c r="AC644" s="109" t="n"/>
      <c r="AD644" s="106" t="inlineStr"/>
      <c r="AE644" s="76" t="inlineStr"/>
      <c r="AF644" s="109" t="n"/>
      <c r="AG644" s="106" t="inlineStr"/>
      <c r="AH644" s="79" t="inlineStr"/>
      <c r="AI644" s="110" t="n"/>
      <c r="AJ644" s="79" t="inlineStr"/>
      <c r="AK644" s="79" t="inlineStr"/>
      <c r="AL644" s="110" t="n"/>
      <c r="AM644" s="111" t="inlineStr"/>
      <c r="AN644" s="81" t="inlineStr"/>
      <c r="AO644" s="112" t="n"/>
      <c r="AP644" s="96" t="inlineStr">
        <is>
          <t>①該当無</t>
        </is>
      </c>
      <c r="AQ644" s="96">
        <f>IF(OR(LEFT(AP644,1)="①", LEFT(AP644,1)="⑤"), "⚪︎", "×")</f>
        <v/>
      </c>
      <c r="AR644" s="96" t="inlineStr"/>
      <c r="AS644" s="114" t="inlineStr"/>
      <c r="AT644" s="96">
        <f>IF(OR(AND($BE644&lt;&gt;"",ISNUMBER(SEARCH($BE644, M644))),AND($BF644&lt;&gt;"",ISNUMBER(SEARCH($BF644, M644))),AND($BG644&lt;&gt;"",ISNUMBER(SEARCH($BG644, M644)))),"〇","-")</f>
        <v/>
      </c>
      <c r="AU644" s="96">
        <f>IF(OR(AND($BE644&lt;&gt;"",ISNUMBER(SEARCH($BE644, P644))),AND($BF644&lt;&gt;"",ISNUMBER(SEARCH($BF644, P644))),AND($BG644&lt;&gt;"",ISNUMBER(SEARCH($BG644, P644)))),"〇","-")</f>
        <v/>
      </c>
      <c r="AV644" s="96">
        <f>IF(OR(AND($BE644&lt;&gt;"",ISNUMBER(SEARCH($BE644, S644))),AND($BF644&lt;&gt;"",ISNUMBER(SEARCH($BF644, S644))),AND($BG644&lt;&gt;"",ISNUMBER(SEARCH($BG644, S644)))),"〇","-")</f>
        <v/>
      </c>
      <c r="AW644" s="96">
        <f>IF(OR(AND($BE644&lt;&gt;"",ISNUMBER(SEARCH($BE644, V644))),AND($BF644&lt;&gt;"",ISNUMBER(SEARCH($BF644, V644))),AND($BG644&lt;&gt;"",ISNUMBER(SEARCH($BG644, V644)))),"〇","-")</f>
        <v/>
      </c>
      <c r="AX644" s="96">
        <f>IF(OR(AND($BE644&lt;&gt;"",ISNUMBER(SEARCH($BE644, Y644))),AND($BF644&lt;&gt;"",ISNUMBER(SEARCH($BF644, Y644))),AND($BG644&lt;&gt;"",ISNUMBER(SEARCH($BG644, Y644)))),"〇","-")</f>
        <v/>
      </c>
      <c r="AY644" s="96">
        <f>IF(OR(AND($BE644&lt;&gt;"",ISNUMBER(SEARCH($BE644, AB644))),AND($BF644&lt;&gt;"",ISNUMBER(SEARCH($BF644, AB644))),AND($BG644&lt;&gt;"",ISNUMBER(SEARCH($BG644, AB644)))),"〇","-")</f>
        <v/>
      </c>
      <c r="AZ644" s="96">
        <f>IF(OR(AND($BE644&lt;&gt;"",ISNUMBER(SEARCH($BE644, AE644))),AND($BF644&lt;&gt;"",ISNUMBER(SEARCH($BF644, AE644))),AND($BG644&lt;&gt;"",ISNUMBER(SEARCH($BG644, AE644)))),"〇","-")</f>
        <v/>
      </c>
      <c r="BA644" s="96">
        <f>IF(OR(AND($BE644&lt;&gt;"",ISNUMBER(SEARCH($BE644, AH644))),AND($BF644&lt;&gt;"",ISNUMBER(SEARCH($BF644, AH644))),AND($BG644&lt;&gt;"",ISNUMBER(SEARCH($BG644, AH644)))),"〇","-")</f>
        <v/>
      </c>
      <c r="BB644" s="96">
        <f>IF(OR(AND($BE644&lt;&gt;"",ISNUMBER(SEARCH($BE644, AK644))),AND($BF644&lt;&gt;"",ISNUMBER(SEARCH($BF644, AK644))),AND($BG644&lt;&gt;"",ISNUMBER(SEARCH($BG644, AK644)))),"〇","-")</f>
        <v/>
      </c>
      <c r="BC644" s="96">
        <f>IF(OR(AND($BE644&lt;&gt;"",ISNUMBER(SEARCH($BE644, AN644))),AND($BF644&lt;&gt;"",ISNUMBER(SEARCH($BF644, AN644))),AND($BG644&lt;&gt;"",ISNUMBER(SEARCH($BG644, AN644)))),"〇","-")</f>
        <v/>
      </c>
      <c r="BD644" s="96" t="inlineStr"/>
      <c r="BE644" s="96" t="inlineStr"/>
      <c r="BF644" s="96" t="inlineStr"/>
      <c r="BG644" s="96" t="inlineStr"/>
      <c r="BH644" s="96">
        <f>IF(OR(AT644="〇",AU644="〇",AV644="〇",AW644="〇",AX644="〇",AY644="〇",AZ644="〇",BA644="〇",BB644="〇",BC644="〇"),"〇","")</f>
        <v/>
      </c>
      <c r="BI644" s="96" t="inlineStr"/>
      <c r="BJ644" s="96" t="inlineStr"/>
      <c r="BK644" s="114" t="inlineStr"/>
      <c r="BL644" s="96" t="inlineStr"/>
      <c r="BM644" s="96" t="inlineStr"/>
      <c r="BN644" s="79" t="inlineStr"/>
      <c r="BO644" s="71" t="n">
        <v>1</v>
      </c>
      <c r="BP644" s="71" t="n">
        <v>0</v>
      </c>
      <c r="BQ644" s="71" t="n">
        <v>0</v>
      </c>
      <c r="BR644" s="71" t="n">
        <v>1</v>
      </c>
      <c r="BS644" s="72" t="n">
        <v>0</v>
      </c>
      <c r="BT644" s="71" t="inlineStr"/>
      <c r="BU644" s="71" t="n">
        <v>1</v>
      </c>
      <c r="BV644" s="72" t="n">
        <v>0</v>
      </c>
      <c r="BW644" s="96" t="n">
        <v>0</v>
      </c>
      <c r="BX644" s="97" t="inlineStr">
        <is>
          <t>20260602T083629-20260602T162613.csv</t>
        </is>
      </c>
      <c r="BY644" s="98" t="n">
        <v>46175.43350694444</v>
      </c>
      <c r="BZ644" s="72" t="n">
        <v>2.736</v>
      </c>
      <c r="CA644" s="71" t="inlineStr"/>
      <c r="CB644" s="99" t="inlineStr">
        <is>
          <t>1780363452273</t>
        </is>
      </c>
      <c r="CC644" s="69" t="inlineStr">
        <is>
          <t>a:1JqbcRd-ADjjKXudGj_ud1rrmyQskiUEAcYSxu2EdQfWRls55Czxd1E0xbMS_GBZsbkycJHGRMqUYuTfU4b9gx7C1yTvAhGzxkwuZLPeDCHmM2ONGWpxCM8PH-SVduGP-</t>
        </is>
      </c>
      <c r="CD644" s="70" t="inlineStr">
        <is>
          <t>a:1JqbcRd-ADjjKXudGj_ud1rrmyQskiUEAcYSxu2EdQfWRls55Czxd1E0xbMS_GBZsbkycJHGRMqUYuTfU4b9gx7C1yTvAhGzxkwuZLPeDCHmM2ONGWpxCM8PH-SVduGP--S001</t>
        </is>
      </c>
      <c r="CE644" s="70" t="n">
        <v>1</v>
      </c>
      <c r="CF644" s="71" t="inlineStr">
        <is>
          <t>制度・運用 &gt; 旅費</t>
        </is>
      </c>
      <c r="CG644" s="71" t="n">
        <v>0</v>
      </c>
      <c r="CH644" s="96" t="inlineStr"/>
      <c r="CI644" s="96" t="inlineStr">
        <is>
          <t>user &gt; assistant</t>
        </is>
      </c>
      <c r="CJ644" s="96" t="inlineStr">
        <is>
          <t>1780363452273</t>
        </is>
      </c>
      <c r="CK644" s="100" t="inlineStr">
        <is>
          <t>a:1JqbcRd-ADjjKXudGj_ud1rrmyQskiUEAcYSxu2EdQfWRls55Czxd1E0xbMS_GBZsbkycJHGRMqUYuTfU4b9gx7C1yTvAhGzxkwuZLPeDCHmM2ONGWpxCM8PH-SVduGP--1780363452273</t>
        </is>
      </c>
      <c r="CL644" s="101" t="inlineStr">
        <is>
          <t>a:1JqbcRd-ADjjKXudGj_ud1rrmyQskiUEAcYSxu2EdQfWRls55Czxd1E0xbMS_GBZsbkycJHGRMqUYuTfU4b9gx7C1yTvAhGzxkwuZLPeDCHmM2ONGWpxCM8PH-SVduGP--1780363452273-FB000</t>
        </is>
      </c>
    </row>
    <row r="645">
      <c r="B645" s="103">
        <f>ROW(A645)-3</f>
        <v/>
      </c>
      <c r="C645" s="71" t="inlineStr">
        <is>
          <t>DM</t>
        </is>
      </c>
      <c r="D645" s="98" t="n">
        <v>46175.43383101852</v>
      </c>
      <c r="E645" s="70" t="n">
        <v>6</v>
      </c>
      <c r="F645" s="71" t="inlineStr">
        <is>
          <t>Naoto Konishi (小西 直人)</t>
        </is>
      </c>
      <c r="G645" s="72" t="inlineStr"/>
      <c r="H645" s="71" t="inlineStr">
        <is>
          <t>制度・運用 &gt; 旅費</t>
        </is>
      </c>
      <c r="I645" s="71" t="inlineStr">
        <is>
          <t>制度・運用</t>
        </is>
      </c>
      <c r="J645" s="71" t="inlineStr">
        <is>
          <t>有給の記載ドキュメント格納場所を教えて</t>
        </is>
      </c>
      <c r="K64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645" s="72" t="inlineStr">
        <is>
          <t>（第41版）海外勤務ハンドブック.pdf</t>
        </is>
      </c>
      <c r="M645" s="74"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N645" s="104" t="n">
        <v>0.9185795999999999</v>
      </c>
      <c r="O645" s="76" t="inlineStr">
        <is>
          <t>（第41版）海外勤務ハンドブック.pdf</t>
        </is>
      </c>
      <c r="P645"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Q645" s="105" t="n">
        <v>0.91365635</v>
      </c>
      <c r="R645" s="106" t="inlineStr">
        <is>
          <t>（第41版）海外勤務ハンドブック.pdf</t>
        </is>
      </c>
      <c r="S645" s="107"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T645" s="105" t="n">
        <v>0.912200035</v>
      </c>
      <c r="U645" s="108" t="inlineStr">
        <is>
          <t>QA211_policy-operations_travel_travel-assignment_office-work_domestic_training_home-travel-expenses_overseas_operational_travel-others.md</t>
        </is>
      </c>
      <c r="V645" s="107"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W645" s="105" t="n">
        <v>0.915598185</v>
      </c>
      <c r="X645" s="106" t="inlineStr"/>
      <c r="Y645" s="76" t="inlineStr"/>
      <c r="Z645" s="109" t="n"/>
      <c r="AA645" s="106" t="inlineStr"/>
      <c r="AB645" s="76" t="inlineStr"/>
      <c r="AC645" s="109" t="n"/>
      <c r="AD645" s="106" t="inlineStr"/>
      <c r="AE645" s="76" t="inlineStr"/>
      <c r="AF645" s="109" t="n"/>
      <c r="AG645" s="106" t="inlineStr"/>
      <c r="AH645" s="79" t="inlineStr"/>
      <c r="AI645" s="110" t="n"/>
      <c r="AJ645" s="79" t="inlineStr"/>
      <c r="AK645" s="79" t="inlineStr"/>
      <c r="AL645" s="110" t="n"/>
      <c r="AM645" s="111" t="inlineStr"/>
      <c r="AN645" s="81" t="inlineStr"/>
      <c r="AO645" s="112" t="n"/>
      <c r="AP645" s="96" t="inlineStr">
        <is>
          <t>①該当無</t>
        </is>
      </c>
      <c r="AQ645" s="113">
        <f>IF(OR(LEFT(AP645,1)="①", LEFT(AP645,1)="⑤"), "⚪︎", "×")</f>
        <v/>
      </c>
      <c r="AR645" s="96" t="inlineStr"/>
      <c r="AS645" s="114" t="inlineStr"/>
      <c r="AT645" s="113">
        <f>IF(OR(AND($BE645&lt;&gt;"",ISNUMBER(SEARCH($BE645, M645))),AND($BF645&lt;&gt;"",ISNUMBER(SEARCH($BF645, M645))),AND($BG645&lt;&gt;"",ISNUMBER(SEARCH($BG645, M645)))),"〇","-")</f>
        <v/>
      </c>
      <c r="AU645" s="96">
        <f>IF(OR(AND($BE645&lt;&gt;"",ISNUMBER(SEARCH($BE645, P645))),AND($BF645&lt;&gt;"",ISNUMBER(SEARCH($BF645, P645))),AND($BG645&lt;&gt;"",ISNUMBER(SEARCH($BG645, P645)))),"〇","-")</f>
        <v/>
      </c>
      <c r="AV645" s="96">
        <f>IF(OR(AND($BE645&lt;&gt;"",ISNUMBER(SEARCH($BE645, S645))),AND($BF645&lt;&gt;"",ISNUMBER(SEARCH($BF645, S645))),AND($BG645&lt;&gt;"",ISNUMBER(SEARCH($BG645, S645)))),"〇","-")</f>
        <v/>
      </c>
      <c r="AW645" s="113">
        <f>IF(OR(AND($BE645&lt;&gt;"",ISNUMBER(SEARCH($BE645, V645))),AND($BF645&lt;&gt;"",ISNUMBER(SEARCH($BF645, V645))),AND($BG645&lt;&gt;"",ISNUMBER(SEARCH($BG645, V645)))),"〇","-")</f>
        <v/>
      </c>
      <c r="AX645" s="96">
        <f>IF(OR(AND($BE645&lt;&gt;"",ISNUMBER(SEARCH($BE645, Y645))),AND($BF645&lt;&gt;"",ISNUMBER(SEARCH($BF645, Y645))),AND($BG645&lt;&gt;"",ISNUMBER(SEARCH($BG645, Y645)))),"〇","-")</f>
        <v/>
      </c>
      <c r="AY645" s="96">
        <f>IF(OR(AND($BE645&lt;&gt;"",ISNUMBER(SEARCH($BE645, AB645))),AND($BF645&lt;&gt;"",ISNUMBER(SEARCH($BF645, AB645))),AND($BG645&lt;&gt;"",ISNUMBER(SEARCH($BG645, AB645)))),"〇","-")</f>
        <v/>
      </c>
      <c r="AZ645" s="113">
        <f>IF(OR(AND($BE645&lt;&gt;"",ISNUMBER(SEARCH($BE645, AE645))),AND($BF645&lt;&gt;"",ISNUMBER(SEARCH($BF645, AE645))),AND($BG645&lt;&gt;"",ISNUMBER(SEARCH($BG645, AE645)))),"〇","-")</f>
        <v/>
      </c>
      <c r="BA645" s="96">
        <f>IF(OR(AND($BE645&lt;&gt;"",ISNUMBER(SEARCH($BE645, AH645))),AND($BF645&lt;&gt;"",ISNUMBER(SEARCH($BF645, AH645))),AND($BG645&lt;&gt;"",ISNUMBER(SEARCH($BG645, AH645)))),"〇","-")</f>
        <v/>
      </c>
      <c r="BB645" s="96">
        <f>IF(OR(AND($BE645&lt;&gt;"",ISNUMBER(SEARCH($BE645, AK645))),AND($BF645&lt;&gt;"",ISNUMBER(SEARCH($BF645, AK645))),AND($BG645&lt;&gt;"",ISNUMBER(SEARCH($BG645, AK645)))),"〇","-")</f>
        <v/>
      </c>
      <c r="BC645" s="96">
        <f>IF(OR(AND($BE645&lt;&gt;"",ISNUMBER(SEARCH($BE645, AN645))),AND($BF645&lt;&gt;"",ISNUMBER(SEARCH($BF645, AN645))),AND($BG645&lt;&gt;"",ISNUMBER(SEARCH($BG645, AN645)))),"〇","-")</f>
        <v/>
      </c>
      <c r="BD645" s="96" t="inlineStr"/>
      <c r="BE645" s="96" t="inlineStr"/>
      <c r="BF645" s="96" t="inlineStr"/>
      <c r="BG645" s="96" t="inlineStr"/>
      <c r="BH645" s="96">
        <f>IF(OR(AT645="〇",AU645="〇",AV645="〇",AW645="〇",AX645="〇",AY645="〇",AZ645="〇",BA645="〇",BB645="〇",BC645="〇"),"〇","")</f>
        <v/>
      </c>
      <c r="BI645" s="96" t="inlineStr"/>
      <c r="BJ645" s="96" t="inlineStr"/>
      <c r="BK645" s="114" t="inlineStr"/>
      <c r="BL645" s="96" t="inlineStr"/>
      <c r="BM645" s="96" t="inlineStr"/>
      <c r="BN645" s="79" t="inlineStr"/>
      <c r="BO645" s="71" t="n">
        <v>1</v>
      </c>
      <c r="BP645" s="71" t="n">
        <v>0</v>
      </c>
      <c r="BQ645" s="71" t="n">
        <v>0</v>
      </c>
      <c r="BR645" s="71" t="n">
        <v>1</v>
      </c>
      <c r="BS645" s="72" t="n">
        <v>0</v>
      </c>
      <c r="BT645" s="71" t="inlineStr"/>
      <c r="BU645" s="71" t="n">
        <v>1</v>
      </c>
      <c r="BV645" s="72" t="n">
        <v>4</v>
      </c>
      <c r="BW645" s="96" t="n">
        <v>0</v>
      </c>
      <c r="BX645" s="97" t="inlineStr">
        <is>
          <t>20260602T083629-20260602T162613.csv</t>
        </is>
      </c>
      <c r="BY645" s="98" t="n">
        <v>46175.43388888889</v>
      </c>
      <c r="BZ645" s="72" t="n">
        <v>4.764</v>
      </c>
      <c r="CA645" s="71" t="inlineStr">
        <is>
          <t>searchEmployeeRules</t>
        </is>
      </c>
      <c r="CB645" s="99" t="inlineStr">
        <is>
          <t>1780363483105</t>
        </is>
      </c>
      <c r="CC645" s="69" t="inlineStr">
        <is>
          <t>a:1JqbcRd-ADjjKXudGj_ud1rrmyQskiUEAcYSxu2EdQfWRls55Czxd1E0xbMS_GBZsbkycJHGRMqUYuTfU4b9gx7C1yTvAhGzxkwuZLPeDCHmM2ONGWpxCM8PH-SVduGP-</t>
        </is>
      </c>
      <c r="CD645" s="70" t="inlineStr">
        <is>
          <t>a:1JqbcRd-ADjjKXudGj_ud1rrmyQskiUEAcYSxu2EdQfWRls55Czxd1E0xbMS_GBZsbkycJHGRMqUYuTfU4b9gx7C1yTvAhGzxkwuZLPeDCHmM2ONGWpxCM8PH-SVduGP--S001</t>
        </is>
      </c>
      <c r="CE645" s="70" t="n">
        <v>1</v>
      </c>
      <c r="CF645" s="71" t="inlineStr">
        <is>
          <t>制度・運用 &gt; 旅費</t>
        </is>
      </c>
      <c r="CG645" s="71" t="n">
        <v>0</v>
      </c>
      <c r="CH645" s="96" t="inlineStr"/>
      <c r="CI645" s="96" t="inlineStr">
        <is>
          <t>user &gt; assistant &gt; tool &gt; assistant</t>
        </is>
      </c>
      <c r="CJ645" s="96" t="inlineStr">
        <is>
          <t>1780363483105</t>
        </is>
      </c>
      <c r="CK645" s="100" t="inlineStr">
        <is>
          <t>a:1JqbcRd-ADjjKXudGj_ud1rrmyQskiUEAcYSxu2EdQfWRls55Czxd1E0xbMS_GBZsbkycJHGRMqUYuTfU4b9gx7C1yTvAhGzxkwuZLPeDCHmM2ONGWpxCM8PH-SVduGP--1780363483105</t>
        </is>
      </c>
      <c r="CL645" s="101" t="inlineStr">
        <is>
          <t>a:1JqbcRd-ADjjKXudGj_ud1rrmyQskiUEAcYSxu2EdQfWRls55Czxd1E0xbMS_GBZsbkycJHGRMqUYuTfU4b9gx7C1yTvAhGzxkwuZLPeDCHmM2ONGWpxCM8PH-SVduGP--1780363483105-FB000</t>
        </is>
      </c>
    </row>
    <row r="646">
      <c r="B646" s="103">
        <f>ROW(A646)-3</f>
        <v/>
      </c>
      <c r="C646" s="71" t="inlineStr">
        <is>
          <t>DM</t>
        </is>
      </c>
      <c r="D646" s="98" t="n">
        <v>46175.43408564815</v>
      </c>
      <c r="E646" s="70" t="n">
        <v>7</v>
      </c>
      <c r="F646" s="71" t="inlineStr">
        <is>
          <t>Naoto Konishi (小西 直人)</t>
        </is>
      </c>
      <c r="G646" s="72" t="inlineStr"/>
      <c r="H646" s="71" t="inlineStr">
        <is>
          <t>制度・運用 &gt; 旅費</t>
        </is>
      </c>
      <c r="I646" s="71" t="inlineStr">
        <is>
          <t>制度・運用</t>
        </is>
      </c>
      <c r="J646" s="71" t="inlineStr">
        <is>
          <t>有給休暇の記載ドキュメント格納場所を教えて</t>
        </is>
      </c>
      <c r="K646" s="71" t="inlineStr">
        <is>
          <t>申し訳ありませんが、有給休暇の記載ドキュメントの具体的な格納場所に関する情報は見つかりませんでした。  
社内の就業規則や人事制度の案内をご確認いただくことをおすすめします。
※AIの回答は必ずしも正確ではありません。参照情報も確認いただき、最終判断は所属部署の公式情報をご確認ください。</t>
        </is>
      </c>
      <c r="L646" s="72" t="inlineStr"/>
      <c r="M646" s="74" t="inlineStr"/>
      <c r="N646" s="115" t="n"/>
      <c r="O646" s="76" t="inlineStr"/>
      <c r="P646" s="76" t="inlineStr"/>
      <c r="Q646" s="109" t="n"/>
      <c r="R646" s="106" t="inlineStr"/>
      <c r="S646" s="107" t="inlineStr"/>
      <c r="T646" s="108" t="n"/>
      <c r="U646" s="108" t="inlineStr"/>
      <c r="V646" s="107" t="inlineStr"/>
      <c r="W646" s="109" t="n"/>
      <c r="X646" s="106" t="inlineStr"/>
      <c r="Y646" s="76" t="inlineStr"/>
      <c r="Z646" s="109" t="n"/>
      <c r="AA646" s="106" t="inlineStr"/>
      <c r="AB646" s="76" t="inlineStr"/>
      <c r="AC646" s="109" t="n"/>
      <c r="AD646" s="106" t="inlineStr"/>
      <c r="AE646" s="76" t="inlineStr"/>
      <c r="AF646" s="109" t="n"/>
      <c r="AG646" s="106" t="inlineStr"/>
      <c r="AH646" s="79" t="inlineStr"/>
      <c r="AI646" s="110" t="n"/>
      <c r="AJ646" s="79" t="inlineStr"/>
      <c r="AK646" s="79" t="inlineStr"/>
      <c r="AL646" s="110" t="n"/>
      <c r="AM646" s="111" t="inlineStr"/>
      <c r="AN646" s="81" t="inlineStr"/>
      <c r="AO646" s="112" t="n"/>
      <c r="AP646" s="96" t="inlineStr">
        <is>
          <t>①該当無</t>
        </is>
      </c>
      <c r="AQ646" s="96">
        <f>IF(OR(LEFT(AP646,1)="①", LEFT(AP646,1)="⑤"), "⚪︎", "×")</f>
        <v/>
      </c>
      <c r="AR646" s="96" t="inlineStr"/>
      <c r="AS646" s="114" t="inlineStr"/>
      <c r="AT646" s="96">
        <f>IF(OR(AND($BE646&lt;&gt;"",ISNUMBER(SEARCH($BE646, M646))),AND($BF646&lt;&gt;"",ISNUMBER(SEARCH($BF646, M646))),AND($BG646&lt;&gt;"",ISNUMBER(SEARCH($BG646, M646)))),"〇","-")</f>
        <v/>
      </c>
      <c r="AU646" s="96">
        <f>IF(OR(AND($BE646&lt;&gt;"",ISNUMBER(SEARCH($BE646, P646))),AND($BF646&lt;&gt;"",ISNUMBER(SEARCH($BF646, P646))),AND($BG646&lt;&gt;"",ISNUMBER(SEARCH($BG646, P646)))),"〇","-")</f>
        <v/>
      </c>
      <c r="AV646" s="96">
        <f>IF(OR(AND($BE646&lt;&gt;"",ISNUMBER(SEARCH($BE646, S646))),AND($BF646&lt;&gt;"",ISNUMBER(SEARCH($BF646, S646))),AND($BG646&lt;&gt;"",ISNUMBER(SEARCH($BG646, S646)))),"〇","-")</f>
        <v/>
      </c>
      <c r="AW646" s="96">
        <f>IF(OR(AND($BE646&lt;&gt;"",ISNUMBER(SEARCH($BE646, V646))),AND($BF646&lt;&gt;"",ISNUMBER(SEARCH($BF646, V646))),AND($BG646&lt;&gt;"",ISNUMBER(SEARCH($BG646, V646)))),"〇","-")</f>
        <v/>
      </c>
      <c r="AX646" s="96">
        <f>IF(OR(AND($BE646&lt;&gt;"",ISNUMBER(SEARCH($BE646, Y646))),AND($BF646&lt;&gt;"",ISNUMBER(SEARCH($BF646, Y646))),AND($BG646&lt;&gt;"",ISNUMBER(SEARCH($BG646, Y646)))),"〇","-")</f>
        <v/>
      </c>
      <c r="AY646" s="96">
        <f>IF(OR(AND($BE646&lt;&gt;"",ISNUMBER(SEARCH($BE646, AB646))),AND($BF646&lt;&gt;"",ISNUMBER(SEARCH($BF646, AB646))),AND($BG646&lt;&gt;"",ISNUMBER(SEARCH($BG646, AB646)))),"〇","-")</f>
        <v/>
      </c>
      <c r="AZ646" s="96">
        <f>IF(OR(AND($BE646&lt;&gt;"",ISNUMBER(SEARCH($BE646, AE646))),AND($BF646&lt;&gt;"",ISNUMBER(SEARCH($BF646, AE646))),AND($BG646&lt;&gt;"",ISNUMBER(SEARCH($BG646, AE646)))),"〇","-")</f>
        <v/>
      </c>
      <c r="BA646" s="96">
        <f>IF(OR(AND($BE646&lt;&gt;"",ISNUMBER(SEARCH($BE646, AH646))),AND($BF646&lt;&gt;"",ISNUMBER(SEARCH($BF646, AH646))),AND($BG646&lt;&gt;"",ISNUMBER(SEARCH($BG646, AH646)))),"〇","-")</f>
        <v/>
      </c>
      <c r="BB646" s="96">
        <f>IF(OR(AND($BE646&lt;&gt;"",ISNUMBER(SEARCH($BE646, AK646))),AND($BF646&lt;&gt;"",ISNUMBER(SEARCH($BF646, AK646))),AND($BG646&lt;&gt;"",ISNUMBER(SEARCH($BG646, AK646)))),"〇","-")</f>
        <v/>
      </c>
      <c r="BC646" s="96">
        <f>IF(OR(AND($BE646&lt;&gt;"",ISNUMBER(SEARCH($BE646, AN646))),AND($BF646&lt;&gt;"",ISNUMBER(SEARCH($BF646, AN646))),AND($BG646&lt;&gt;"",ISNUMBER(SEARCH($BG646, AN646)))),"〇","-")</f>
        <v/>
      </c>
      <c r="BD646" s="96" t="inlineStr"/>
      <c r="BE646" s="96" t="inlineStr"/>
      <c r="BF646" s="96" t="inlineStr"/>
      <c r="BG646" s="96" t="inlineStr"/>
      <c r="BH646" s="96">
        <f>IF(OR(AT646="〇",AU646="〇",AV646="〇",AW646="〇",AX646="〇",AY646="〇",AZ646="〇",BA646="〇",BB646="〇",BC646="〇"),"〇","")</f>
        <v/>
      </c>
      <c r="BI646" s="96" t="inlineStr"/>
      <c r="BJ646" s="96" t="inlineStr"/>
      <c r="BK646" s="114" t="inlineStr"/>
      <c r="BL646" s="96" t="inlineStr"/>
      <c r="BM646" s="96" t="inlineStr"/>
      <c r="BN646" s="79" t="inlineStr"/>
      <c r="BO646" s="71" t="n">
        <v>1</v>
      </c>
      <c r="BP646" s="71" t="n">
        <v>0</v>
      </c>
      <c r="BQ646" s="71" t="n">
        <v>0</v>
      </c>
      <c r="BR646" s="71" t="n">
        <v>1</v>
      </c>
      <c r="BS646" s="72" t="n">
        <v>0</v>
      </c>
      <c r="BT646" s="71" t="inlineStr"/>
      <c r="BU646" s="71" t="n">
        <v>1</v>
      </c>
      <c r="BV646" s="72" t="n">
        <v>0</v>
      </c>
      <c r="BW646" s="96" t="n">
        <v>0</v>
      </c>
      <c r="BX646" s="97" t="inlineStr">
        <is>
          <t>20260602T083629-20260602T162613.csv</t>
        </is>
      </c>
      <c r="BY646" s="98" t="n">
        <v>46175.4341087963</v>
      </c>
      <c r="BZ646" s="72" t="n">
        <v>1.998</v>
      </c>
      <c r="CA646" s="71" t="inlineStr"/>
      <c r="CB646" s="99" t="inlineStr">
        <is>
          <t>1780363505205</t>
        </is>
      </c>
      <c r="CC646" s="69" t="inlineStr">
        <is>
          <t>a:1JqbcRd-ADjjKXudGj_ud1rrmyQskiUEAcYSxu2EdQfWRls55Czxd1E0xbMS_GBZsbkycJHGRMqUYuTfU4b9gx7C1yTvAhGzxkwuZLPeDCHmM2ONGWpxCM8PH-SVduGP-</t>
        </is>
      </c>
      <c r="CD646" s="70" t="inlineStr">
        <is>
          <t>a:1JqbcRd-ADjjKXudGj_ud1rrmyQskiUEAcYSxu2EdQfWRls55Czxd1E0xbMS_GBZsbkycJHGRMqUYuTfU4b9gx7C1yTvAhGzxkwuZLPeDCHmM2ONGWpxCM8PH-SVduGP--S001</t>
        </is>
      </c>
      <c r="CE646" s="70" t="n">
        <v>1</v>
      </c>
      <c r="CF646" s="71" t="inlineStr">
        <is>
          <t>制度・運用 &gt; 旅費</t>
        </is>
      </c>
      <c r="CG646" s="71" t="n">
        <v>0</v>
      </c>
      <c r="CH646" s="96" t="inlineStr"/>
      <c r="CI646" s="96" t="inlineStr">
        <is>
          <t>user &gt; assistant</t>
        </is>
      </c>
      <c r="CJ646" s="96" t="inlineStr">
        <is>
          <t>1780363505205</t>
        </is>
      </c>
      <c r="CK646" s="100" t="inlineStr">
        <is>
          <t>a:1JqbcRd-ADjjKXudGj_ud1rrmyQskiUEAcYSxu2EdQfWRls55Czxd1E0xbMS_GBZsbkycJHGRMqUYuTfU4b9gx7C1yTvAhGzxkwuZLPeDCHmM2ONGWpxCM8PH-SVduGP--1780363505205</t>
        </is>
      </c>
      <c r="CL646" s="101" t="inlineStr">
        <is>
          <t>a:1JqbcRd-ADjjKXudGj_ud1rrmyQskiUEAcYSxu2EdQfWRls55Czxd1E0xbMS_GBZsbkycJHGRMqUYuTfU4b9gx7C1yTvAhGzxkwuZLPeDCHmM2ONGWpxCM8PH-SVduGP--1780363505205-FB000</t>
        </is>
      </c>
    </row>
    <row r="647">
      <c r="B647" s="103">
        <f>ROW(A647)-3</f>
        <v/>
      </c>
      <c r="C647" s="71" t="inlineStr">
        <is>
          <t>DM</t>
        </is>
      </c>
      <c r="D647" s="98" t="n">
        <v>46175.43458333334</v>
      </c>
      <c r="E647" s="70" t="n">
        <v>8</v>
      </c>
      <c r="F647" s="71" t="inlineStr">
        <is>
          <t>Naoto Konishi (小西 直人)</t>
        </is>
      </c>
      <c r="G647" s="72" t="inlineStr"/>
      <c r="H647" s="71" t="inlineStr">
        <is>
          <t>制度・運用 &gt; 旅費</t>
        </is>
      </c>
      <c r="I647" s="71" t="inlineStr">
        <is>
          <t>制度・運用</t>
        </is>
      </c>
      <c r="J647" s="71" t="inlineStr">
        <is>
          <t>リセット</t>
        </is>
      </c>
      <c r="K647" s="71" t="inlineStr"/>
      <c r="L647" s="72" t="inlineStr"/>
      <c r="M647" s="74" t="inlineStr"/>
      <c r="N647" s="115" t="n"/>
      <c r="O647" s="76" t="inlineStr"/>
      <c r="P647" s="76" t="inlineStr"/>
      <c r="Q647" s="109" t="n"/>
      <c r="R647" s="106" t="inlineStr"/>
      <c r="S647" s="107" t="inlineStr"/>
      <c r="T647" s="108" t="n"/>
      <c r="U647" s="108" t="inlineStr"/>
      <c r="V647" s="107" t="inlineStr"/>
      <c r="W647" s="109" t="n"/>
      <c r="X647" s="106" t="inlineStr"/>
      <c r="Y647" s="76" t="inlineStr"/>
      <c r="Z647" s="109" t="n"/>
      <c r="AA647" s="106" t="inlineStr"/>
      <c r="AB647" s="76" t="inlineStr"/>
      <c r="AC647" s="109" t="n"/>
      <c r="AD647" s="106" t="inlineStr"/>
      <c r="AE647" s="76" t="inlineStr"/>
      <c r="AF647" s="109" t="n"/>
      <c r="AG647" s="106" t="inlineStr"/>
      <c r="AH647" s="79" t="inlineStr"/>
      <c r="AI647" s="110" t="n"/>
      <c r="AJ647" s="79" t="inlineStr"/>
      <c r="AK647" s="79" t="inlineStr"/>
      <c r="AL647" s="110" t="n"/>
      <c r="AM647" s="111" t="inlineStr"/>
      <c r="AN647" s="81" t="inlineStr"/>
      <c r="AO647" s="112" t="n"/>
      <c r="AP647" s="96" t="inlineStr">
        <is>
          <t>⑤その他</t>
        </is>
      </c>
      <c r="AQ647" s="96">
        <f>IF(OR(LEFT(AP647,1)="①", LEFT(AP647,1)="⑤"), "⚪︎", "×")</f>
        <v/>
      </c>
      <c r="AR647" s="96" t="inlineStr"/>
      <c r="AS647" s="114" t="inlineStr"/>
      <c r="AT647" s="96">
        <f>IF(OR(AND($BE647&lt;&gt;"",ISNUMBER(SEARCH($BE647, M647))),AND($BF647&lt;&gt;"",ISNUMBER(SEARCH($BF647, M647))),AND($BG647&lt;&gt;"",ISNUMBER(SEARCH($BG647, M647)))),"〇","-")</f>
        <v/>
      </c>
      <c r="AU647" s="96">
        <f>IF(OR(AND($BE647&lt;&gt;"",ISNUMBER(SEARCH($BE647, P647))),AND($BF647&lt;&gt;"",ISNUMBER(SEARCH($BF647, P647))),AND($BG647&lt;&gt;"",ISNUMBER(SEARCH($BG647, P647)))),"〇","-")</f>
        <v/>
      </c>
      <c r="AV647" s="96">
        <f>IF(OR(AND($BE647&lt;&gt;"",ISNUMBER(SEARCH($BE647, S647))),AND($BF647&lt;&gt;"",ISNUMBER(SEARCH($BF647, S647))),AND($BG647&lt;&gt;"",ISNUMBER(SEARCH($BG647, S647)))),"〇","-")</f>
        <v/>
      </c>
      <c r="AW647" s="96">
        <f>IF(OR(AND($BE647&lt;&gt;"",ISNUMBER(SEARCH($BE647, V647))),AND($BF647&lt;&gt;"",ISNUMBER(SEARCH($BF647, V647))),AND($BG647&lt;&gt;"",ISNUMBER(SEARCH($BG647, V647)))),"〇","-")</f>
        <v/>
      </c>
      <c r="AX647" s="96">
        <f>IF(OR(AND($BE647&lt;&gt;"",ISNUMBER(SEARCH($BE647, Y647))),AND($BF647&lt;&gt;"",ISNUMBER(SEARCH($BF647, Y647))),AND($BG647&lt;&gt;"",ISNUMBER(SEARCH($BG647, Y647)))),"〇","-")</f>
        <v/>
      </c>
      <c r="AY647" s="96">
        <f>IF(OR(AND($BE647&lt;&gt;"",ISNUMBER(SEARCH($BE647, AB647))),AND($BF647&lt;&gt;"",ISNUMBER(SEARCH($BF647, AB647))),AND($BG647&lt;&gt;"",ISNUMBER(SEARCH($BG647, AB647)))),"〇","-")</f>
        <v/>
      </c>
      <c r="AZ647" s="96">
        <f>IF(OR(AND($BE647&lt;&gt;"",ISNUMBER(SEARCH($BE647, AE647))),AND($BF647&lt;&gt;"",ISNUMBER(SEARCH($BF647, AE647))),AND($BG647&lt;&gt;"",ISNUMBER(SEARCH($BG647, AE647)))),"〇","-")</f>
        <v/>
      </c>
      <c r="BA647" s="96">
        <f>IF(OR(AND($BE647&lt;&gt;"",ISNUMBER(SEARCH($BE647, AH647))),AND($BF647&lt;&gt;"",ISNUMBER(SEARCH($BF647, AH647))),AND($BG647&lt;&gt;"",ISNUMBER(SEARCH($BG647, AH647)))),"〇","-")</f>
        <v/>
      </c>
      <c r="BB647" s="96">
        <f>IF(OR(AND($BE647&lt;&gt;"",ISNUMBER(SEARCH($BE647, AK647))),AND($BF647&lt;&gt;"",ISNUMBER(SEARCH($BF647, AK647))),AND($BG647&lt;&gt;"",ISNUMBER(SEARCH($BG647, AK647)))),"〇","-")</f>
        <v/>
      </c>
      <c r="BC647" s="96">
        <f>IF(OR(AND($BE647&lt;&gt;"",ISNUMBER(SEARCH($BE647, AN647))),AND($BF647&lt;&gt;"",ISNUMBER(SEARCH($BF647, AN647))),AND($BG647&lt;&gt;"",ISNUMBER(SEARCH($BG647, AN647)))),"〇","-")</f>
        <v/>
      </c>
      <c r="BD647" s="96" t="inlineStr"/>
      <c r="BE647" s="96" t="inlineStr"/>
      <c r="BF647" s="96" t="inlineStr"/>
      <c r="BG647" s="96" t="inlineStr"/>
      <c r="BH647" s="96">
        <f>IF(OR(AT647="〇",AU647="〇",AV647="〇",AW647="〇",AX647="〇",AY647="〇",AZ647="〇",BA647="〇",BB647="〇",BC647="〇"),"〇","")</f>
        <v/>
      </c>
      <c r="BI647" s="96" t="inlineStr"/>
      <c r="BJ647" s="96" t="inlineStr"/>
      <c r="BK647" s="114" t="inlineStr"/>
      <c r="BL647" s="96" t="inlineStr"/>
      <c r="BM647" s="96" t="inlineStr"/>
      <c r="BN647" s="79" t="inlineStr"/>
      <c r="BO647" s="71" t="n">
        <v>0</v>
      </c>
      <c r="BP647" s="71" t="n">
        <v>0</v>
      </c>
      <c r="BQ647" s="71" t="n">
        <v>1</v>
      </c>
      <c r="BR647" s="71" t="n">
        <v>0</v>
      </c>
      <c r="BS647" s="72" t="n">
        <v>0</v>
      </c>
      <c r="BT647" s="71" t="inlineStr"/>
      <c r="BU647" s="71" t="n">
        <v>1</v>
      </c>
      <c r="BV647" s="72" t="n">
        <v>0</v>
      </c>
      <c r="BW647" s="96" t="n">
        <v>0</v>
      </c>
      <c r="BX647" s="97" t="inlineStr">
        <is>
          <t>20260602T083629-20260602T162613.csv</t>
        </is>
      </c>
      <c r="BY647" s="98" t="n">
        <v>46175.43458333334</v>
      </c>
      <c r="BZ647" s="72" t="n">
        <v>0</v>
      </c>
      <c r="CA647" s="71" t="inlineStr"/>
      <c r="CB647" s="99" t="inlineStr">
        <is>
          <t>1780363548411</t>
        </is>
      </c>
      <c r="CC647" s="69" t="inlineStr">
        <is>
          <t>a:1JqbcRd-ADjjKXudGj_ud1rrmyQskiUEAcYSxu2EdQfWRls55Czxd1E0xbMS_GBZsbkycJHGRMqUYuTfU4b9gx7C1yTvAhGzxkwuZLPeDCHmM2ONGWpxCM8PH-SVduGP-</t>
        </is>
      </c>
      <c r="CD647" s="70" t="inlineStr">
        <is>
          <t>a:1JqbcRd-ADjjKXudGj_ud1rrmyQskiUEAcYSxu2EdQfWRls55Czxd1E0xbMS_GBZsbkycJHGRMqUYuTfU4b9gx7C1yTvAhGzxkwuZLPeDCHmM2ONGWpxCM8PH-SVduGP--S001</t>
        </is>
      </c>
      <c r="CE647" s="70" t="n">
        <v>1</v>
      </c>
      <c r="CF647" s="71" t="inlineStr">
        <is>
          <t>制度・運用 &gt; 旅費</t>
        </is>
      </c>
      <c r="CG647" s="71" t="n">
        <v>0</v>
      </c>
      <c r="CH647" s="96" t="inlineStr"/>
      <c r="CI647" s="96" t="inlineStr">
        <is>
          <t>user</t>
        </is>
      </c>
      <c r="CJ647" s="96" t="inlineStr">
        <is>
          <t>1780363548411</t>
        </is>
      </c>
      <c r="CK647" s="100" t="inlineStr">
        <is>
          <t>a:1JqbcRd-ADjjKXudGj_ud1rrmyQskiUEAcYSxu2EdQfWRls55Czxd1E0xbMS_GBZsbkycJHGRMqUYuTfU4b9gx7C1yTvAhGzxkwuZLPeDCHmM2ONGWpxCM8PH-SVduGP--1780363548411</t>
        </is>
      </c>
      <c r="CL647" s="101" t="inlineStr">
        <is>
          <t>a:1JqbcRd-ADjjKXudGj_ud1rrmyQskiUEAcYSxu2EdQfWRls55Czxd1E0xbMS_GBZsbkycJHGRMqUYuTfU4b9gx7C1yTvAhGzxkwuZLPeDCHmM2ONGWpxCM8PH-SVduGP--1780363548411-FB000</t>
        </is>
      </c>
    </row>
    <row r="648">
      <c r="B648" s="103">
        <f>ROW(A648)-3</f>
        <v/>
      </c>
      <c r="C648" s="71" t="inlineStr">
        <is>
          <t>DM</t>
        </is>
      </c>
      <c r="D648" s="98" t="n">
        <v>46175.4346412037</v>
      </c>
      <c r="E648" s="70" t="n">
        <v>0</v>
      </c>
      <c r="F648" s="71" t="inlineStr">
        <is>
          <t>Naoto Konishi (小西 直人)</t>
        </is>
      </c>
      <c r="G648" s="72" t="inlineStr"/>
      <c r="H648" s="71" t="inlineStr">
        <is>
          <t>服務 &gt; 社員</t>
        </is>
      </c>
      <c r="I648" s="71" t="inlineStr">
        <is>
          <t>服務</t>
        </is>
      </c>
      <c r="J648" s="71" t="inlineStr">
        <is>
          <t>有給休暇の記載ドキュメント格納場所を教えて</t>
        </is>
      </c>
      <c r="K648" s="71" t="inlineStr">
        <is>
          <t>有給休暇についての記載は、就業規則や労働条件に関するドキュメント内に整理されています。
具体的には、休暇の種類や年次休暇の日数、有効期間、取得方法などが詳細に定められています。例えば、年次休暇は勤続年数に応じて付与され、発効日から2年間有効です。また、休暇の種類としては年次休暇、ライフプラン休暇、特別休暇、病気休暇などが含まれています。
これらの内容は、社内の就業規則や労働条件関連のドキュメントにまとめられていますので、そちらをご参照ください。
※AIの回答は必ずしも正確ではありません。参照情報も確認いただき、最終判断は所属部署の公式情報をご確認ください。</t>
        </is>
      </c>
      <c r="L648" s="72" t="inlineStr">
        <is>
          <t>01 社員就業規則等_202512.docx</t>
        </is>
      </c>
      <c r="M648"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N648" s="104" t="n">
        <v>0.9123749</v>
      </c>
      <c r="O648" s="76" t="inlineStr">
        <is>
          <t>01 社員就業規則等_202512.docx</t>
        </is>
      </c>
      <c r="P648"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Q648" s="105" t="n">
        <v>0.91238105</v>
      </c>
      <c r="R648" s="106" t="inlineStr">
        <is>
          <t>01 社員就業規則等_202512.docx</t>
        </is>
      </c>
      <c r="S648" s="107"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T648" s="105" t="n">
        <v>0.9109915200000001</v>
      </c>
      <c r="U648" s="108" t="inlineStr">
        <is>
          <t>06 社員就業規則における所属長の範囲に関する規程_202507.docx</t>
        </is>
      </c>
      <c r="V648" s="107"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W648" s="105" t="n">
        <v>0.9091144799999999</v>
      </c>
      <c r="X648" s="106" t="inlineStr"/>
      <c r="Y648" s="76" t="inlineStr"/>
      <c r="Z648" s="109" t="n"/>
      <c r="AA648" s="106" t="inlineStr"/>
      <c r="AB648" s="76" t="inlineStr"/>
      <c r="AC648" s="109" t="n"/>
      <c r="AD648" s="106" t="inlineStr"/>
      <c r="AE648" s="76" t="inlineStr"/>
      <c r="AF648" s="109" t="n"/>
      <c r="AG648" s="106" t="inlineStr"/>
      <c r="AH648" s="79" t="inlineStr"/>
      <c r="AI648" s="110" t="n"/>
      <c r="AJ648" s="79" t="inlineStr"/>
      <c r="AK648" s="79" t="inlineStr"/>
      <c r="AL648" s="110" t="n"/>
      <c r="AM648" s="111" t="inlineStr"/>
      <c r="AN648" s="81" t="inlineStr"/>
      <c r="AO648" s="112" t="n"/>
      <c r="AP648" s="96" t="inlineStr">
        <is>
          <t>⑤その他</t>
        </is>
      </c>
      <c r="AQ648" s="113">
        <f>IF(OR(LEFT(AP648,1)="①", LEFT(AP648,1)="⑤"), "⚪︎", "×")</f>
        <v/>
      </c>
      <c r="AR648" s="96" t="inlineStr"/>
      <c r="AS648" s="114" t="inlineStr"/>
      <c r="AT648" s="113">
        <f>IF(OR(AND($BE648&lt;&gt;"",ISNUMBER(SEARCH($BE648, M648))),AND($BF648&lt;&gt;"",ISNUMBER(SEARCH($BF648, M648))),AND($BG648&lt;&gt;"",ISNUMBER(SEARCH($BG648, M648)))),"〇","-")</f>
        <v/>
      </c>
      <c r="AU648" s="96">
        <f>IF(OR(AND($BE648&lt;&gt;"",ISNUMBER(SEARCH($BE648, P648))),AND($BF648&lt;&gt;"",ISNUMBER(SEARCH($BF648, P648))),AND($BG648&lt;&gt;"",ISNUMBER(SEARCH($BG648, P648)))),"〇","-")</f>
        <v/>
      </c>
      <c r="AV648" s="96">
        <f>IF(OR(AND($BE648&lt;&gt;"",ISNUMBER(SEARCH($BE648, S648))),AND($BF648&lt;&gt;"",ISNUMBER(SEARCH($BF648, S648))),AND($BG648&lt;&gt;"",ISNUMBER(SEARCH($BG648, S648)))),"〇","-")</f>
        <v/>
      </c>
      <c r="AW648" s="113">
        <f>IF(OR(AND($BE648&lt;&gt;"",ISNUMBER(SEARCH($BE648, V648))),AND($BF648&lt;&gt;"",ISNUMBER(SEARCH($BF648, V648))),AND($BG648&lt;&gt;"",ISNUMBER(SEARCH($BG648, V648)))),"〇","-")</f>
        <v/>
      </c>
      <c r="AX648" s="96">
        <f>IF(OR(AND($BE648&lt;&gt;"",ISNUMBER(SEARCH($BE648, Y648))),AND($BF648&lt;&gt;"",ISNUMBER(SEARCH($BF648, Y648))),AND($BG648&lt;&gt;"",ISNUMBER(SEARCH($BG648, Y648)))),"〇","-")</f>
        <v/>
      </c>
      <c r="AY648" s="96">
        <f>IF(OR(AND($BE648&lt;&gt;"",ISNUMBER(SEARCH($BE648, AB648))),AND($BF648&lt;&gt;"",ISNUMBER(SEARCH($BF648, AB648))),AND($BG648&lt;&gt;"",ISNUMBER(SEARCH($BG648, AB648)))),"〇","-")</f>
        <v/>
      </c>
      <c r="AZ648" s="113">
        <f>IF(OR(AND($BE648&lt;&gt;"",ISNUMBER(SEARCH($BE648, AE648))),AND($BF648&lt;&gt;"",ISNUMBER(SEARCH($BF648, AE648))),AND($BG648&lt;&gt;"",ISNUMBER(SEARCH($BG648, AE648)))),"〇","-")</f>
        <v/>
      </c>
      <c r="BA648" s="96">
        <f>IF(OR(AND($BE648&lt;&gt;"",ISNUMBER(SEARCH($BE648, AH648))),AND($BF648&lt;&gt;"",ISNUMBER(SEARCH($BF648, AH648))),AND($BG648&lt;&gt;"",ISNUMBER(SEARCH($BG648, AH648)))),"〇","-")</f>
        <v/>
      </c>
      <c r="BB648" s="96">
        <f>IF(OR(AND($BE648&lt;&gt;"",ISNUMBER(SEARCH($BE648, AK648))),AND($BF648&lt;&gt;"",ISNUMBER(SEARCH($BF648, AK648))),AND($BG648&lt;&gt;"",ISNUMBER(SEARCH($BG648, AK648)))),"〇","-")</f>
        <v/>
      </c>
      <c r="BC648" s="96">
        <f>IF(OR(AND($BE648&lt;&gt;"",ISNUMBER(SEARCH($BE648, AN648))),AND($BF648&lt;&gt;"",ISNUMBER(SEARCH($BF648, AN648))),AND($BG648&lt;&gt;"",ISNUMBER(SEARCH($BG648, AN648)))),"〇","-")</f>
        <v/>
      </c>
      <c r="BD648" s="96" t="inlineStr"/>
      <c r="BE648" s="96" t="inlineStr"/>
      <c r="BF648" s="96" t="inlineStr"/>
      <c r="BG648" s="96" t="inlineStr"/>
      <c r="BH648" s="96">
        <f>IF(OR(AT648="〇",AU648="〇",AV648="〇",AW648="〇",AX648="〇",AY648="〇",AZ648="〇",BA648="〇",BB648="〇",BC648="〇"),"〇","")</f>
        <v/>
      </c>
      <c r="BI648" s="96" t="inlineStr"/>
      <c r="BJ648" s="96" t="inlineStr"/>
      <c r="BK648" s="114" t="inlineStr"/>
      <c r="BL648" s="96" t="inlineStr"/>
      <c r="BM648" s="96" t="inlineStr"/>
      <c r="BN648" s="79" t="inlineStr"/>
      <c r="BO648" s="71" t="n">
        <v>1</v>
      </c>
      <c r="BP648" s="71" t="n">
        <v>0</v>
      </c>
      <c r="BQ648" s="71" t="n">
        <v>0</v>
      </c>
      <c r="BR648" s="71" t="n">
        <v>0</v>
      </c>
      <c r="BS648" s="72" t="n">
        <v>0</v>
      </c>
      <c r="BT648" s="71" t="inlineStr"/>
      <c r="BU648" s="71" t="n">
        <v>1</v>
      </c>
      <c r="BV648" s="72" t="n">
        <v>4</v>
      </c>
      <c r="BW648" s="96" t="n">
        <v>0</v>
      </c>
      <c r="BX648" s="97" t="inlineStr">
        <is>
          <t>20260602T083629-20260602T162613.csv</t>
        </is>
      </c>
      <c r="BY648" s="98" t="n">
        <v>46175.43472222222</v>
      </c>
      <c r="BZ648" s="72" t="n">
        <v>6.738</v>
      </c>
      <c r="CA648" s="71" t="inlineStr">
        <is>
          <t>searchEmployeeRules</t>
        </is>
      </c>
      <c r="CB648" s="99" t="inlineStr">
        <is>
          <t>1780363553206</t>
        </is>
      </c>
      <c r="CC648" s="69" t="inlineStr">
        <is>
          <t>a:1JqbcRd-ADjjKXudGj_ud1rrmyQskiUEAcYSxu2EdQfWRls55Czxd1E0xbMS_GBZsbkycJHGRMqUYuTfU4b9gx7C1yTvAhGzxkwuZLPeDCHmM2ONGWpxCM8PH-SVduGP-</t>
        </is>
      </c>
      <c r="CD648" s="70" t="inlineStr">
        <is>
          <t>a:1JqbcRd-ADjjKXudGj_ud1rrmyQskiUEAcYSxu2EdQfWRls55Czxd1E0xbMS_GBZsbkycJHGRMqUYuTfU4b9gx7C1yTvAhGzxkwuZLPeDCHmM2ONGWpxCM8PH-SVduGP--S002</t>
        </is>
      </c>
      <c r="CE648" s="70" t="n">
        <v>2</v>
      </c>
      <c r="CF648" s="71" t="inlineStr">
        <is>
          <t>服務 &gt; 社員</t>
        </is>
      </c>
      <c r="CG648" s="71" t="n">
        <v>0</v>
      </c>
      <c r="CH648" s="96" t="inlineStr"/>
      <c r="CI648" s="96" t="inlineStr">
        <is>
          <t>user &gt; assistant &gt; assistant &gt; tool &gt; assistant</t>
        </is>
      </c>
      <c r="CJ648" s="96" t="inlineStr">
        <is>
          <t>1780363553206</t>
        </is>
      </c>
      <c r="CK648" s="100" t="inlineStr">
        <is>
          <t>a:1JqbcRd-ADjjKXudGj_ud1rrmyQskiUEAcYSxu2EdQfWRls55Czxd1E0xbMS_GBZsbkycJHGRMqUYuTfU4b9gx7C1yTvAhGzxkwuZLPeDCHmM2ONGWpxCM8PH-SVduGP--1780363553206</t>
        </is>
      </c>
      <c r="CL648" s="101" t="inlineStr">
        <is>
          <t>a:1JqbcRd-ADjjKXudGj_ud1rrmyQskiUEAcYSxu2EdQfWRls55Czxd1E0xbMS_GBZsbkycJHGRMqUYuTfU4b9gx7C1yTvAhGzxkwuZLPeDCHmM2ONGWpxCM8PH-SVduGP--1780363553206-FB000</t>
        </is>
      </c>
    </row>
    <row r="649">
      <c r="B649" s="103">
        <f>ROW(A649)-3</f>
        <v/>
      </c>
      <c r="C649" s="71" t="inlineStr">
        <is>
          <t>DM</t>
        </is>
      </c>
      <c r="D649" s="98" t="n">
        <v>46175.43495370371</v>
      </c>
      <c r="E649" s="70" t="n">
        <v>1</v>
      </c>
      <c r="F649" s="71" t="inlineStr">
        <is>
          <t>Naoto Konishi (小西 直人)</t>
        </is>
      </c>
      <c r="G649" s="72" t="inlineStr"/>
      <c r="H649" s="71" t="inlineStr">
        <is>
          <t>服務 &gt; 社員</t>
        </is>
      </c>
      <c r="I649" s="71" t="inlineStr">
        <is>
          <t>服務</t>
        </is>
      </c>
      <c r="J649" s="71" t="inlineStr">
        <is>
          <t>リセット</t>
        </is>
      </c>
      <c r="K649" s="71" t="inlineStr"/>
      <c r="L649" s="72" t="inlineStr"/>
      <c r="M649" s="74" t="inlineStr"/>
      <c r="N649" s="115" t="n"/>
      <c r="O649" s="76" t="inlineStr"/>
      <c r="P649" s="76" t="inlineStr"/>
      <c r="Q649" s="109" t="n"/>
      <c r="R649" s="106" t="inlineStr"/>
      <c r="S649" s="107" t="inlineStr"/>
      <c r="T649" s="108" t="n"/>
      <c r="U649" s="108" t="inlineStr"/>
      <c r="V649" s="107" t="inlineStr"/>
      <c r="W649" s="109" t="n"/>
      <c r="X649" s="106" t="inlineStr"/>
      <c r="Y649" s="76" t="inlineStr"/>
      <c r="Z649" s="109" t="n"/>
      <c r="AA649" s="106" t="inlineStr"/>
      <c r="AB649" s="76" t="inlineStr"/>
      <c r="AC649" s="109" t="n"/>
      <c r="AD649" s="106" t="inlineStr"/>
      <c r="AE649" s="76" t="inlineStr"/>
      <c r="AF649" s="109" t="n"/>
      <c r="AG649" s="106" t="inlineStr"/>
      <c r="AH649" s="79" t="inlineStr"/>
      <c r="AI649" s="110" t="n"/>
      <c r="AJ649" s="79" t="inlineStr"/>
      <c r="AK649" s="79" t="inlineStr"/>
      <c r="AL649" s="110" t="n"/>
      <c r="AM649" s="111" t="inlineStr"/>
      <c r="AN649" s="81" t="inlineStr"/>
      <c r="AO649" s="112" t="n"/>
      <c r="AP649" s="96" t="inlineStr">
        <is>
          <t>⑤その他</t>
        </is>
      </c>
      <c r="AQ649" s="96">
        <f>IF(OR(LEFT(AP649,1)="①", LEFT(AP649,1)="⑤"), "⚪︎", "×")</f>
        <v/>
      </c>
      <c r="AR649" s="96" t="inlineStr"/>
      <c r="AS649" s="114" t="inlineStr"/>
      <c r="AT649" s="96">
        <f>IF(OR(AND($BE649&lt;&gt;"",ISNUMBER(SEARCH($BE649, M649))),AND($BF649&lt;&gt;"",ISNUMBER(SEARCH($BF649, M649))),AND($BG649&lt;&gt;"",ISNUMBER(SEARCH($BG649, M649)))),"〇","-")</f>
        <v/>
      </c>
      <c r="AU649" s="96">
        <f>IF(OR(AND($BE649&lt;&gt;"",ISNUMBER(SEARCH($BE649, P649))),AND($BF649&lt;&gt;"",ISNUMBER(SEARCH($BF649, P649))),AND($BG649&lt;&gt;"",ISNUMBER(SEARCH($BG649, P649)))),"〇","-")</f>
        <v/>
      </c>
      <c r="AV649" s="96">
        <f>IF(OR(AND($BE649&lt;&gt;"",ISNUMBER(SEARCH($BE649, S649))),AND($BF649&lt;&gt;"",ISNUMBER(SEARCH($BF649, S649))),AND($BG649&lt;&gt;"",ISNUMBER(SEARCH($BG649, S649)))),"〇","-")</f>
        <v/>
      </c>
      <c r="AW649" s="96">
        <f>IF(OR(AND($BE649&lt;&gt;"",ISNUMBER(SEARCH($BE649, V649))),AND($BF649&lt;&gt;"",ISNUMBER(SEARCH($BF649, V649))),AND($BG649&lt;&gt;"",ISNUMBER(SEARCH($BG649, V649)))),"〇","-")</f>
        <v/>
      </c>
      <c r="AX649" s="96">
        <f>IF(OR(AND($BE649&lt;&gt;"",ISNUMBER(SEARCH($BE649, Y649))),AND($BF649&lt;&gt;"",ISNUMBER(SEARCH($BF649, Y649))),AND($BG649&lt;&gt;"",ISNUMBER(SEARCH($BG649, Y649)))),"〇","-")</f>
        <v/>
      </c>
      <c r="AY649" s="96">
        <f>IF(OR(AND($BE649&lt;&gt;"",ISNUMBER(SEARCH($BE649, AB649))),AND($BF649&lt;&gt;"",ISNUMBER(SEARCH($BF649, AB649))),AND($BG649&lt;&gt;"",ISNUMBER(SEARCH($BG649, AB649)))),"〇","-")</f>
        <v/>
      </c>
      <c r="AZ649" s="96">
        <f>IF(OR(AND($BE649&lt;&gt;"",ISNUMBER(SEARCH($BE649, AE649))),AND($BF649&lt;&gt;"",ISNUMBER(SEARCH($BF649, AE649))),AND($BG649&lt;&gt;"",ISNUMBER(SEARCH($BG649, AE649)))),"〇","-")</f>
        <v/>
      </c>
      <c r="BA649" s="96">
        <f>IF(OR(AND($BE649&lt;&gt;"",ISNUMBER(SEARCH($BE649, AH649))),AND($BF649&lt;&gt;"",ISNUMBER(SEARCH($BF649, AH649))),AND($BG649&lt;&gt;"",ISNUMBER(SEARCH($BG649, AH649)))),"〇","-")</f>
        <v/>
      </c>
      <c r="BB649" s="96">
        <f>IF(OR(AND($BE649&lt;&gt;"",ISNUMBER(SEARCH($BE649, AK649))),AND($BF649&lt;&gt;"",ISNUMBER(SEARCH($BF649, AK649))),AND($BG649&lt;&gt;"",ISNUMBER(SEARCH($BG649, AK649)))),"〇","-")</f>
        <v/>
      </c>
      <c r="BC649" s="96">
        <f>IF(OR(AND($BE649&lt;&gt;"",ISNUMBER(SEARCH($BE649, AN649))),AND($BF649&lt;&gt;"",ISNUMBER(SEARCH($BF649, AN649))),AND($BG649&lt;&gt;"",ISNUMBER(SEARCH($BG649, AN649)))),"〇","-")</f>
        <v/>
      </c>
      <c r="BD649" s="96" t="inlineStr"/>
      <c r="BE649" s="96" t="inlineStr"/>
      <c r="BF649" s="96" t="inlineStr"/>
      <c r="BG649" s="96" t="inlineStr"/>
      <c r="BH649" s="96">
        <f>IF(OR(AT649="〇",AU649="〇",AV649="〇",AW649="〇",AX649="〇",AY649="〇",AZ649="〇",BA649="〇",BB649="〇",BC649="〇"),"〇","")</f>
        <v/>
      </c>
      <c r="BI649" s="96" t="inlineStr"/>
      <c r="BJ649" s="96" t="inlineStr"/>
      <c r="BK649" s="114" t="inlineStr"/>
      <c r="BL649" s="96" t="inlineStr"/>
      <c r="BM649" s="96" t="inlineStr"/>
      <c r="BN649" s="79" t="inlineStr"/>
      <c r="BO649" s="71" t="n">
        <v>0</v>
      </c>
      <c r="BP649" s="71" t="n">
        <v>0</v>
      </c>
      <c r="BQ649" s="71" t="n">
        <v>1</v>
      </c>
      <c r="BR649" s="71" t="n">
        <v>0</v>
      </c>
      <c r="BS649" s="72" t="n">
        <v>0</v>
      </c>
      <c r="BT649" s="71" t="inlineStr"/>
      <c r="BU649" s="71" t="n">
        <v>1</v>
      </c>
      <c r="BV649" s="72" t="n">
        <v>0</v>
      </c>
      <c r="BW649" s="96" t="n">
        <v>0</v>
      </c>
      <c r="BX649" s="97" t="inlineStr">
        <is>
          <t>20260602T083629-20260602T162613.csv</t>
        </is>
      </c>
      <c r="BY649" s="98" t="n">
        <v>46175.43495370371</v>
      </c>
      <c r="BZ649" s="72" t="n">
        <v>0</v>
      </c>
      <c r="CA649" s="71" t="inlineStr"/>
      <c r="CB649" s="99" t="inlineStr">
        <is>
          <t>1780363580278</t>
        </is>
      </c>
      <c r="CC649" s="69" t="inlineStr">
        <is>
          <t>a:1JqbcRd-ADjjKXudGj_ud1rrmyQskiUEAcYSxu2EdQfWRls55Czxd1E0xbMS_GBZsbkycJHGRMqUYuTfU4b9gx7C1yTvAhGzxkwuZLPeDCHmM2ONGWpxCM8PH-SVduGP-</t>
        </is>
      </c>
      <c r="CD649" s="70" t="inlineStr">
        <is>
          <t>a:1JqbcRd-ADjjKXudGj_ud1rrmyQskiUEAcYSxu2EdQfWRls55Czxd1E0xbMS_GBZsbkycJHGRMqUYuTfU4b9gx7C1yTvAhGzxkwuZLPeDCHmM2ONGWpxCM8PH-SVduGP--S002</t>
        </is>
      </c>
      <c r="CE649" s="70" t="n">
        <v>2</v>
      </c>
      <c r="CF649" s="71" t="inlineStr">
        <is>
          <t>服務 &gt; 社員</t>
        </is>
      </c>
      <c r="CG649" s="71" t="n">
        <v>0</v>
      </c>
      <c r="CH649" s="96" t="inlineStr"/>
      <c r="CI649" s="96" t="inlineStr">
        <is>
          <t>user</t>
        </is>
      </c>
      <c r="CJ649" s="96" t="inlineStr">
        <is>
          <t>1780363580278</t>
        </is>
      </c>
      <c r="CK649" s="100" t="inlineStr">
        <is>
          <t>a:1JqbcRd-ADjjKXudGj_ud1rrmyQskiUEAcYSxu2EdQfWRls55Czxd1E0xbMS_GBZsbkycJHGRMqUYuTfU4b9gx7C1yTvAhGzxkwuZLPeDCHmM2ONGWpxCM8PH-SVduGP--1780363580278</t>
        </is>
      </c>
      <c r="CL649" s="101" t="inlineStr">
        <is>
          <t>a:1JqbcRd-ADjjKXudGj_ud1rrmyQskiUEAcYSxu2EdQfWRls55Czxd1E0xbMS_GBZsbkycJHGRMqUYuTfU4b9gx7C1yTvAhGzxkwuZLPeDCHmM2ONGWpxCM8PH-SVduGP--1780363580278-FB000</t>
        </is>
      </c>
    </row>
    <row r="650">
      <c r="B650" s="103">
        <f>ROW(A650)-3</f>
        <v/>
      </c>
      <c r="C650" s="71" t="inlineStr">
        <is>
          <t>DM</t>
        </is>
      </c>
      <c r="D650" s="98" t="n">
        <v>46175.43512731481</v>
      </c>
      <c r="E650" s="70" t="n">
        <v>0</v>
      </c>
      <c r="F650" s="71" t="inlineStr">
        <is>
          <t>Naoto Konishi (小西 直人)</t>
        </is>
      </c>
      <c r="G650" s="72" t="inlineStr"/>
      <c r="H650" s="71" t="inlineStr">
        <is>
          <t>制度・運用</t>
        </is>
      </c>
      <c r="I650" s="71" t="inlineStr">
        <is>
          <t>制度・運用</t>
        </is>
      </c>
      <c r="J650" s="71" t="inlineStr">
        <is>
          <t>1時間ごとの有給休暇の取得方法を教えて</t>
        </is>
      </c>
      <c r="K650" s="71" t="inlineStr">
        <is>
          <t>1時間ごとの有給休暇（年次休暇）は、以下の方法で取得できます。
- 年次休暇は、日単位だけでなく、半日や1時間単位でも取得可能です。
- 1時間単位の休暇は、1日の所定勤務時間数をもって1日分の休暇として取り扱われます。
- 1時間単位の休暇は、休暇年度内に5日を上限として取得できます。
- 取得する際は、始業時刻から1時間の年次休暇を取得した場合、休憩時間の終了後に出勤する形となります（例：始業時刻8:00、1時間休暇取得後の出勤時刻は9:10）。
手続きや具体的な申請方法については、勤務時間や所属部署の運用に従ってください。
ご不明点があれば、追加でご質問ください。
※AIの回答は必ずしも正確ではありません。参照情報も確認いただき、最終判断は所属部署の公式情報をご確認ください。</t>
        </is>
      </c>
      <c r="L650" s="72" t="inlineStr">
        <is>
          <t>36 社員の勤務時間、休日及び休暇について_202504.docx</t>
        </is>
      </c>
      <c r="M650" s="74"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N650" s="104" t="n">
        <v>0.94333592</v>
      </c>
      <c r="O650" s="76" t="inlineStr">
        <is>
          <t>36 社員の勤務時間、休日及び休暇について_202504.docx</t>
        </is>
      </c>
      <c r="P650"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Q650" s="105" t="n">
        <v>0.94464332</v>
      </c>
      <c r="R650" s="106" t="inlineStr">
        <is>
          <t>36 社員の勤務時間、休日及び休暇について_202504.docx</t>
        </is>
      </c>
      <c r="S650" s="107"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T650" s="105" t="n">
        <v>0.94261062</v>
      </c>
      <c r="U650" s="108" t="inlineStr">
        <is>
          <t>13 エキスパート2就業規則_202512.docx</t>
        </is>
      </c>
      <c r="V650" s="107"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W650" s="105" t="n">
        <v>0.9436161000000001</v>
      </c>
      <c r="X650" s="106" t="inlineStr"/>
      <c r="Y650" s="76" t="inlineStr"/>
      <c r="Z650" s="109" t="n"/>
      <c r="AA650" s="106" t="inlineStr"/>
      <c r="AB650" s="76" t="inlineStr"/>
      <c r="AC650" s="109" t="n"/>
      <c r="AD650" s="106" t="inlineStr"/>
      <c r="AE650" s="76" t="inlineStr"/>
      <c r="AF650" s="109" t="n"/>
      <c r="AG650" s="106" t="inlineStr"/>
      <c r="AH650" s="79" t="inlineStr"/>
      <c r="AI650" s="110" t="n"/>
      <c r="AJ650" s="79" t="inlineStr"/>
      <c r="AK650" s="79" t="inlineStr"/>
      <c r="AL650" s="110" t="n"/>
      <c r="AM650" s="111" t="inlineStr"/>
      <c r="AN650" s="81" t="inlineStr"/>
      <c r="AO650" s="112" t="n"/>
      <c r="AP650" s="96" t="inlineStr">
        <is>
          <t>⑤その他</t>
        </is>
      </c>
      <c r="AQ650" s="113">
        <f>IF(OR(LEFT(AP650,1)="①", LEFT(AP650,1)="⑤"), "⚪︎", "×")</f>
        <v/>
      </c>
      <c r="AR650" s="96" t="inlineStr"/>
      <c r="AS650" s="114" t="inlineStr"/>
      <c r="AT650" s="113">
        <f>IF(OR(AND($BE650&lt;&gt;"",ISNUMBER(SEARCH($BE650, M650))),AND($BF650&lt;&gt;"",ISNUMBER(SEARCH($BF650, M650))),AND($BG650&lt;&gt;"",ISNUMBER(SEARCH($BG650, M650)))),"〇","-")</f>
        <v/>
      </c>
      <c r="AU650" s="96">
        <f>IF(OR(AND($BE650&lt;&gt;"",ISNUMBER(SEARCH($BE650, P650))),AND($BF650&lt;&gt;"",ISNUMBER(SEARCH($BF650, P650))),AND($BG650&lt;&gt;"",ISNUMBER(SEARCH($BG650, P650)))),"〇","-")</f>
        <v/>
      </c>
      <c r="AV650" s="96">
        <f>IF(OR(AND($BE650&lt;&gt;"",ISNUMBER(SEARCH($BE650, S650))),AND($BF650&lt;&gt;"",ISNUMBER(SEARCH($BF650, S650))),AND($BG650&lt;&gt;"",ISNUMBER(SEARCH($BG650, S650)))),"〇","-")</f>
        <v/>
      </c>
      <c r="AW650" s="113">
        <f>IF(OR(AND($BE650&lt;&gt;"",ISNUMBER(SEARCH($BE650, V650))),AND($BF650&lt;&gt;"",ISNUMBER(SEARCH($BF650, V650))),AND($BG650&lt;&gt;"",ISNUMBER(SEARCH($BG650, V650)))),"〇","-")</f>
        <v/>
      </c>
      <c r="AX650" s="96">
        <f>IF(OR(AND($BE650&lt;&gt;"",ISNUMBER(SEARCH($BE650, Y650))),AND($BF650&lt;&gt;"",ISNUMBER(SEARCH($BF650, Y650))),AND($BG650&lt;&gt;"",ISNUMBER(SEARCH($BG650, Y650)))),"〇","-")</f>
        <v/>
      </c>
      <c r="AY650" s="96">
        <f>IF(OR(AND($BE650&lt;&gt;"",ISNUMBER(SEARCH($BE650, AB650))),AND($BF650&lt;&gt;"",ISNUMBER(SEARCH($BF650, AB650))),AND($BG650&lt;&gt;"",ISNUMBER(SEARCH($BG650, AB650)))),"〇","-")</f>
        <v/>
      </c>
      <c r="AZ650" s="113">
        <f>IF(OR(AND($BE650&lt;&gt;"",ISNUMBER(SEARCH($BE650, AE650))),AND($BF650&lt;&gt;"",ISNUMBER(SEARCH($BF650, AE650))),AND($BG650&lt;&gt;"",ISNUMBER(SEARCH($BG650, AE650)))),"〇","-")</f>
        <v/>
      </c>
      <c r="BA650" s="96">
        <f>IF(OR(AND($BE650&lt;&gt;"",ISNUMBER(SEARCH($BE650, AH650))),AND($BF650&lt;&gt;"",ISNUMBER(SEARCH($BF650, AH650))),AND($BG650&lt;&gt;"",ISNUMBER(SEARCH($BG650, AH650)))),"〇","-")</f>
        <v/>
      </c>
      <c r="BB650" s="96">
        <f>IF(OR(AND($BE650&lt;&gt;"",ISNUMBER(SEARCH($BE650, AK650))),AND($BF650&lt;&gt;"",ISNUMBER(SEARCH($BF650, AK650))),AND($BG650&lt;&gt;"",ISNUMBER(SEARCH($BG650, AK650)))),"〇","-")</f>
        <v/>
      </c>
      <c r="BC650" s="96">
        <f>IF(OR(AND($BE650&lt;&gt;"",ISNUMBER(SEARCH($BE650, AN650))),AND($BF650&lt;&gt;"",ISNUMBER(SEARCH($BF650, AN650))),AND($BG650&lt;&gt;"",ISNUMBER(SEARCH($BG650, AN650)))),"〇","-")</f>
        <v/>
      </c>
      <c r="BD650" s="96" t="inlineStr"/>
      <c r="BE650" s="96" t="inlineStr"/>
      <c r="BF650" s="96" t="inlineStr"/>
      <c r="BG650" s="96" t="inlineStr"/>
      <c r="BH650" s="96">
        <f>IF(OR(AT650="〇",AU650="〇",AV650="〇",AW650="〇",AX650="〇",AY650="〇",AZ650="〇",BA650="〇",BB650="〇",BC650="〇"),"〇","")</f>
        <v/>
      </c>
      <c r="BI650" s="96" t="inlineStr"/>
      <c r="BJ650" s="96" t="inlineStr"/>
      <c r="BK650" s="114" t="inlineStr"/>
      <c r="BL650" s="96" t="inlineStr"/>
      <c r="BM650" s="96" t="inlineStr"/>
      <c r="BN650" s="79" t="inlineStr"/>
      <c r="BO650" s="71" t="n">
        <v>1</v>
      </c>
      <c r="BP650" s="71" t="n">
        <v>0</v>
      </c>
      <c r="BQ650" s="71" t="n">
        <v>0</v>
      </c>
      <c r="BR650" s="71" t="n">
        <v>0</v>
      </c>
      <c r="BS650" s="72" t="n">
        <v>0</v>
      </c>
      <c r="BT650" s="71" t="inlineStr"/>
      <c r="BU650" s="71" t="n">
        <v>1</v>
      </c>
      <c r="BV650" s="72" t="n">
        <v>4</v>
      </c>
      <c r="BW650" s="96" t="n">
        <v>0</v>
      </c>
      <c r="BX650" s="97" t="inlineStr">
        <is>
          <t>20260602T083629-20260602T162613.csv</t>
        </is>
      </c>
      <c r="BY650" s="98" t="n">
        <v>46175.43520833334</v>
      </c>
      <c r="BZ650" s="72" t="n">
        <v>7.014</v>
      </c>
      <c r="CA650" s="71" t="inlineStr">
        <is>
          <t>searchEmployeeRules</t>
        </is>
      </c>
      <c r="CB650" s="99" t="inlineStr">
        <is>
          <t>1780363595035</t>
        </is>
      </c>
      <c r="CC650" s="69" t="inlineStr">
        <is>
          <t>a:1JqbcRd-ADjjKXudGj_ud1rrmyQskiUEAcYSxu2EdQfWRls55Czxd1E0xbMS_GBZsbkycJHGRMqUYuTfU4b9gx7C1yTvAhGzxkwuZLPeDCHmM2ONGWpxCM8PH-SVduGP-</t>
        </is>
      </c>
      <c r="CD650" s="70" t="inlineStr">
        <is>
          <t>a:1JqbcRd-ADjjKXudGj_ud1rrmyQskiUEAcYSxu2EdQfWRls55Czxd1E0xbMS_GBZsbkycJHGRMqUYuTfU4b9gx7C1yTvAhGzxkwuZLPeDCHmM2ONGWpxCM8PH-SVduGP--S003</t>
        </is>
      </c>
      <c r="CE650" s="70" t="n">
        <v>3</v>
      </c>
      <c r="CF650" s="71" t="inlineStr">
        <is>
          <t>制度・運用</t>
        </is>
      </c>
      <c r="CG650" s="71" t="n">
        <v>0</v>
      </c>
      <c r="CH650" s="96" t="inlineStr"/>
      <c r="CI650" s="96" t="inlineStr">
        <is>
          <t>user &gt; assistant &gt; assistant &gt; tool &gt; assistant</t>
        </is>
      </c>
      <c r="CJ650" s="96" t="inlineStr">
        <is>
          <t>1780363595035</t>
        </is>
      </c>
      <c r="CK650" s="100" t="inlineStr">
        <is>
          <t>a:1JqbcRd-ADjjKXudGj_ud1rrmyQskiUEAcYSxu2EdQfWRls55Czxd1E0xbMS_GBZsbkycJHGRMqUYuTfU4b9gx7C1yTvAhGzxkwuZLPeDCHmM2ONGWpxCM8PH-SVduGP--1780363595035</t>
        </is>
      </c>
      <c r="CL650" s="101" t="inlineStr">
        <is>
          <t>a:1JqbcRd-ADjjKXudGj_ud1rrmyQskiUEAcYSxu2EdQfWRls55Czxd1E0xbMS_GBZsbkycJHGRMqUYuTfU4b9gx7C1yTvAhGzxkwuZLPeDCHmM2ONGWpxCM8PH-SVduGP--1780363595035-FB000</t>
        </is>
      </c>
    </row>
    <row r="651">
      <c r="B651" s="103">
        <f>ROW(A651)-3</f>
        <v/>
      </c>
      <c r="C651" s="71" t="inlineStr">
        <is>
          <t>DM</t>
        </is>
      </c>
      <c r="D651" s="98" t="n">
        <v>46175.43557870371</v>
      </c>
      <c r="E651" s="70" t="n">
        <v>1</v>
      </c>
      <c r="F651" s="71" t="inlineStr">
        <is>
          <t>Naoto Konishi (小西 直人)</t>
        </is>
      </c>
      <c r="G651" s="72" t="inlineStr"/>
      <c r="H651" s="71" t="inlineStr">
        <is>
          <t>制度・運用</t>
        </is>
      </c>
      <c r="I651" s="71" t="inlineStr">
        <is>
          <t>制度・運用</t>
        </is>
      </c>
      <c r="J651" s="71" t="inlineStr">
        <is>
          <t>リセット</t>
        </is>
      </c>
      <c r="K651" s="71" t="inlineStr"/>
      <c r="L651" s="72" t="inlineStr"/>
      <c r="M651" s="74" t="inlineStr"/>
      <c r="N651" s="115" t="n"/>
      <c r="O651" s="76" t="inlineStr"/>
      <c r="P651" s="76" t="inlineStr"/>
      <c r="Q651" s="109" t="n"/>
      <c r="R651" s="106" t="inlineStr"/>
      <c r="S651" s="107" t="inlineStr"/>
      <c r="T651" s="108" t="n"/>
      <c r="U651" s="108" t="inlineStr"/>
      <c r="V651" s="107" t="inlineStr"/>
      <c r="W651" s="109" t="n"/>
      <c r="X651" s="106" t="inlineStr"/>
      <c r="Y651" s="76" t="inlineStr"/>
      <c r="Z651" s="109" t="n"/>
      <c r="AA651" s="106" t="inlineStr"/>
      <c r="AB651" s="76" t="inlineStr"/>
      <c r="AC651" s="109" t="n"/>
      <c r="AD651" s="106" t="inlineStr"/>
      <c r="AE651" s="76" t="inlineStr"/>
      <c r="AF651" s="109" t="n"/>
      <c r="AG651" s="106" t="inlineStr"/>
      <c r="AH651" s="79" t="inlineStr"/>
      <c r="AI651" s="110" t="n"/>
      <c r="AJ651" s="79" t="inlineStr"/>
      <c r="AK651" s="79" t="inlineStr"/>
      <c r="AL651" s="110" t="n"/>
      <c r="AM651" s="111" t="inlineStr"/>
      <c r="AN651" s="81" t="inlineStr"/>
      <c r="AO651" s="112" t="n"/>
      <c r="AP651" s="96" t="inlineStr">
        <is>
          <t>⑤その他</t>
        </is>
      </c>
      <c r="AQ651" s="96">
        <f>IF(OR(LEFT(AP651,1)="①", LEFT(AP651,1)="⑤"), "⚪︎", "×")</f>
        <v/>
      </c>
      <c r="AR651" s="96" t="inlineStr"/>
      <c r="AS651" s="114" t="inlineStr"/>
      <c r="AT651" s="96">
        <f>IF(OR(AND($BE651&lt;&gt;"",ISNUMBER(SEARCH($BE651, M651))),AND($BF651&lt;&gt;"",ISNUMBER(SEARCH($BF651, M651))),AND($BG651&lt;&gt;"",ISNUMBER(SEARCH($BG651, M651)))),"〇","-")</f>
        <v/>
      </c>
      <c r="AU651" s="96">
        <f>IF(OR(AND($BE651&lt;&gt;"",ISNUMBER(SEARCH($BE651, P651))),AND($BF651&lt;&gt;"",ISNUMBER(SEARCH($BF651, P651))),AND($BG651&lt;&gt;"",ISNUMBER(SEARCH($BG651, P651)))),"〇","-")</f>
        <v/>
      </c>
      <c r="AV651" s="96">
        <f>IF(OR(AND($BE651&lt;&gt;"",ISNUMBER(SEARCH($BE651, S651))),AND($BF651&lt;&gt;"",ISNUMBER(SEARCH($BF651, S651))),AND($BG651&lt;&gt;"",ISNUMBER(SEARCH($BG651, S651)))),"〇","-")</f>
        <v/>
      </c>
      <c r="AW651" s="96">
        <f>IF(OR(AND($BE651&lt;&gt;"",ISNUMBER(SEARCH($BE651, V651))),AND($BF651&lt;&gt;"",ISNUMBER(SEARCH($BF651, V651))),AND($BG651&lt;&gt;"",ISNUMBER(SEARCH($BG651, V651)))),"〇","-")</f>
        <v/>
      </c>
      <c r="AX651" s="96">
        <f>IF(OR(AND($BE651&lt;&gt;"",ISNUMBER(SEARCH($BE651, Y651))),AND($BF651&lt;&gt;"",ISNUMBER(SEARCH($BF651, Y651))),AND($BG651&lt;&gt;"",ISNUMBER(SEARCH($BG651, Y651)))),"〇","-")</f>
        <v/>
      </c>
      <c r="AY651" s="96">
        <f>IF(OR(AND($BE651&lt;&gt;"",ISNUMBER(SEARCH($BE651, AB651))),AND($BF651&lt;&gt;"",ISNUMBER(SEARCH($BF651, AB651))),AND($BG651&lt;&gt;"",ISNUMBER(SEARCH($BG651, AB651)))),"〇","-")</f>
        <v/>
      </c>
      <c r="AZ651" s="96">
        <f>IF(OR(AND($BE651&lt;&gt;"",ISNUMBER(SEARCH($BE651, AE651))),AND($BF651&lt;&gt;"",ISNUMBER(SEARCH($BF651, AE651))),AND($BG651&lt;&gt;"",ISNUMBER(SEARCH($BG651, AE651)))),"〇","-")</f>
        <v/>
      </c>
      <c r="BA651" s="96">
        <f>IF(OR(AND($BE651&lt;&gt;"",ISNUMBER(SEARCH($BE651, AH651))),AND($BF651&lt;&gt;"",ISNUMBER(SEARCH($BF651, AH651))),AND($BG651&lt;&gt;"",ISNUMBER(SEARCH($BG651, AH651)))),"〇","-")</f>
        <v/>
      </c>
      <c r="BB651" s="96">
        <f>IF(OR(AND($BE651&lt;&gt;"",ISNUMBER(SEARCH($BE651, AK651))),AND($BF651&lt;&gt;"",ISNUMBER(SEARCH($BF651, AK651))),AND($BG651&lt;&gt;"",ISNUMBER(SEARCH($BG651, AK651)))),"〇","-")</f>
        <v/>
      </c>
      <c r="BC651" s="96">
        <f>IF(OR(AND($BE651&lt;&gt;"",ISNUMBER(SEARCH($BE651, AN651))),AND($BF651&lt;&gt;"",ISNUMBER(SEARCH($BF651, AN651))),AND($BG651&lt;&gt;"",ISNUMBER(SEARCH($BG651, AN651)))),"〇","-")</f>
        <v/>
      </c>
      <c r="BD651" s="96" t="inlineStr"/>
      <c r="BE651" s="96" t="inlineStr"/>
      <c r="BF651" s="96" t="inlineStr"/>
      <c r="BG651" s="96" t="inlineStr"/>
      <c r="BH651" s="96">
        <f>IF(OR(AT651="〇",AU651="〇",AV651="〇",AW651="〇",AX651="〇",AY651="〇",AZ651="〇",BA651="〇",BB651="〇",BC651="〇"),"〇","")</f>
        <v/>
      </c>
      <c r="BI651" s="96" t="inlineStr"/>
      <c r="BJ651" s="96" t="inlineStr"/>
      <c r="BK651" s="114" t="inlineStr"/>
      <c r="BL651" s="96" t="inlineStr"/>
      <c r="BM651" s="96" t="inlineStr"/>
      <c r="BN651" s="79" t="inlineStr"/>
      <c r="BO651" s="71" t="n">
        <v>0</v>
      </c>
      <c r="BP651" s="71" t="n">
        <v>0</v>
      </c>
      <c r="BQ651" s="71" t="n">
        <v>1</v>
      </c>
      <c r="BR651" s="71" t="n">
        <v>0</v>
      </c>
      <c r="BS651" s="72" t="n">
        <v>0</v>
      </c>
      <c r="BT651" s="71" t="inlineStr"/>
      <c r="BU651" s="71" t="n">
        <v>1</v>
      </c>
      <c r="BV651" s="72" t="n">
        <v>0</v>
      </c>
      <c r="BW651" s="96" t="n">
        <v>0</v>
      </c>
      <c r="BX651" s="97" t="inlineStr">
        <is>
          <t>20260602T083629-20260602T162613.csv</t>
        </is>
      </c>
      <c r="BY651" s="98" t="n">
        <v>46175.43557870371</v>
      </c>
      <c r="BZ651" s="72" t="n">
        <v>0</v>
      </c>
      <c r="CA651" s="71" t="inlineStr"/>
      <c r="CB651" s="99" t="inlineStr">
        <is>
          <t>1780363634594</t>
        </is>
      </c>
      <c r="CC651" s="69" t="inlineStr">
        <is>
          <t>a:1JqbcRd-ADjjKXudGj_ud1rrmyQskiUEAcYSxu2EdQfWRls55Czxd1E0xbMS_GBZsbkycJHGRMqUYuTfU4b9gx7C1yTvAhGzxkwuZLPeDCHmM2ONGWpxCM8PH-SVduGP-</t>
        </is>
      </c>
      <c r="CD651" s="70" t="inlineStr">
        <is>
          <t>a:1JqbcRd-ADjjKXudGj_ud1rrmyQskiUEAcYSxu2EdQfWRls55Czxd1E0xbMS_GBZsbkycJHGRMqUYuTfU4b9gx7C1yTvAhGzxkwuZLPeDCHmM2ONGWpxCM8PH-SVduGP--S003</t>
        </is>
      </c>
      <c r="CE651" s="70" t="n">
        <v>3</v>
      </c>
      <c r="CF651" s="71" t="inlineStr">
        <is>
          <t>制度・運用</t>
        </is>
      </c>
      <c r="CG651" s="71" t="n">
        <v>0</v>
      </c>
      <c r="CH651" s="96" t="inlineStr"/>
      <c r="CI651" s="96" t="inlineStr">
        <is>
          <t>user</t>
        </is>
      </c>
      <c r="CJ651" s="96" t="inlineStr">
        <is>
          <t>1780363634594</t>
        </is>
      </c>
      <c r="CK651" s="100" t="inlineStr">
        <is>
          <t>a:1JqbcRd-ADjjKXudGj_ud1rrmyQskiUEAcYSxu2EdQfWRls55Czxd1E0xbMS_GBZsbkycJHGRMqUYuTfU4b9gx7C1yTvAhGzxkwuZLPeDCHmM2ONGWpxCM8PH-SVduGP--1780363634594</t>
        </is>
      </c>
      <c r="CL651" s="101" t="inlineStr">
        <is>
          <t>a:1JqbcRd-ADjjKXudGj_ud1rrmyQskiUEAcYSxu2EdQfWRls55Czxd1E0xbMS_GBZsbkycJHGRMqUYuTfU4b9gx7C1yTvAhGzxkwuZLPeDCHmM2ONGWpxCM8PH-SVduGP--1780363634594-FB000</t>
        </is>
      </c>
    </row>
    <row r="652">
      <c r="B652" s="103">
        <f>ROW(A652)-3</f>
        <v/>
      </c>
      <c r="C652" s="71" t="inlineStr">
        <is>
          <t>DM</t>
        </is>
      </c>
      <c r="D652" s="98" t="n">
        <v>46175.43619212963</v>
      </c>
      <c r="E652" s="70" t="n">
        <v>0</v>
      </c>
      <c r="F652" s="71" t="inlineStr">
        <is>
          <t>Hiroki Yabu (薮 大毅)</t>
        </is>
      </c>
      <c r="G652" s="72" t="inlineStr"/>
      <c r="H652" s="71" t="inlineStr">
        <is>
          <t>システム操作 &gt; follow</t>
        </is>
      </c>
      <c r="I652" s="71" t="inlineStr">
        <is>
          <t>システム操作</t>
        </is>
      </c>
      <c r="J652" s="71" t="inlineStr">
        <is>
          <t>社員録の社員情報を編集したいのですが、新たに展開いただいたfollowで編集すれば良いのでしょうか？それともSPEAD側の処理が必要なのでしょうか？</t>
        </is>
      </c>
      <c r="K652" s="71" t="inlineStr">
        <is>
          <t>GMIPの社員情報の編集についてですが、検索結果からは「follow」や「DREAMSスケジューラ」に関する勤務票の参照や登録方法についての情報は見つかっています。しかし、社員情報そのものの編集方法や、SPEAD側での処理が必要かどうかについての具体的な記載はありません。
勤務票の参照や勤務時間・休暇の登録は「follow」や「DREAMSスケジューラ」で行うことが示されていますが、社員情報の編集に関しては明確な案内がありません。
このため、GMIPの社員情報の編集方法については、別途確認が必要です。
※AIの回答は必ずしも正確ではありません。参照情報も確認いただき、最終判断は所属部署の公式情報をご確認ください。</t>
        </is>
      </c>
      <c r="L652" s="72" t="inlineStr">
        <is>
          <t>【業務ID_10】【follow】業務マニュアル 1.0版.pdf</t>
        </is>
      </c>
      <c r="M652" s="74"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N652" s="104" t="n">
        <v>0.90969968</v>
      </c>
      <c r="O652" s="76" t="inlineStr">
        <is>
          <t>【業務ID_10】【follow】業務マニュアル 1.0版.pdf</t>
        </is>
      </c>
      <c r="P652"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Q652" s="105" t="n">
        <v>0.90935035</v>
      </c>
      <c r="R652" s="106" t="inlineStr">
        <is>
          <t>【業務ID_10】【follow】業務マニュアル 1.0版.pdf</t>
        </is>
      </c>
      <c r="S652" s="107"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T652" s="105" t="n">
        <v>0.9086852000000001</v>
      </c>
      <c r="U652" s="108" t="inlineStr">
        <is>
          <t>【業務ID_10】【follow】業務マニュアル 1.0版.pdf</t>
        </is>
      </c>
      <c r="V652" s="107"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W652" s="105" t="n">
        <v>0.9073338</v>
      </c>
      <c r="X652" s="106" t="inlineStr"/>
      <c r="Y652" s="76" t="inlineStr"/>
      <c r="Z652" s="109" t="n"/>
      <c r="AA652" s="106" t="inlineStr"/>
      <c r="AB652" s="76" t="inlineStr"/>
      <c r="AC652" s="109" t="n"/>
      <c r="AD652" s="106" t="inlineStr"/>
      <c r="AE652" s="76" t="inlineStr"/>
      <c r="AF652" s="109" t="n"/>
      <c r="AG652" s="106" t="inlineStr"/>
      <c r="AH652" s="79" t="inlineStr"/>
      <c r="AI652" s="110" t="n"/>
      <c r="AJ652" s="79" t="inlineStr"/>
      <c r="AK652" s="79" t="inlineStr"/>
      <c r="AL652" s="110" t="n"/>
      <c r="AM652" s="111" t="inlineStr"/>
      <c r="AN652" s="81" t="inlineStr"/>
      <c r="AO652" s="112" t="n"/>
      <c r="AP652" s="96" t="inlineStr">
        <is>
          <t>⑤その他</t>
        </is>
      </c>
      <c r="AQ652" s="113">
        <f>IF(OR(LEFT(AP652,1)="①", LEFT(AP652,1)="⑤"), "⚪︎", "×")</f>
        <v/>
      </c>
      <c r="AR652" s="96" t="inlineStr"/>
      <c r="AS652" s="114" t="inlineStr"/>
      <c r="AT652" s="113">
        <f>IF(OR(AND($BE652&lt;&gt;"",ISNUMBER(SEARCH($BE652, M652))),AND($BF652&lt;&gt;"",ISNUMBER(SEARCH($BF652, M652))),AND($BG652&lt;&gt;"",ISNUMBER(SEARCH($BG652, M652)))),"〇","-")</f>
        <v/>
      </c>
      <c r="AU652" s="96">
        <f>IF(OR(AND($BE652&lt;&gt;"",ISNUMBER(SEARCH($BE652, P652))),AND($BF652&lt;&gt;"",ISNUMBER(SEARCH($BF652, P652))),AND($BG652&lt;&gt;"",ISNUMBER(SEARCH($BG652, P652)))),"〇","-")</f>
        <v/>
      </c>
      <c r="AV652" s="96">
        <f>IF(OR(AND($BE652&lt;&gt;"",ISNUMBER(SEARCH($BE652, S652))),AND($BF652&lt;&gt;"",ISNUMBER(SEARCH($BF652, S652))),AND($BG652&lt;&gt;"",ISNUMBER(SEARCH($BG652, S652)))),"〇","-")</f>
        <v/>
      </c>
      <c r="AW652" s="113">
        <f>IF(OR(AND($BE652&lt;&gt;"",ISNUMBER(SEARCH($BE652, V652))),AND($BF652&lt;&gt;"",ISNUMBER(SEARCH($BF652, V652))),AND($BG652&lt;&gt;"",ISNUMBER(SEARCH($BG652, V652)))),"〇","-")</f>
        <v/>
      </c>
      <c r="AX652" s="96">
        <f>IF(OR(AND($BE652&lt;&gt;"",ISNUMBER(SEARCH($BE652, Y652))),AND($BF652&lt;&gt;"",ISNUMBER(SEARCH($BF652, Y652))),AND($BG652&lt;&gt;"",ISNUMBER(SEARCH($BG652, Y652)))),"〇","-")</f>
        <v/>
      </c>
      <c r="AY652" s="96">
        <f>IF(OR(AND($BE652&lt;&gt;"",ISNUMBER(SEARCH($BE652, AB652))),AND($BF652&lt;&gt;"",ISNUMBER(SEARCH($BF652, AB652))),AND($BG652&lt;&gt;"",ISNUMBER(SEARCH($BG652, AB652)))),"〇","-")</f>
        <v/>
      </c>
      <c r="AZ652" s="113">
        <f>IF(OR(AND($BE652&lt;&gt;"",ISNUMBER(SEARCH($BE652, AE652))),AND($BF652&lt;&gt;"",ISNUMBER(SEARCH($BF652, AE652))),AND($BG652&lt;&gt;"",ISNUMBER(SEARCH($BG652, AE652)))),"〇","-")</f>
        <v/>
      </c>
      <c r="BA652" s="96">
        <f>IF(OR(AND($BE652&lt;&gt;"",ISNUMBER(SEARCH($BE652, AH652))),AND($BF652&lt;&gt;"",ISNUMBER(SEARCH($BF652, AH652))),AND($BG652&lt;&gt;"",ISNUMBER(SEARCH($BG652, AH652)))),"〇","-")</f>
        <v/>
      </c>
      <c r="BB652" s="96">
        <f>IF(OR(AND($BE652&lt;&gt;"",ISNUMBER(SEARCH($BE652, AK652))),AND($BF652&lt;&gt;"",ISNUMBER(SEARCH($BF652, AK652))),AND($BG652&lt;&gt;"",ISNUMBER(SEARCH($BG652, AK652)))),"〇","-")</f>
        <v/>
      </c>
      <c r="BC652" s="96">
        <f>IF(OR(AND($BE652&lt;&gt;"",ISNUMBER(SEARCH($BE652, AN652))),AND($BF652&lt;&gt;"",ISNUMBER(SEARCH($BF652, AN652))),AND($BG652&lt;&gt;"",ISNUMBER(SEARCH($BG652, AN652)))),"〇","-")</f>
        <v/>
      </c>
      <c r="BD652" s="96" t="inlineStr"/>
      <c r="BE652" s="96" t="inlineStr"/>
      <c r="BF652" s="96" t="inlineStr"/>
      <c r="BG652" s="96" t="inlineStr"/>
      <c r="BH652" s="96">
        <f>IF(OR(AT652="〇",AU652="〇",AV652="〇",AW652="〇",AX652="〇",AY652="〇",AZ652="〇",BA652="〇",BB652="〇",BC652="〇"),"〇","")</f>
        <v/>
      </c>
      <c r="BI652" s="96" t="inlineStr"/>
      <c r="BJ652" s="96" t="inlineStr"/>
      <c r="BK652" s="114" t="inlineStr"/>
      <c r="BL652" s="96" t="inlineStr"/>
      <c r="BM652" s="96" t="inlineStr"/>
      <c r="BN652" s="79" t="inlineStr"/>
      <c r="BO652" s="71" t="n">
        <v>1</v>
      </c>
      <c r="BP652" s="71" t="n">
        <v>0</v>
      </c>
      <c r="BQ652" s="71" t="n">
        <v>0</v>
      </c>
      <c r="BR652" s="71" t="n">
        <v>0</v>
      </c>
      <c r="BS652" s="72" t="n">
        <v>0</v>
      </c>
      <c r="BT652" s="71" t="inlineStr"/>
      <c r="BU652" s="71" t="n">
        <v>1</v>
      </c>
      <c r="BV652" s="72" t="n">
        <v>4</v>
      </c>
      <c r="BW652" s="96" t="n">
        <v>0</v>
      </c>
      <c r="BX652" s="97" t="inlineStr">
        <is>
          <t>20260602T083629-20260602T162613.csv</t>
        </is>
      </c>
      <c r="BY652" s="98" t="n">
        <v>46175.43627314815</v>
      </c>
      <c r="BZ652" s="72" t="n">
        <v>7.357</v>
      </c>
      <c r="CA652" s="71" t="inlineStr">
        <is>
          <t>searchEmployeeRules</t>
        </is>
      </c>
      <c r="CB652" s="99" t="inlineStr">
        <is>
          <t>1780363686597</t>
        </is>
      </c>
      <c r="CC652" s="69" t="inlineStr">
        <is>
          <t>a:1HvKAV_1RKjuW6y10kiHBrlEmfFSIwReEfXwFBqmYg2lnON1ruxCtwy3MkCP6dmzfJPaXMMHDrsQQ2wRgj8obkNW9WXqZ9yFTH5wMzTwKlqOQTG9JwBpyaKpJQ8P5vV4n</t>
        </is>
      </c>
      <c r="CD652" s="70" t="inlineStr">
        <is>
          <t>a:1HvKAV_1RKjuW6y10kiHBrlEmfFSIwReEfXwFBqmYg2lnON1ruxCtwy3MkCP6dmzfJPaXMMHDrsQQ2wRgj8obkNW9WXqZ9yFTH5wMzTwKlqOQTG9JwBpyaKpJQ8P5vV4n-S001</t>
        </is>
      </c>
      <c r="CE652" s="70" t="n">
        <v>1</v>
      </c>
      <c r="CF652" s="71" t="inlineStr">
        <is>
          <t>システム操作 &gt; follow</t>
        </is>
      </c>
      <c r="CG652" s="71" t="n">
        <v>0</v>
      </c>
      <c r="CH652" s="96" t="inlineStr"/>
      <c r="CI652" s="96" t="inlineStr">
        <is>
          <t>user &gt; assistant &gt; assistant &gt; tool &gt; assistant</t>
        </is>
      </c>
      <c r="CJ652" s="96" t="inlineStr">
        <is>
          <t>1780363686597</t>
        </is>
      </c>
      <c r="CK652" s="100" t="inlineStr">
        <is>
          <t>a:1HvKAV_1RKjuW6y10kiHBrlEmfFSIwReEfXwFBqmYg2lnON1ruxCtwy3MkCP6dmzfJPaXMMHDrsQQ2wRgj8obkNW9WXqZ9yFTH5wMzTwKlqOQTG9JwBpyaKpJQ8P5vV4n-1780363686597</t>
        </is>
      </c>
      <c r="CL652" s="101" t="inlineStr">
        <is>
          <t>a:1HvKAV_1RKjuW6y10kiHBrlEmfFSIwReEfXwFBqmYg2lnON1ruxCtwy3MkCP6dmzfJPaXMMHDrsQQ2wRgj8obkNW9WXqZ9yFTH5wMzTwKlqOQTG9JwBpyaKpJQ8P5vV4n-1780363686597-FB000</t>
        </is>
      </c>
    </row>
    <row r="653">
      <c r="B653" s="103">
        <f>ROW(A653)-3</f>
        <v/>
      </c>
      <c r="C653" s="71" t="inlineStr">
        <is>
          <t>DM</t>
        </is>
      </c>
      <c r="D653" s="98" t="n">
        <v>46175.45119212963</v>
      </c>
      <c r="E653" s="70" t="n">
        <v>0</v>
      </c>
      <c r="F653" s="71" t="inlineStr">
        <is>
          <t>Mio Makino (牧野 美雄)</t>
        </is>
      </c>
      <c r="G653" s="72" t="inlineStr"/>
      <c r="H653" s="71" t="inlineStr">
        <is>
          <t>未分類</t>
        </is>
      </c>
      <c r="I653" s="71" t="inlineStr">
        <is>
          <t>未分類</t>
        </is>
      </c>
      <c r="J653" s="71" t="inlineStr">
        <is>
          <t>カテゴリ</t>
        </is>
      </c>
      <c r="K653" s="71" t="inlineStr"/>
      <c r="L653" s="72" t="inlineStr"/>
      <c r="M653" s="74" t="inlineStr"/>
      <c r="N653" s="115" t="n"/>
      <c r="O653" s="76" t="inlineStr"/>
      <c r="P653" s="76" t="inlineStr"/>
      <c r="Q653" s="109" t="n"/>
      <c r="R653" s="106" t="inlineStr"/>
      <c r="S653" s="107" t="inlineStr"/>
      <c r="T653" s="108" t="n"/>
      <c r="U653" s="108" t="inlineStr"/>
      <c r="V653" s="107" t="inlineStr"/>
      <c r="W653" s="109" t="n"/>
      <c r="X653" s="106" t="inlineStr"/>
      <c r="Y653" s="76" t="inlineStr"/>
      <c r="Z653" s="109" t="n"/>
      <c r="AA653" s="106" t="inlineStr"/>
      <c r="AB653" s="76" t="inlineStr"/>
      <c r="AC653" s="109" t="n"/>
      <c r="AD653" s="106" t="inlineStr"/>
      <c r="AE653" s="76" t="inlineStr"/>
      <c r="AF653" s="109" t="n"/>
      <c r="AG653" s="106" t="inlineStr"/>
      <c r="AH653" s="79" t="inlineStr"/>
      <c r="AI653" s="110" t="n"/>
      <c r="AJ653" s="79" t="inlineStr"/>
      <c r="AK653" s="79" t="inlineStr"/>
      <c r="AL653" s="110" t="n"/>
      <c r="AM653" s="111" t="inlineStr"/>
      <c r="AN653" s="81" t="inlineStr"/>
      <c r="AO653" s="112" t="n"/>
      <c r="AP653" s="96" t="inlineStr">
        <is>
          <t>⑤その他</t>
        </is>
      </c>
      <c r="AQ653" s="96">
        <f>IF(OR(LEFT(AP653,1)="①", LEFT(AP653,1)="⑤"), "⚪︎", "×")</f>
        <v/>
      </c>
      <c r="AR653" s="96" t="inlineStr"/>
      <c r="AS653" s="114" t="inlineStr"/>
      <c r="AT653" s="96">
        <f>IF(OR(AND($BE653&lt;&gt;"",ISNUMBER(SEARCH($BE653, M653))),AND($BF653&lt;&gt;"",ISNUMBER(SEARCH($BF653, M653))),AND($BG653&lt;&gt;"",ISNUMBER(SEARCH($BG653, M653)))),"〇","-")</f>
        <v/>
      </c>
      <c r="AU653" s="96">
        <f>IF(OR(AND($BE653&lt;&gt;"",ISNUMBER(SEARCH($BE653, P653))),AND($BF653&lt;&gt;"",ISNUMBER(SEARCH($BF653, P653))),AND($BG653&lt;&gt;"",ISNUMBER(SEARCH($BG653, P653)))),"〇","-")</f>
        <v/>
      </c>
      <c r="AV653" s="96">
        <f>IF(OR(AND($BE653&lt;&gt;"",ISNUMBER(SEARCH($BE653, S653))),AND($BF653&lt;&gt;"",ISNUMBER(SEARCH($BF653, S653))),AND($BG653&lt;&gt;"",ISNUMBER(SEARCH($BG653, S653)))),"〇","-")</f>
        <v/>
      </c>
      <c r="AW653" s="96">
        <f>IF(OR(AND($BE653&lt;&gt;"",ISNUMBER(SEARCH($BE653, V653))),AND($BF653&lt;&gt;"",ISNUMBER(SEARCH($BF653, V653))),AND($BG653&lt;&gt;"",ISNUMBER(SEARCH($BG653, V653)))),"〇","-")</f>
        <v/>
      </c>
      <c r="AX653" s="96">
        <f>IF(OR(AND($BE653&lt;&gt;"",ISNUMBER(SEARCH($BE653, Y653))),AND($BF653&lt;&gt;"",ISNUMBER(SEARCH($BF653, Y653))),AND($BG653&lt;&gt;"",ISNUMBER(SEARCH($BG653, Y653)))),"〇","-")</f>
        <v/>
      </c>
      <c r="AY653" s="96">
        <f>IF(OR(AND($BE653&lt;&gt;"",ISNUMBER(SEARCH($BE653, AB653))),AND($BF653&lt;&gt;"",ISNUMBER(SEARCH($BF653, AB653))),AND($BG653&lt;&gt;"",ISNUMBER(SEARCH($BG653, AB653)))),"〇","-")</f>
        <v/>
      </c>
      <c r="AZ653" s="96">
        <f>IF(OR(AND($BE653&lt;&gt;"",ISNUMBER(SEARCH($BE653, AE653))),AND($BF653&lt;&gt;"",ISNUMBER(SEARCH($BF653, AE653))),AND($BG653&lt;&gt;"",ISNUMBER(SEARCH($BG653, AE653)))),"〇","-")</f>
        <v/>
      </c>
      <c r="BA653" s="96">
        <f>IF(OR(AND($BE653&lt;&gt;"",ISNUMBER(SEARCH($BE653, AH653))),AND($BF653&lt;&gt;"",ISNUMBER(SEARCH($BF653, AH653))),AND($BG653&lt;&gt;"",ISNUMBER(SEARCH($BG653, AH653)))),"〇","-")</f>
        <v/>
      </c>
      <c r="BB653" s="96">
        <f>IF(OR(AND($BE653&lt;&gt;"",ISNUMBER(SEARCH($BE653, AK653))),AND($BF653&lt;&gt;"",ISNUMBER(SEARCH($BF653, AK653))),AND($BG653&lt;&gt;"",ISNUMBER(SEARCH($BG653, AK653)))),"〇","-")</f>
        <v/>
      </c>
      <c r="BC653" s="96">
        <f>IF(OR(AND($BE653&lt;&gt;"",ISNUMBER(SEARCH($BE653, AN653))),AND($BF653&lt;&gt;"",ISNUMBER(SEARCH($BF653, AN653))),AND($BG653&lt;&gt;"",ISNUMBER(SEARCH($BG653, AN653)))),"〇","-")</f>
        <v/>
      </c>
      <c r="BD653" s="96" t="inlineStr"/>
      <c r="BE653" s="96" t="inlineStr"/>
      <c r="BF653" s="96" t="inlineStr"/>
      <c r="BG653" s="96" t="inlineStr"/>
      <c r="BH653" s="96">
        <f>IF(OR(AT653="〇",AU653="〇",AV653="〇",AW653="〇",AX653="〇",AY653="〇",AZ653="〇",BA653="〇",BB653="〇",BC653="〇"),"〇","")</f>
        <v/>
      </c>
      <c r="BI653" s="96" t="inlineStr"/>
      <c r="BJ653" s="96" t="inlineStr"/>
      <c r="BK653" s="114" t="inlineStr"/>
      <c r="BL653" s="96" t="inlineStr"/>
      <c r="BM653" s="96" t="inlineStr"/>
      <c r="BN653" s="79" t="inlineStr"/>
      <c r="BO653" s="71" t="n">
        <v>1</v>
      </c>
      <c r="BP653" s="71" t="n">
        <v>0</v>
      </c>
      <c r="BQ653" s="71" t="n">
        <v>0</v>
      </c>
      <c r="BR653" s="71" t="n">
        <v>0</v>
      </c>
      <c r="BS653" s="72" t="n">
        <v>0</v>
      </c>
      <c r="BT653" s="71" t="inlineStr"/>
      <c r="BU653" s="71" t="n">
        <v>1</v>
      </c>
      <c r="BV653" s="72" t="n">
        <v>0</v>
      </c>
      <c r="BW653" s="96" t="n">
        <v>0</v>
      </c>
      <c r="BX653" s="97" t="inlineStr">
        <is>
          <t>20260602T083629-20260602T162613.csv</t>
        </is>
      </c>
      <c r="BY653" s="98" t="n">
        <v>46175.45119212963</v>
      </c>
      <c r="BZ653" s="72" t="n">
        <v>0</v>
      </c>
      <c r="CA653" s="71" t="inlineStr"/>
      <c r="CB653" s="99" t="inlineStr">
        <is>
          <t>1780364982831</t>
        </is>
      </c>
      <c r="CC653" s="69" t="inlineStr">
        <is>
          <t>a:1XiXHl8qkKNdaBmv0DZLmQcBP4xDnYYIsJ1b_qXUuSEAoeusqHukKMyOxAieh19YHrcBRVEseuKui2PkjenEXYq1fnoWqS9ngBZi3jhIuvIQsEHu9TEIeLK0Y5jJrXf_A</t>
        </is>
      </c>
      <c r="CD653" s="70" t="inlineStr">
        <is>
          <t>a:1XiXHl8qkKNdaBmv0DZLmQcBP4xDnYYIsJ1b_qXUuSEAoeusqHukKMyOxAieh19YHrcBRVEseuKui2PkjenEXYq1fnoWqS9ngBZi3jhIuvIQsEHu9TEIeLK0Y5jJrXf_A-S001</t>
        </is>
      </c>
      <c r="CE653" s="70" t="n">
        <v>1</v>
      </c>
      <c r="CF653" s="71" t="inlineStr">
        <is>
          <t>未分類</t>
        </is>
      </c>
      <c r="CG653" s="71" t="n">
        <v>1</v>
      </c>
      <c r="CH653" s="96" t="inlineStr"/>
      <c r="CI653" s="96" t="inlineStr">
        <is>
          <t>user</t>
        </is>
      </c>
      <c r="CJ653" s="96" t="inlineStr">
        <is>
          <t>1780364982831</t>
        </is>
      </c>
      <c r="CK653" s="100" t="inlineStr">
        <is>
          <t>a:1XiXHl8qkKNdaBmv0DZLmQcBP4xDnYYIsJ1b_qXUuSEAoeusqHukKMyOxAieh19YHrcBRVEseuKui2PkjenEXYq1fnoWqS9ngBZi3jhIuvIQsEHu9TEIeLK0Y5jJrXf_A-1780364982831</t>
        </is>
      </c>
      <c r="CL653" s="101" t="inlineStr">
        <is>
          <t>a:1XiXHl8qkKNdaBmv0DZLmQcBP4xDnYYIsJ1b_qXUuSEAoeusqHukKMyOxAieh19YHrcBRVEseuKui2PkjenEXYq1fnoWqS9ngBZi3jhIuvIQsEHu9TEIeLK0Y5jJrXf_A-1780364982831-FB000</t>
        </is>
      </c>
    </row>
    <row r="654">
      <c r="B654" s="103">
        <f>ROW(A654)-3</f>
        <v/>
      </c>
      <c r="C654" s="71" t="inlineStr">
        <is>
          <t>DM</t>
        </is>
      </c>
      <c r="D654" s="98" t="n">
        <v>46175.45128472222</v>
      </c>
      <c r="E654" s="70" t="inlineStr">
        <is>
          <t>-</t>
        </is>
      </c>
      <c r="F654" s="71" t="inlineStr">
        <is>
          <t>Mio Makino (牧野 美雄)</t>
        </is>
      </c>
      <c r="G654" s="72" t="inlineStr">
        <is>
          <t>制度・運用</t>
        </is>
      </c>
      <c r="H654" s="71" t="inlineStr"/>
      <c r="I654" s="71" t="inlineStr"/>
      <c r="J654" s="71" t="inlineStr">
        <is>
          <t>[カテゴリ選択]</t>
        </is>
      </c>
      <c r="K654" s="71" t="inlineStr"/>
      <c r="L654" s="72" t="inlineStr"/>
      <c r="M654" s="74" t="inlineStr"/>
      <c r="N654" s="115" t="n"/>
      <c r="O654" s="76" t="inlineStr"/>
      <c r="P654" s="76" t="inlineStr"/>
      <c r="Q654" s="109" t="n"/>
      <c r="R654" s="106" t="inlineStr"/>
      <c r="S654" s="107" t="inlineStr"/>
      <c r="T654" s="108" t="n"/>
      <c r="U654" s="108" t="inlineStr"/>
      <c r="V654" s="107" t="inlineStr"/>
      <c r="W654" s="109" t="n"/>
      <c r="X654" s="106" t="inlineStr"/>
      <c r="Y654" s="76" t="inlineStr"/>
      <c r="Z654" s="109" t="n"/>
      <c r="AA654" s="106" t="inlineStr"/>
      <c r="AB654" s="76" t="inlineStr"/>
      <c r="AC654" s="109" t="n"/>
      <c r="AD654" s="106" t="inlineStr"/>
      <c r="AE654" s="76" t="inlineStr"/>
      <c r="AF654" s="109" t="n"/>
      <c r="AG654" s="106" t="inlineStr"/>
      <c r="AH654" s="79" t="inlineStr"/>
      <c r="AI654" s="110" t="n"/>
      <c r="AJ654" s="79" t="inlineStr"/>
      <c r="AK654" s="79" t="inlineStr"/>
      <c r="AL654" s="110" t="n"/>
      <c r="AM654" s="111" t="inlineStr"/>
      <c r="AN654" s="81" t="inlineStr"/>
      <c r="AO654" s="112" t="n"/>
      <c r="AP654" s="96" t="inlineStr">
        <is>
          <t>④集計対象外</t>
        </is>
      </c>
      <c r="AQ654" s="96" t="inlineStr">
        <is>
          <t>×</t>
        </is>
      </c>
      <c r="AR654" s="96" t="inlineStr"/>
      <c r="AS654" s="114" t="inlineStr"/>
      <c r="AT654" s="96">
        <f>IF(OR(AND($BE654&lt;&gt;"",ISNUMBER(SEARCH($BE654, M654))),AND($BF654&lt;&gt;"",ISNUMBER(SEARCH($BF654, M654))),AND($BG654&lt;&gt;"",ISNUMBER(SEARCH($BG654, M654)))),"〇","-")</f>
        <v/>
      </c>
      <c r="AU654" s="96">
        <f>IF(OR(AND($BE654&lt;&gt;"",ISNUMBER(SEARCH($BE654, P654))),AND($BF654&lt;&gt;"",ISNUMBER(SEARCH($BF654, P654))),AND($BG654&lt;&gt;"",ISNUMBER(SEARCH($BG654, P654)))),"〇","-")</f>
        <v/>
      </c>
      <c r="AV654" s="96">
        <f>IF(OR(AND($BE654&lt;&gt;"",ISNUMBER(SEARCH($BE654, S654))),AND($BF654&lt;&gt;"",ISNUMBER(SEARCH($BF654, S654))),AND($BG654&lt;&gt;"",ISNUMBER(SEARCH($BG654, S654)))),"〇","-")</f>
        <v/>
      </c>
      <c r="AW654" s="96">
        <f>IF(OR(AND($BE654&lt;&gt;"",ISNUMBER(SEARCH($BE654, V654))),AND($BF654&lt;&gt;"",ISNUMBER(SEARCH($BF654, V654))),AND($BG654&lt;&gt;"",ISNUMBER(SEARCH($BG654, V654)))),"〇","-")</f>
        <v/>
      </c>
      <c r="AX654" s="96">
        <f>IF(OR(AND($BE654&lt;&gt;"",ISNUMBER(SEARCH($BE654, Y654))),AND($BF654&lt;&gt;"",ISNUMBER(SEARCH($BF654, Y654))),AND($BG654&lt;&gt;"",ISNUMBER(SEARCH($BG654, Y654)))),"〇","-")</f>
        <v/>
      </c>
      <c r="AY654" s="96">
        <f>IF(OR(AND($BE654&lt;&gt;"",ISNUMBER(SEARCH($BE654, AB654))),AND($BF654&lt;&gt;"",ISNUMBER(SEARCH($BF654, AB654))),AND($BG654&lt;&gt;"",ISNUMBER(SEARCH($BG654, AB654)))),"〇","-")</f>
        <v/>
      </c>
      <c r="AZ654" s="96">
        <f>IF(OR(AND($BE654&lt;&gt;"",ISNUMBER(SEARCH($BE654, AE654))),AND($BF654&lt;&gt;"",ISNUMBER(SEARCH($BF654, AE654))),AND($BG654&lt;&gt;"",ISNUMBER(SEARCH($BG654, AE654)))),"〇","-")</f>
        <v/>
      </c>
      <c r="BA654" s="96">
        <f>IF(OR(AND($BE654&lt;&gt;"",ISNUMBER(SEARCH($BE654, AH654))),AND($BF654&lt;&gt;"",ISNUMBER(SEARCH($BF654, AH654))),AND($BG654&lt;&gt;"",ISNUMBER(SEARCH($BG654, AH654)))),"〇","-")</f>
        <v/>
      </c>
      <c r="BB654" s="96">
        <f>IF(OR(AND($BE654&lt;&gt;"",ISNUMBER(SEARCH($BE654, AK654))),AND($BF654&lt;&gt;"",ISNUMBER(SEARCH($BF654, AK654))),AND($BG654&lt;&gt;"",ISNUMBER(SEARCH($BG654, AK654)))),"〇","-")</f>
        <v/>
      </c>
      <c r="BC654" s="96">
        <f>IF(OR(AND($BE654&lt;&gt;"",ISNUMBER(SEARCH($BE654, AN654))),AND($BF654&lt;&gt;"",ISNUMBER(SEARCH($BF654, AN654))),AND($BG654&lt;&gt;"",ISNUMBER(SEARCH($BG654, AN654)))),"〇","-")</f>
        <v/>
      </c>
      <c r="BD654" s="96" t="inlineStr"/>
      <c r="BE654" s="96" t="inlineStr"/>
      <c r="BF654" s="96" t="inlineStr"/>
      <c r="BG654" s="96" t="inlineStr"/>
      <c r="BH654" s="96">
        <f>IF(OR(AT654="〇",AU654="〇",AV654="〇",AW654="〇",AX654="〇",AY654="〇",AZ654="〇",BA654="〇",BB654="〇",BC654="〇"),"〇","")</f>
        <v/>
      </c>
      <c r="BI654" s="96" t="inlineStr"/>
      <c r="BJ654" s="96" t="inlineStr"/>
      <c r="BK654" s="114" t="inlineStr"/>
      <c r="BL654" s="96" t="inlineStr"/>
      <c r="BM654" s="96" t="inlineStr"/>
      <c r="BN654" s="79" t="inlineStr"/>
      <c r="BO654" s="71" t="n">
        <v>0</v>
      </c>
      <c r="BP654" s="71" t="n">
        <v>1</v>
      </c>
      <c r="BQ654" s="71" t="n">
        <v>0</v>
      </c>
      <c r="BR654" s="71" t="n">
        <v>0</v>
      </c>
      <c r="BS654" s="72" t="n">
        <v>0</v>
      </c>
      <c r="BT654" s="71" t="inlineStr"/>
      <c r="BU654" s="71" t="n">
        <v>1</v>
      </c>
      <c r="BV654" s="72" t="n">
        <v>0</v>
      </c>
      <c r="BW654" s="96" t="n">
        <v>0</v>
      </c>
      <c r="BX654" s="97" t="inlineStr">
        <is>
          <t>20260602T083629-20260602T162613.csv</t>
        </is>
      </c>
      <c r="BY654" s="98" t="n">
        <v>46175.45128472222</v>
      </c>
      <c r="BZ654" s="72" t="n">
        <v>0</v>
      </c>
      <c r="CA654" s="71" t="inlineStr"/>
      <c r="CB654" s="99" t="inlineStr">
        <is>
          <t>f:64c6a80f-4d5a-d673-0052-f668f45028fe</t>
        </is>
      </c>
      <c r="CC654" s="69" t="inlineStr">
        <is>
          <t>a:1XiXHl8qkKNdaBmv0DZLmQcBP4xDnYYIsJ1b_qXUuSEAoeusqHukKMyOxAieh19YHrcBRVEseuKui2PkjenEXYq1fnoWqS9ngBZi3jhIuvIQsEHu9TEIeLK0Y5jJrXf_A</t>
        </is>
      </c>
      <c r="CD654" s="70" t="inlineStr">
        <is>
          <t>a:1XiXHl8qkKNdaBmv0DZLmQcBP4xDnYYIsJ1b_qXUuSEAoeusqHukKMyOxAieh19YHrcBRVEseuKui2PkjenEXYq1fnoWqS9ngBZi3jhIuvIQsEHu9TEIeLK0Y5jJrXf_A-S001</t>
        </is>
      </c>
      <c r="CE654" s="70" t="n">
        <v>1</v>
      </c>
      <c r="CF654" s="71" t="inlineStr">
        <is>
          <t>制度・運用</t>
        </is>
      </c>
      <c r="CG654" s="71" t="n">
        <v>0</v>
      </c>
      <c r="CH654" s="96" t="inlineStr"/>
      <c r="CI654" s="96" t="inlineStr">
        <is>
          <t>user</t>
        </is>
      </c>
      <c r="CJ654" s="96" t="inlineStr">
        <is>
          <t>f:64c6a80f-4d5a-d673-0052-f668f45028fe</t>
        </is>
      </c>
      <c r="CK654" s="100" t="inlineStr">
        <is>
          <t>a:1XiXHl8qkKNdaBmv0DZLmQcBP4xDnYYIsJ1b_qXUuSEAoeusqHukKMyOxAieh19YHrcBRVEseuKui2PkjenEXYq1fnoWqS9ngBZi3jhIuvIQsEHu9TEIeLK0Y5jJrXf_A-f:64c6a80f-4d5a-d673-0052-f668f45028fe</t>
        </is>
      </c>
      <c r="CL654" s="101" t="inlineStr">
        <is>
          <t>a:1XiXHl8qkKNdaBmv0DZLmQcBP4xDnYYIsJ1b_qXUuSEAoeusqHukKMyOxAieh19YHrcBRVEseuKui2PkjenEXYq1fnoWqS9ngBZi3jhIuvIQsEHu9TEIeLK0Y5jJrXf_A-f:64c6a80f-4d5a-d673-0052-f668f45028fe-FB000</t>
        </is>
      </c>
    </row>
    <row r="655">
      <c r="B655" s="103">
        <f>ROW(A655)-3</f>
        <v/>
      </c>
      <c r="C655" s="71" t="inlineStr">
        <is>
          <t>DM</t>
        </is>
      </c>
      <c r="D655" s="98" t="n">
        <v>46175.45181712963</v>
      </c>
      <c r="E655" s="70" t="inlineStr">
        <is>
          <t>-</t>
        </is>
      </c>
      <c r="F655" s="71" t="inlineStr">
        <is>
          <t>Mio Makino (牧野 美雄)</t>
        </is>
      </c>
      <c r="G655" s="72" t="inlineStr">
        <is>
          <t>システム操作</t>
        </is>
      </c>
      <c r="H655" s="71" t="inlineStr"/>
      <c r="I655" s="71" t="inlineStr"/>
      <c r="J655" s="71" t="inlineStr">
        <is>
          <t>[カテゴリ選択]</t>
        </is>
      </c>
      <c r="K655" s="71" t="inlineStr"/>
      <c r="L655" s="72" t="inlineStr"/>
      <c r="M655" s="74" t="inlineStr"/>
      <c r="N655" s="115" t="n"/>
      <c r="O655" s="76" t="inlineStr"/>
      <c r="P655" s="76" t="inlineStr"/>
      <c r="Q655" s="109" t="n"/>
      <c r="R655" s="106" t="inlineStr"/>
      <c r="S655" s="107" t="inlineStr"/>
      <c r="T655" s="108" t="n"/>
      <c r="U655" s="108" t="inlineStr"/>
      <c r="V655" s="107" t="inlineStr"/>
      <c r="W655" s="109" t="n"/>
      <c r="X655" s="106" t="inlineStr"/>
      <c r="Y655" s="76" t="inlineStr"/>
      <c r="Z655" s="109" t="n"/>
      <c r="AA655" s="106" t="inlineStr"/>
      <c r="AB655" s="76" t="inlineStr"/>
      <c r="AC655" s="109" t="n"/>
      <c r="AD655" s="106" t="inlineStr"/>
      <c r="AE655" s="76" t="inlineStr"/>
      <c r="AF655" s="109" t="n"/>
      <c r="AG655" s="106" t="inlineStr"/>
      <c r="AH655" s="79" t="inlineStr"/>
      <c r="AI655" s="110" t="n"/>
      <c r="AJ655" s="79" t="inlineStr"/>
      <c r="AK655" s="79" t="inlineStr"/>
      <c r="AL655" s="110" t="n"/>
      <c r="AM655" s="111" t="inlineStr"/>
      <c r="AN655" s="81" t="inlineStr"/>
      <c r="AO655" s="112" t="n"/>
      <c r="AP655" s="96" t="inlineStr">
        <is>
          <t>④集計対象外</t>
        </is>
      </c>
      <c r="AQ655" s="96" t="inlineStr">
        <is>
          <t>×</t>
        </is>
      </c>
      <c r="AR655" s="96" t="inlineStr"/>
      <c r="AS655" s="114" t="inlineStr"/>
      <c r="AT655" s="96">
        <f>IF(OR(AND($BE655&lt;&gt;"",ISNUMBER(SEARCH($BE655, M655))),AND($BF655&lt;&gt;"",ISNUMBER(SEARCH($BF655, M655))),AND($BG655&lt;&gt;"",ISNUMBER(SEARCH($BG655, M655)))),"〇","-")</f>
        <v/>
      </c>
      <c r="AU655" s="96">
        <f>IF(OR(AND($BE655&lt;&gt;"",ISNUMBER(SEARCH($BE655, P655))),AND($BF655&lt;&gt;"",ISNUMBER(SEARCH($BF655, P655))),AND($BG655&lt;&gt;"",ISNUMBER(SEARCH($BG655, P655)))),"〇","-")</f>
        <v/>
      </c>
      <c r="AV655" s="96">
        <f>IF(OR(AND($BE655&lt;&gt;"",ISNUMBER(SEARCH($BE655, S655))),AND($BF655&lt;&gt;"",ISNUMBER(SEARCH($BF655, S655))),AND($BG655&lt;&gt;"",ISNUMBER(SEARCH($BG655, S655)))),"〇","-")</f>
        <v/>
      </c>
      <c r="AW655" s="96">
        <f>IF(OR(AND($BE655&lt;&gt;"",ISNUMBER(SEARCH($BE655, V655))),AND($BF655&lt;&gt;"",ISNUMBER(SEARCH($BF655, V655))),AND($BG655&lt;&gt;"",ISNUMBER(SEARCH($BG655, V655)))),"〇","-")</f>
        <v/>
      </c>
      <c r="AX655" s="96">
        <f>IF(OR(AND($BE655&lt;&gt;"",ISNUMBER(SEARCH($BE655, Y655))),AND($BF655&lt;&gt;"",ISNUMBER(SEARCH($BF655, Y655))),AND($BG655&lt;&gt;"",ISNUMBER(SEARCH($BG655, Y655)))),"〇","-")</f>
        <v/>
      </c>
      <c r="AY655" s="96">
        <f>IF(OR(AND($BE655&lt;&gt;"",ISNUMBER(SEARCH($BE655, AB655))),AND($BF655&lt;&gt;"",ISNUMBER(SEARCH($BF655, AB655))),AND($BG655&lt;&gt;"",ISNUMBER(SEARCH($BG655, AB655)))),"〇","-")</f>
        <v/>
      </c>
      <c r="AZ655" s="96">
        <f>IF(OR(AND($BE655&lt;&gt;"",ISNUMBER(SEARCH($BE655, AE655))),AND($BF655&lt;&gt;"",ISNUMBER(SEARCH($BF655, AE655))),AND($BG655&lt;&gt;"",ISNUMBER(SEARCH($BG655, AE655)))),"〇","-")</f>
        <v/>
      </c>
      <c r="BA655" s="96">
        <f>IF(OR(AND($BE655&lt;&gt;"",ISNUMBER(SEARCH($BE655, AH655))),AND($BF655&lt;&gt;"",ISNUMBER(SEARCH($BF655, AH655))),AND($BG655&lt;&gt;"",ISNUMBER(SEARCH($BG655, AH655)))),"〇","-")</f>
        <v/>
      </c>
      <c r="BB655" s="96">
        <f>IF(OR(AND($BE655&lt;&gt;"",ISNUMBER(SEARCH($BE655, AK655))),AND($BF655&lt;&gt;"",ISNUMBER(SEARCH($BF655, AK655))),AND($BG655&lt;&gt;"",ISNUMBER(SEARCH($BG655, AK655)))),"〇","-")</f>
        <v/>
      </c>
      <c r="BC655" s="96">
        <f>IF(OR(AND($BE655&lt;&gt;"",ISNUMBER(SEARCH($BE655, AN655))),AND($BF655&lt;&gt;"",ISNUMBER(SEARCH($BF655, AN655))),AND($BG655&lt;&gt;"",ISNUMBER(SEARCH($BG655, AN655)))),"〇","-")</f>
        <v/>
      </c>
      <c r="BD655" s="96" t="inlineStr"/>
      <c r="BE655" s="96" t="inlineStr"/>
      <c r="BF655" s="96" t="inlineStr"/>
      <c r="BG655" s="96" t="inlineStr"/>
      <c r="BH655" s="96">
        <f>IF(OR(AT655="〇",AU655="〇",AV655="〇",AW655="〇",AX655="〇",AY655="〇",AZ655="〇",BA655="〇",BB655="〇",BC655="〇"),"〇","")</f>
        <v/>
      </c>
      <c r="BI655" s="96" t="inlineStr"/>
      <c r="BJ655" s="96" t="inlineStr"/>
      <c r="BK655" s="114" t="inlineStr"/>
      <c r="BL655" s="96" t="inlineStr"/>
      <c r="BM655" s="96" t="inlineStr"/>
      <c r="BN655" s="79" t="inlineStr"/>
      <c r="BO655" s="71" t="n">
        <v>0</v>
      </c>
      <c r="BP655" s="71" t="n">
        <v>1</v>
      </c>
      <c r="BQ655" s="71" t="n">
        <v>0</v>
      </c>
      <c r="BR655" s="71" t="n">
        <v>0</v>
      </c>
      <c r="BS655" s="72" t="n">
        <v>0</v>
      </c>
      <c r="BT655" s="71" t="inlineStr"/>
      <c r="BU655" s="71" t="n">
        <v>1</v>
      </c>
      <c r="BV655" s="72" t="n">
        <v>0</v>
      </c>
      <c r="BW655" s="96" t="n">
        <v>0</v>
      </c>
      <c r="BX655" s="97" t="inlineStr">
        <is>
          <t>20260602T083629-20260602T162613.csv</t>
        </is>
      </c>
      <c r="BY655" s="98" t="n">
        <v>46175.45181712963</v>
      </c>
      <c r="BZ655" s="72" t="n">
        <v>0</v>
      </c>
      <c r="CA655" s="71" t="inlineStr"/>
      <c r="CB655" s="99" t="inlineStr">
        <is>
          <t>f:80a2c719-6af9-97c4-6639-7ffa979434d4</t>
        </is>
      </c>
      <c r="CC655" s="69" t="inlineStr">
        <is>
          <t>a:1XiXHl8qkKNdaBmv0DZLmQcBP4xDnYYIsJ1b_qXUuSEAoeusqHukKMyOxAieh19YHrcBRVEseuKui2PkjenEXYq1fnoWqS9ngBZi3jhIuvIQsEHu9TEIeLK0Y5jJrXf_A</t>
        </is>
      </c>
      <c r="CD655" s="70" t="inlineStr">
        <is>
          <t>a:1XiXHl8qkKNdaBmv0DZLmQcBP4xDnYYIsJ1b_qXUuSEAoeusqHukKMyOxAieh19YHrcBRVEseuKui2PkjenEXYq1fnoWqS9ngBZi3jhIuvIQsEHu9TEIeLK0Y5jJrXf_A-S001</t>
        </is>
      </c>
      <c r="CE655" s="70" t="n">
        <v>1</v>
      </c>
      <c r="CF655" s="71" t="inlineStr">
        <is>
          <t>システム操作</t>
        </is>
      </c>
      <c r="CG655" s="71" t="n">
        <v>0</v>
      </c>
      <c r="CH655" s="96" t="inlineStr"/>
      <c r="CI655" s="96" t="inlineStr">
        <is>
          <t>user</t>
        </is>
      </c>
      <c r="CJ655" s="96" t="inlineStr">
        <is>
          <t>f:80a2c719-6af9-97c4-6639-7ffa979434d4</t>
        </is>
      </c>
      <c r="CK655" s="100" t="inlineStr">
        <is>
          <t>a:1XiXHl8qkKNdaBmv0DZLmQcBP4xDnYYIsJ1b_qXUuSEAoeusqHukKMyOxAieh19YHrcBRVEseuKui2PkjenEXYq1fnoWqS9ngBZi3jhIuvIQsEHu9TEIeLK0Y5jJrXf_A-f:80a2c719-6af9-97c4-6639-7ffa979434d4</t>
        </is>
      </c>
      <c r="CL655" s="101" t="inlineStr">
        <is>
          <t>a:1XiXHl8qkKNdaBmv0DZLmQcBP4xDnYYIsJ1b_qXUuSEAoeusqHukKMyOxAieh19YHrcBRVEseuKui2PkjenEXYq1fnoWqS9ngBZi3jhIuvIQsEHu9TEIeLK0Y5jJrXf_A-f:80a2c719-6af9-97c4-6639-7ffa979434d4-FB000</t>
        </is>
      </c>
    </row>
    <row r="656">
      <c r="B656" s="103">
        <f>ROW(A656)-3</f>
        <v/>
      </c>
      <c r="C656" s="71" t="inlineStr">
        <is>
          <t>DM</t>
        </is>
      </c>
      <c r="D656" s="98" t="n">
        <v>46175.451875</v>
      </c>
      <c r="E656" s="70" t="inlineStr">
        <is>
          <t>-</t>
        </is>
      </c>
      <c r="F656" s="71" t="inlineStr">
        <is>
          <t>Mio Makino (牧野 美雄)</t>
        </is>
      </c>
      <c r="G656" s="72" t="inlineStr">
        <is>
          <t>システム操作 &gt; タレマネ</t>
        </is>
      </c>
      <c r="H656" s="71" t="inlineStr"/>
      <c r="I656" s="71" t="inlineStr"/>
      <c r="J656" s="71" t="inlineStr">
        <is>
          <t>[カテゴリ選択]</t>
        </is>
      </c>
      <c r="K656" s="71" t="inlineStr"/>
      <c r="L656" s="72" t="inlineStr"/>
      <c r="M656" s="74" t="inlineStr"/>
      <c r="N656" s="115" t="n"/>
      <c r="O656" s="76" t="inlineStr"/>
      <c r="P656" s="76" t="inlineStr"/>
      <c r="Q656" s="109" t="n"/>
      <c r="R656" s="106" t="inlineStr"/>
      <c r="S656" s="107" t="inlineStr"/>
      <c r="T656" s="108" t="n"/>
      <c r="U656" s="108" t="inlineStr"/>
      <c r="V656" s="107" t="inlineStr"/>
      <c r="W656" s="109" t="n"/>
      <c r="X656" s="106" t="inlineStr"/>
      <c r="Y656" s="76" t="inlineStr"/>
      <c r="Z656" s="109" t="n"/>
      <c r="AA656" s="106" t="inlineStr"/>
      <c r="AB656" s="76" t="inlineStr"/>
      <c r="AC656" s="109" t="n"/>
      <c r="AD656" s="106" t="inlineStr"/>
      <c r="AE656" s="76" t="inlineStr"/>
      <c r="AF656" s="109" t="n"/>
      <c r="AG656" s="106" t="inlineStr"/>
      <c r="AH656" s="79" t="inlineStr"/>
      <c r="AI656" s="110" t="n"/>
      <c r="AJ656" s="79" t="inlineStr"/>
      <c r="AK656" s="79" t="inlineStr"/>
      <c r="AL656" s="110" t="n"/>
      <c r="AM656" s="111" t="inlineStr"/>
      <c r="AN656" s="81" t="inlineStr"/>
      <c r="AO656" s="112" t="n"/>
      <c r="AP656" s="96" t="inlineStr">
        <is>
          <t>④集計対象外</t>
        </is>
      </c>
      <c r="AQ656" s="96" t="inlineStr">
        <is>
          <t>×</t>
        </is>
      </c>
      <c r="AR656" s="96" t="inlineStr"/>
      <c r="AS656" s="114" t="inlineStr"/>
      <c r="AT656" s="96">
        <f>IF(OR(AND($BE656&lt;&gt;"",ISNUMBER(SEARCH($BE656, M656))),AND($BF656&lt;&gt;"",ISNUMBER(SEARCH($BF656, M656))),AND($BG656&lt;&gt;"",ISNUMBER(SEARCH($BG656, M656)))),"〇","-")</f>
        <v/>
      </c>
      <c r="AU656" s="96">
        <f>IF(OR(AND($BE656&lt;&gt;"",ISNUMBER(SEARCH($BE656, P656))),AND($BF656&lt;&gt;"",ISNUMBER(SEARCH($BF656, P656))),AND($BG656&lt;&gt;"",ISNUMBER(SEARCH($BG656, P656)))),"〇","-")</f>
        <v/>
      </c>
      <c r="AV656" s="96">
        <f>IF(OR(AND($BE656&lt;&gt;"",ISNUMBER(SEARCH($BE656, S656))),AND($BF656&lt;&gt;"",ISNUMBER(SEARCH($BF656, S656))),AND($BG656&lt;&gt;"",ISNUMBER(SEARCH($BG656, S656)))),"〇","-")</f>
        <v/>
      </c>
      <c r="AW656" s="96">
        <f>IF(OR(AND($BE656&lt;&gt;"",ISNUMBER(SEARCH($BE656, V656))),AND($BF656&lt;&gt;"",ISNUMBER(SEARCH($BF656, V656))),AND($BG656&lt;&gt;"",ISNUMBER(SEARCH($BG656, V656)))),"〇","-")</f>
        <v/>
      </c>
      <c r="AX656" s="96">
        <f>IF(OR(AND($BE656&lt;&gt;"",ISNUMBER(SEARCH($BE656, Y656))),AND($BF656&lt;&gt;"",ISNUMBER(SEARCH($BF656, Y656))),AND($BG656&lt;&gt;"",ISNUMBER(SEARCH($BG656, Y656)))),"〇","-")</f>
        <v/>
      </c>
      <c r="AY656" s="96">
        <f>IF(OR(AND($BE656&lt;&gt;"",ISNUMBER(SEARCH($BE656, AB656))),AND($BF656&lt;&gt;"",ISNUMBER(SEARCH($BF656, AB656))),AND($BG656&lt;&gt;"",ISNUMBER(SEARCH($BG656, AB656)))),"〇","-")</f>
        <v/>
      </c>
      <c r="AZ656" s="96">
        <f>IF(OR(AND($BE656&lt;&gt;"",ISNUMBER(SEARCH($BE656, AE656))),AND($BF656&lt;&gt;"",ISNUMBER(SEARCH($BF656, AE656))),AND($BG656&lt;&gt;"",ISNUMBER(SEARCH($BG656, AE656)))),"〇","-")</f>
        <v/>
      </c>
      <c r="BA656" s="96">
        <f>IF(OR(AND($BE656&lt;&gt;"",ISNUMBER(SEARCH($BE656, AH656))),AND($BF656&lt;&gt;"",ISNUMBER(SEARCH($BF656, AH656))),AND($BG656&lt;&gt;"",ISNUMBER(SEARCH($BG656, AH656)))),"〇","-")</f>
        <v/>
      </c>
      <c r="BB656" s="96">
        <f>IF(OR(AND($BE656&lt;&gt;"",ISNUMBER(SEARCH($BE656, AK656))),AND($BF656&lt;&gt;"",ISNUMBER(SEARCH($BF656, AK656))),AND($BG656&lt;&gt;"",ISNUMBER(SEARCH($BG656, AK656)))),"〇","-")</f>
        <v/>
      </c>
      <c r="BC656" s="96">
        <f>IF(OR(AND($BE656&lt;&gt;"",ISNUMBER(SEARCH($BE656, AN656))),AND($BF656&lt;&gt;"",ISNUMBER(SEARCH($BF656, AN656))),AND($BG656&lt;&gt;"",ISNUMBER(SEARCH($BG656, AN656)))),"〇","-")</f>
        <v/>
      </c>
      <c r="BD656" s="96" t="inlineStr"/>
      <c r="BE656" s="96" t="inlineStr"/>
      <c r="BF656" s="96" t="inlineStr"/>
      <c r="BG656" s="96" t="inlineStr"/>
      <c r="BH656" s="96">
        <f>IF(OR(AT656="〇",AU656="〇",AV656="〇",AW656="〇",AX656="〇",AY656="〇",AZ656="〇",BA656="〇",BB656="〇",BC656="〇"),"〇","")</f>
        <v/>
      </c>
      <c r="BI656" s="96" t="inlineStr"/>
      <c r="BJ656" s="96" t="inlineStr"/>
      <c r="BK656" s="114" t="inlineStr"/>
      <c r="BL656" s="96" t="inlineStr"/>
      <c r="BM656" s="96" t="inlineStr"/>
      <c r="BN656" s="79" t="inlineStr"/>
      <c r="BO656" s="71" t="n">
        <v>0</v>
      </c>
      <c r="BP656" s="71" t="n">
        <v>1</v>
      </c>
      <c r="BQ656" s="71" t="n">
        <v>0</v>
      </c>
      <c r="BR656" s="71" t="n">
        <v>0</v>
      </c>
      <c r="BS656" s="72" t="n">
        <v>0</v>
      </c>
      <c r="BT656" s="71" t="inlineStr"/>
      <c r="BU656" s="71" t="n">
        <v>1</v>
      </c>
      <c r="BV656" s="72" t="n">
        <v>0</v>
      </c>
      <c r="BW656" s="96" t="n">
        <v>0</v>
      </c>
      <c r="BX656" s="97" t="inlineStr">
        <is>
          <t>20260602T083629-20260602T162613.csv</t>
        </is>
      </c>
      <c r="BY656" s="98" t="n">
        <v>46175.451875</v>
      </c>
      <c r="BZ656" s="72" t="n">
        <v>0</v>
      </c>
      <c r="CA656" s="71" t="inlineStr"/>
      <c r="CB656" s="99" t="inlineStr">
        <is>
          <t>f:8d42e654-827d-8b78-e135-e6f9a3aa8381</t>
        </is>
      </c>
      <c r="CC656" s="69" t="inlineStr">
        <is>
          <t>a:1XiXHl8qkKNdaBmv0DZLmQcBP4xDnYYIsJ1b_qXUuSEAoeusqHukKMyOxAieh19YHrcBRVEseuKui2PkjenEXYq1fnoWqS9ngBZi3jhIuvIQsEHu9TEIeLK0Y5jJrXf_A</t>
        </is>
      </c>
      <c r="CD656" s="70" t="inlineStr">
        <is>
          <t>a:1XiXHl8qkKNdaBmv0DZLmQcBP4xDnYYIsJ1b_qXUuSEAoeusqHukKMyOxAieh19YHrcBRVEseuKui2PkjenEXYq1fnoWqS9ngBZi3jhIuvIQsEHu9TEIeLK0Y5jJrXf_A-S001</t>
        </is>
      </c>
      <c r="CE656" s="70" t="n">
        <v>1</v>
      </c>
      <c r="CF656" s="71" t="inlineStr">
        <is>
          <t>システム操作 &gt; タレマネ</t>
        </is>
      </c>
      <c r="CG656" s="71" t="n">
        <v>0</v>
      </c>
      <c r="CH656" s="96" t="inlineStr"/>
      <c r="CI656" s="96" t="inlineStr">
        <is>
          <t>user</t>
        </is>
      </c>
      <c r="CJ656" s="96" t="inlineStr">
        <is>
          <t>f:8d42e654-827d-8b78-e135-e6f9a3aa8381</t>
        </is>
      </c>
      <c r="CK656" s="100" t="inlineStr">
        <is>
          <t>a:1XiXHl8qkKNdaBmv0DZLmQcBP4xDnYYIsJ1b_qXUuSEAoeusqHukKMyOxAieh19YHrcBRVEseuKui2PkjenEXYq1fnoWqS9ngBZi3jhIuvIQsEHu9TEIeLK0Y5jJrXf_A-f:8d42e654-827d-8b78-e135-e6f9a3aa8381</t>
        </is>
      </c>
      <c r="CL656" s="101" t="inlineStr">
        <is>
          <t>a:1XiXHl8qkKNdaBmv0DZLmQcBP4xDnYYIsJ1b_qXUuSEAoeusqHukKMyOxAieh19YHrcBRVEseuKui2PkjenEXYq1fnoWqS9ngBZi3jhIuvIQsEHu9TEIeLK0Y5jJrXf_A-f:8d42e654-827d-8b78-e135-e6f9a3aa8381-FB000</t>
        </is>
      </c>
    </row>
    <row r="657">
      <c r="B657" s="103">
        <f>ROW(A657)-3</f>
        <v/>
      </c>
      <c r="C657" s="71" t="inlineStr">
        <is>
          <t>DM</t>
        </is>
      </c>
      <c r="D657" s="98" t="n">
        <v>46175.45190972222</v>
      </c>
      <c r="E657" s="70" t="inlineStr">
        <is>
          <t>-</t>
        </is>
      </c>
      <c r="F657" s="71" t="inlineStr">
        <is>
          <t>Mio Makino (牧野 美雄)</t>
        </is>
      </c>
      <c r="G657" s="72" t="inlineStr">
        <is>
          <t>タレマネ &gt; 社員用</t>
        </is>
      </c>
      <c r="H657" s="71" t="inlineStr"/>
      <c r="I657" s="71" t="inlineStr"/>
      <c r="J657" s="71" t="inlineStr">
        <is>
          <t>[カテゴリ選択]</t>
        </is>
      </c>
      <c r="K657" s="71" t="inlineStr"/>
      <c r="L657" s="72" t="inlineStr"/>
      <c r="M657" s="74" t="inlineStr"/>
      <c r="N657" s="115" t="n"/>
      <c r="O657" s="76" t="inlineStr"/>
      <c r="P657" s="76" t="inlineStr"/>
      <c r="Q657" s="109" t="n"/>
      <c r="R657" s="106" t="inlineStr"/>
      <c r="S657" s="107" t="inlineStr"/>
      <c r="T657" s="108" t="n"/>
      <c r="U657" s="108" t="inlineStr"/>
      <c r="V657" s="107" t="inlineStr"/>
      <c r="W657" s="109" t="n"/>
      <c r="X657" s="106" t="inlineStr"/>
      <c r="Y657" s="76" t="inlineStr"/>
      <c r="Z657" s="109" t="n"/>
      <c r="AA657" s="106" t="inlineStr"/>
      <c r="AB657" s="76" t="inlineStr"/>
      <c r="AC657" s="109" t="n"/>
      <c r="AD657" s="106" t="inlineStr"/>
      <c r="AE657" s="76" t="inlineStr"/>
      <c r="AF657" s="109" t="n"/>
      <c r="AG657" s="106" t="inlineStr"/>
      <c r="AH657" s="79" t="inlineStr"/>
      <c r="AI657" s="110" t="n"/>
      <c r="AJ657" s="79" t="inlineStr"/>
      <c r="AK657" s="79" t="inlineStr"/>
      <c r="AL657" s="110" t="n"/>
      <c r="AM657" s="111" t="inlineStr"/>
      <c r="AN657" s="81" t="inlineStr"/>
      <c r="AO657" s="112" t="n"/>
      <c r="AP657" s="96" t="inlineStr">
        <is>
          <t>④集計対象外</t>
        </is>
      </c>
      <c r="AQ657" s="96" t="inlineStr">
        <is>
          <t>×</t>
        </is>
      </c>
      <c r="AR657" s="96" t="inlineStr"/>
      <c r="AS657" s="114" t="inlineStr"/>
      <c r="AT657" s="96">
        <f>IF(OR(AND($BE657&lt;&gt;"",ISNUMBER(SEARCH($BE657, M657))),AND($BF657&lt;&gt;"",ISNUMBER(SEARCH($BF657, M657))),AND($BG657&lt;&gt;"",ISNUMBER(SEARCH($BG657, M657)))),"〇","-")</f>
        <v/>
      </c>
      <c r="AU657" s="96">
        <f>IF(OR(AND($BE657&lt;&gt;"",ISNUMBER(SEARCH($BE657, P657))),AND($BF657&lt;&gt;"",ISNUMBER(SEARCH($BF657, P657))),AND($BG657&lt;&gt;"",ISNUMBER(SEARCH($BG657, P657)))),"〇","-")</f>
        <v/>
      </c>
      <c r="AV657" s="96">
        <f>IF(OR(AND($BE657&lt;&gt;"",ISNUMBER(SEARCH($BE657, S657))),AND($BF657&lt;&gt;"",ISNUMBER(SEARCH($BF657, S657))),AND($BG657&lt;&gt;"",ISNUMBER(SEARCH($BG657, S657)))),"〇","-")</f>
        <v/>
      </c>
      <c r="AW657" s="96">
        <f>IF(OR(AND($BE657&lt;&gt;"",ISNUMBER(SEARCH($BE657, V657))),AND($BF657&lt;&gt;"",ISNUMBER(SEARCH($BF657, V657))),AND($BG657&lt;&gt;"",ISNUMBER(SEARCH($BG657, V657)))),"〇","-")</f>
        <v/>
      </c>
      <c r="AX657" s="96">
        <f>IF(OR(AND($BE657&lt;&gt;"",ISNUMBER(SEARCH($BE657, Y657))),AND($BF657&lt;&gt;"",ISNUMBER(SEARCH($BF657, Y657))),AND($BG657&lt;&gt;"",ISNUMBER(SEARCH($BG657, Y657)))),"〇","-")</f>
        <v/>
      </c>
      <c r="AY657" s="96">
        <f>IF(OR(AND($BE657&lt;&gt;"",ISNUMBER(SEARCH($BE657, AB657))),AND($BF657&lt;&gt;"",ISNUMBER(SEARCH($BF657, AB657))),AND($BG657&lt;&gt;"",ISNUMBER(SEARCH($BG657, AB657)))),"〇","-")</f>
        <v/>
      </c>
      <c r="AZ657" s="96">
        <f>IF(OR(AND($BE657&lt;&gt;"",ISNUMBER(SEARCH($BE657, AE657))),AND($BF657&lt;&gt;"",ISNUMBER(SEARCH($BF657, AE657))),AND($BG657&lt;&gt;"",ISNUMBER(SEARCH($BG657, AE657)))),"〇","-")</f>
        <v/>
      </c>
      <c r="BA657" s="96">
        <f>IF(OR(AND($BE657&lt;&gt;"",ISNUMBER(SEARCH($BE657, AH657))),AND($BF657&lt;&gt;"",ISNUMBER(SEARCH($BF657, AH657))),AND($BG657&lt;&gt;"",ISNUMBER(SEARCH($BG657, AH657)))),"〇","-")</f>
        <v/>
      </c>
      <c r="BB657" s="96">
        <f>IF(OR(AND($BE657&lt;&gt;"",ISNUMBER(SEARCH($BE657, AK657))),AND($BF657&lt;&gt;"",ISNUMBER(SEARCH($BF657, AK657))),AND($BG657&lt;&gt;"",ISNUMBER(SEARCH($BG657, AK657)))),"〇","-")</f>
        <v/>
      </c>
      <c r="BC657" s="96">
        <f>IF(OR(AND($BE657&lt;&gt;"",ISNUMBER(SEARCH($BE657, AN657))),AND($BF657&lt;&gt;"",ISNUMBER(SEARCH($BF657, AN657))),AND($BG657&lt;&gt;"",ISNUMBER(SEARCH($BG657, AN657)))),"〇","-")</f>
        <v/>
      </c>
      <c r="BD657" s="96" t="inlineStr"/>
      <c r="BE657" s="96" t="inlineStr"/>
      <c r="BF657" s="96" t="inlineStr"/>
      <c r="BG657" s="96" t="inlineStr"/>
      <c r="BH657" s="96">
        <f>IF(OR(AT657="〇",AU657="〇",AV657="〇",AW657="〇",AX657="〇",AY657="〇",AZ657="〇",BA657="〇",BB657="〇",BC657="〇"),"〇","")</f>
        <v/>
      </c>
      <c r="BI657" s="96" t="inlineStr"/>
      <c r="BJ657" s="96" t="inlineStr"/>
      <c r="BK657" s="114" t="inlineStr"/>
      <c r="BL657" s="96" t="inlineStr"/>
      <c r="BM657" s="96" t="inlineStr"/>
      <c r="BN657" s="79" t="inlineStr"/>
      <c r="BO657" s="71" t="n">
        <v>0</v>
      </c>
      <c r="BP657" s="71" t="n">
        <v>1</v>
      </c>
      <c r="BQ657" s="71" t="n">
        <v>0</v>
      </c>
      <c r="BR657" s="71" t="n">
        <v>0</v>
      </c>
      <c r="BS657" s="72" t="n">
        <v>0</v>
      </c>
      <c r="BT657" s="71" t="inlineStr"/>
      <c r="BU657" s="71" t="n">
        <v>1</v>
      </c>
      <c r="BV657" s="72" t="n">
        <v>0</v>
      </c>
      <c r="BW657" s="96" t="n">
        <v>0</v>
      </c>
      <c r="BX657" s="97" t="inlineStr">
        <is>
          <t>20260602T083629-20260602T162613.csv</t>
        </is>
      </c>
      <c r="BY657" s="98" t="n">
        <v>46175.45190972222</v>
      </c>
      <c r="BZ657" s="72" t="n">
        <v>0</v>
      </c>
      <c r="CA657" s="71" t="inlineStr"/>
      <c r="CB657" s="99" t="inlineStr">
        <is>
          <t>f:e9ac90b2-0fd2-a443-71a4-b09d07081a20</t>
        </is>
      </c>
      <c r="CC657" s="69" t="inlineStr">
        <is>
          <t>a:1XiXHl8qkKNdaBmv0DZLmQcBP4xDnYYIsJ1b_qXUuSEAoeusqHukKMyOxAieh19YHrcBRVEseuKui2PkjenEXYq1fnoWqS9ngBZi3jhIuvIQsEHu9TEIeLK0Y5jJrXf_A</t>
        </is>
      </c>
      <c r="CD657" s="70" t="inlineStr">
        <is>
          <t>a:1XiXHl8qkKNdaBmv0DZLmQcBP4xDnYYIsJ1b_qXUuSEAoeusqHukKMyOxAieh19YHrcBRVEseuKui2PkjenEXYq1fnoWqS9ngBZi3jhIuvIQsEHu9TEIeLK0Y5jJrXf_A-S001</t>
        </is>
      </c>
      <c r="CE657" s="70" t="n">
        <v>1</v>
      </c>
      <c r="CF657" s="71" t="inlineStr">
        <is>
          <t>タレマネ &gt; 社員用</t>
        </is>
      </c>
      <c r="CG657" s="71" t="n">
        <v>0</v>
      </c>
      <c r="CH657" s="96" t="inlineStr"/>
      <c r="CI657" s="96" t="inlineStr">
        <is>
          <t>user</t>
        </is>
      </c>
      <c r="CJ657" s="96" t="inlineStr">
        <is>
          <t>f:e9ac90b2-0fd2-a443-71a4-b09d07081a20</t>
        </is>
      </c>
      <c r="CK657" s="100" t="inlineStr">
        <is>
          <t>a:1XiXHl8qkKNdaBmv0DZLmQcBP4xDnYYIsJ1b_qXUuSEAoeusqHukKMyOxAieh19YHrcBRVEseuKui2PkjenEXYq1fnoWqS9ngBZi3jhIuvIQsEHu9TEIeLK0Y5jJrXf_A-f:e9ac90b2-0fd2-a443-71a4-b09d07081a20</t>
        </is>
      </c>
      <c r="CL657" s="101" t="inlineStr">
        <is>
          <t>a:1XiXHl8qkKNdaBmv0DZLmQcBP4xDnYYIsJ1b_qXUuSEAoeusqHukKMyOxAieh19YHrcBRVEseuKui2PkjenEXYq1fnoWqS9ngBZi3jhIuvIQsEHu9TEIeLK0Y5jJrXf_A-f:e9ac90b2-0fd2-a443-71a4-b09d07081a20-FB000</t>
        </is>
      </c>
    </row>
    <row r="658">
      <c r="B658" s="103">
        <f>ROW(A658)-3</f>
        <v/>
      </c>
      <c r="C658" s="71" t="inlineStr">
        <is>
          <t>DM</t>
        </is>
      </c>
      <c r="D658" s="98" t="n">
        <v>46175.45212962963</v>
      </c>
      <c r="E658" s="70" t="n">
        <v>1</v>
      </c>
      <c r="F658" s="71" t="inlineStr">
        <is>
          <t>Mio Makino (牧野 美雄)</t>
        </is>
      </c>
      <c r="G658" s="72" t="inlineStr">
        <is>
          <t>タレマネ &gt; 社員用</t>
        </is>
      </c>
      <c r="H658" s="71" t="inlineStr"/>
      <c r="I658" s="71" t="inlineStr"/>
      <c r="J658" s="71" t="inlineStr">
        <is>
          <t>目標設定の投入の仕方</t>
        </is>
      </c>
      <c r="K658" s="71" t="inlineStr">
        <is>
          <t>目標設定の投入方法について、検索結果には具体的な手順は記載されていませんでした。
ただし、目標設定・評価フォームの操作に関して、進め方やトラブル時の対応方法が案内されています。例えば、フォームが「システムステップ」まで進んで動かせなくなった場合や、上長へ送った後に「署名」を求められる場合、フォームが「ロック」されて記入できない場合など、状況ごとに対応方法がまとめられています。
詳細な操作やトラブル時の対応については、以下のURLから確認できます。
- フォームが動かせなくなった場合  
https://www.hdservice1.nttls.co.jp/hc/ja/articles/19052461933335
- 上長へ送った後に「署名」を求められる場合  
https://www.hdservice1.nttls.co.jp/hc/ja/articles/18241101016983
- フォームが「ロック」されて記入できない場合  
https://www.hdservice1.nttls.co.jp/hc/ja/articles/18295484365591
- 異動後のフォームで以前の目標が消えてしまった場合  
https://www.hdservice1.nttls.co.jp/hc/ja/articles/19735232709271
上記のリンク先で、目標設定の投入や操作方法、トラブル時の対応について詳しく確認できます。
※AIの回答は必ずしも正確ではありません。参照情報も確認いただき、最終判断は所属部署の公式情報をご確認ください。</t>
        </is>
      </c>
      <c r="L658" s="72" t="inlineStr">
        <is>
          <t>QA609_system_talemane_talemane-employee.md</t>
        </is>
      </c>
      <c r="M658"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N658" s="104" t="n">
        <v>0.9242969</v>
      </c>
      <c r="O658" s="76" t="inlineStr">
        <is>
          <t>QA604_system_talemane_talemane-employee.md</t>
        </is>
      </c>
      <c r="P658"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Q658" s="105" t="n">
        <v>0.919633565</v>
      </c>
      <c r="R658" s="106" t="inlineStr">
        <is>
          <t>QA619_system_talemane_talemane-employee.md</t>
        </is>
      </c>
      <c r="S658" s="107"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T658" s="105" t="n">
        <v>0.91893187</v>
      </c>
      <c r="U658" s="108" t="inlineStr">
        <is>
          <t>QA585_system_talemane_talemane-employee.md</t>
        </is>
      </c>
      <c r="V658" s="107"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W658" s="105" t="n">
        <v>0.91308677</v>
      </c>
      <c r="X658" s="106" t="inlineStr"/>
      <c r="Y658" s="76" t="inlineStr"/>
      <c r="Z658" s="109" t="n"/>
      <c r="AA658" s="106" t="inlineStr"/>
      <c r="AB658" s="76" t="inlineStr"/>
      <c r="AC658" s="109" t="n"/>
      <c r="AD658" s="106" t="inlineStr"/>
      <c r="AE658" s="76" t="inlineStr"/>
      <c r="AF658" s="109" t="n"/>
      <c r="AG658" s="106" t="inlineStr"/>
      <c r="AH658" s="79" t="inlineStr"/>
      <c r="AI658" s="110" t="n"/>
      <c r="AJ658" s="79" t="inlineStr"/>
      <c r="AK658" s="79" t="inlineStr"/>
      <c r="AL658" s="110" t="n"/>
      <c r="AM658" s="111" t="inlineStr"/>
      <c r="AN658" s="81" t="inlineStr"/>
      <c r="AO658" s="112" t="n"/>
      <c r="AP658" s="96" t="inlineStr">
        <is>
          <t>①該当無</t>
        </is>
      </c>
      <c r="AQ658" s="113">
        <f>IF(OR(LEFT(AP658,1)="①", LEFT(AP658,1)="⑤"), "⚪︎", "×")</f>
        <v/>
      </c>
      <c r="AR658" s="96" t="inlineStr"/>
      <c r="AS658" s="114" t="inlineStr"/>
      <c r="AT658" s="113">
        <f>IF(OR(AND($BE658&lt;&gt;"",ISNUMBER(SEARCH($BE658, M658))),AND($BF658&lt;&gt;"",ISNUMBER(SEARCH($BF658, M658))),AND($BG658&lt;&gt;"",ISNUMBER(SEARCH($BG658, M658)))),"〇","-")</f>
        <v/>
      </c>
      <c r="AU658" s="96">
        <f>IF(OR(AND($BE658&lt;&gt;"",ISNUMBER(SEARCH($BE658, P658))),AND($BF658&lt;&gt;"",ISNUMBER(SEARCH($BF658, P658))),AND($BG658&lt;&gt;"",ISNUMBER(SEARCH($BG658, P658)))),"〇","-")</f>
        <v/>
      </c>
      <c r="AV658" s="96">
        <f>IF(OR(AND($BE658&lt;&gt;"",ISNUMBER(SEARCH($BE658, S658))),AND($BF658&lt;&gt;"",ISNUMBER(SEARCH($BF658, S658))),AND($BG658&lt;&gt;"",ISNUMBER(SEARCH($BG658, S658)))),"〇","-")</f>
        <v/>
      </c>
      <c r="AW658" s="113">
        <f>IF(OR(AND($BE658&lt;&gt;"",ISNUMBER(SEARCH($BE658, V658))),AND($BF658&lt;&gt;"",ISNUMBER(SEARCH($BF658, V658))),AND($BG658&lt;&gt;"",ISNUMBER(SEARCH($BG658, V658)))),"〇","-")</f>
        <v/>
      </c>
      <c r="AX658" s="96">
        <f>IF(OR(AND($BE658&lt;&gt;"",ISNUMBER(SEARCH($BE658, Y658))),AND($BF658&lt;&gt;"",ISNUMBER(SEARCH($BF658, Y658))),AND($BG658&lt;&gt;"",ISNUMBER(SEARCH($BG658, Y658)))),"〇","-")</f>
        <v/>
      </c>
      <c r="AY658" s="96">
        <f>IF(OR(AND($BE658&lt;&gt;"",ISNUMBER(SEARCH($BE658, AB658))),AND($BF658&lt;&gt;"",ISNUMBER(SEARCH($BF658, AB658))),AND($BG658&lt;&gt;"",ISNUMBER(SEARCH($BG658, AB658)))),"〇","-")</f>
        <v/>
      </c>
      <c r="AZ658" s="113">
        <f>IF(OR(AND($BE658&lt;&gt;"",ISNUMBER(SEARCH($BE658, AE658))),AND($BF658&lt;&gt;"",ISNUMBER(SEARCH($BF658, AE658))),AND($BG658&lt;&gt;"",ISNUMBER(SEARCH($BG658, AE658)))),"〇","-")</f>
        <v/>
      </c>
      <c r="BA658" s="96">
        <f>IF(OR(AND($BE658&lt;&gt;"",ISNUMBER(SEARCH($BE658, AH658))),AND($BF658&lt;&gt;"",ISNUMBER(SEARCH($BF658, AH658))),AND($BG658&lt;&gt;"",ISNUMBER(SEARCH($BG658, AH658)))),"〇","-")</f>
        <v/>
      </c>
      <c r="BB658" s="96">
        <f>IF(OR(AND($BE658&lt;&gt;"",ISNUMBER(SEARCH($BE658, AK658))),AND($BF658&lt;&gt;"",ISNUMBER(SEARCH($BF658, AK658))),AND($BG658&lt;&gt;"",ISNUMBER(SEARCH($BG658, AK658)))),"〇","-")</f>
        <v/>
      </c>
      <c r="BC658" s="96">
        <f>IF(OR(AND($BE658&lt;&gt;"",ISNUMBER(SEARCH($BE658, AN658))),AND($BF658&lt;&gt;"",ISNUMBER(SEARCH($BF658, AN658))),AND($BG658&lt;&gt;"",ISNUMBER(SEARCH($BG658, AN658)))),"〇","-")</f>
        <v/>
      </c>
      <c r="BD658" s="96" t="inlineStr"/>
      <c r="BE658" s="96" t="inlineStr"/>
      <c r="BF658" s="96" t="inlineStr"/>
      <c r="BG658" s="96" t="inlineStr"/>
      <c r="BH658" s="96">
        <f>IF(OR(AT658="〇",AU658="〇",AV658="〇",AW658="〇",AX658="〇",AY658="〇",AZ658="〇",BA658="〇",BB658="〇",BC658="〇"),"〇","")</f>
        <v/>
      </c>
      <c r="BI658" s="96" t="inlineStr"/>
      <c r="BJ658" s="96" t="inlineStr"/>
      <c r="BK658" s="114" t="inlineStr"/>
      <c r="BL658" s="96" t="inlineStr"/>
      <c r="BM658" s="96" t="inlineStr"/>
      <c r="BN658" s="79" t="inlineStr"/>
      <c r="BO658" s="71" t="n">
        <v>1</v>
      </c>
      <c r="BP658" s="71" t="n">
        <v>0</v>
      </c>
      <c r="BQ658" s="71" t="n">
        <v>0</v>
      </c>
      <c r="BR658" s="71" t="n">
        <v>1</v>
      </c>
      <c r="BS658" s="72" t="n">
        <v>0</v>
      </c>
      <c r="BT658" s="71" t="inlineStr"/>
      <c r="BU658" s="71" t="n">
        <v>1</v>
      </c>
      <c r="BV658" s="72" t="n">
        <v>4</v>
      </c>
      <c r="BW658" s="96" t="n">
        <v>0</v>
      </c>
      <c r="BX658" s="97" t="inlineStr">
        <is>
          <t>20260602T083629-20260602T162613.csv</t>
        </is>
      </c>
      <c r="BY658" s="98" t="n">
        <v>46175.45219907408</v>
      </c>
      <c r="BZ658" s="72" t="n">
        <v>6.585</v>
      </c>
      <c r="CA658" s="71" t="inlineStr">
        <is>
          <t>searchEmployeeRules</t>
        </is>
      </c>
      <c r="CB658" s="99" t="inlineStr">
        <is>
          <t>1780365063950</t>
        </is>
      </c>
      <c r="CC658" s="69" t="inlineStr">
        <is>
          <t>a:1XiXHl8qkKNdaBmv0DZLmQcBP4xDnYYIsJ1b_qXUuSEAoeusqHukKMyOxAieh19YHrcBRVEseuKui2PkjenEXYq1fnoWqS9ngBZi3jhIuvIQsEHu9TEIeLK0Y5jJrXf_A</t>
        </is>
      </c>
      <c r="CD658" s="70" t="inlineStr">
        <is>
          <t>a:1XiXHl8qkKNdaBmv0DZLmQcBP4xDnYYIsJ1b_qXUuSEAoeusqHukKMyOxAieh19YHrcBRVEseuKui2PkjenEXYq1fnoWqS9ngBZi3jhIuvIQsEHu9TEIeLK0Y5jJrXf_A-S001</t>
        </is>
      </c>
      <c r="CE658" s="70" t="n">
        <v>1</v>
      </c>
      <c r="CF658" s="71" t="inlineStr">
        <is>
          <t>タレマネ &gt; 社員用</t>
        </is>
      </c>
      <c r="CG658" s="71" t="n">
        <v>0</v>
      </c>
      <c r="CH658" s="96" t="inlineStr"/>
      <c r="CI658" s="96" t="inlineStr">
        <is>
          <t>user &gt; assistant &gt; tool &gt; assistant</t>
        </is>
      </c>
      <c r="CJ658" s="96" t="inlineStr">
        <is>
          <t>1780365063950</t>
        </is>
      </c>
      <c r="CK658" s="100" t="inlineStr">
        <is>
          <t>a:1XiXHl8qkKNdaBmv0DZLmQcBP4xDnYYIsJ1b_qXUuSEAoeusqHukKMyOxAieh19YHrcBRVEseuKui2PkjenEXYq1fnoWqS9ngBZi3jhIuvIQsEHu9TEIeLK0Y5jJrXf_A-1780365063950</t>
        </is>
      </c>
      <c r="CL658" s="101" t="inlineStr">
        <is>
          <t>a:1XiXHl8qkKNdaBmv0DZLmQcBP4xDnYYIsJ1b_qXUuSEAoeusqHukKMyOxAieh19YHrcBRVEseuKui2PkjenEXYq1fnoWqS9ngBZi3jhIuvIQsEHu9TEIeLK0Y5jJrXf_A-1780365063950-FB000</t>
        </is>
      </c>
    </row>
    <row r="659">
      <c r="B659" s="103">
        <f>ROW(A659)-3</f>
        <v/>
      </c>
      <c r="C659" s="71" t="inlineStr">
        <is>
          <t>DM</t>
        </is>
      </c>
      <c r="D659" s="98" t="n">
        <v>46175.45958333334</v>
      </c>
      <c r="E659" s="70" t="n">
        <v>0</v>
      </c>
      <c r="F659" s="71" t="inlineStr">
        <is>
          <t>Hokuto Sueshige (末重 北斗)</t>
        </is>
      </c>
      <c r="G659" s="72" t="inlineStr"/>
      <c r="H659" s="71" t="inlineStr">
        <is>
          <t>タレマネ &gt; 上長用</t>
        </is>
      </c>
      <c r="I659" s="71" t="inlineStr">
        <is>
          <t>タレマネ</t>
        </is>
      </c>
      <c r="J659" s="71" t="inlineStr">
        <is>
          <t>タレマネの上長登録の方法を教えてください。</t>
        </is>
      </c>
      <c r="K659" s="71" t="inlineStr">
        <is>
          <t>タレマネで上長登録を行う場合、以下の手順が必要です。
- 社員のプロファイル画面を表示します。
- 取得資格情報の新規登録や変更・削除申請を行う際、申請内容は上長による承認が必要です。
- 申請後、「承認待ちの申請（あなたから上長への申請）」欄に申請内容が表示されます。上長が承認すると、申請内容が消え、登録が完了します。
- 承認されていない場合は、上長に承認依頼を行ってください。
- 差し戻しの場合は、上長のコメントを確認し、必要な修正を行って再申請します。
この流れで上長登録が完了します。
※AIの回答は必ずしも正確ではありません。参照情報も確認いただき、最終判断は所属部署の公式情報をご確認ください。</t>
        </is>
      </c>
      <c r="L659" s="72" t="inlineStr">
        <is>
          <t>【上長用】タレントマネジメントサ-ビスマニュアル.pdf</t>
        </is>
      </c>
      <c r="M659"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N659" s="104" t="n">
        <v>0.9076643</v>
      </c>
      <c r="O659" s="76" t="inlineStr">
        <is>
          <t>【上長用】タレントマネジメントサ-ビスマニュアル.pdf</t>
        </is>
      </c>
      <c r="P659" s="76" t="inlineStr">
        <is>
          <t>第３９章 資格情報管理
人担 育担 上長 社員
● ● ●
４．選択した社員のプロファイル画面が表示されます。
５．取得資格情報の更新（新規追加・変更・削除）申請をします。
■取得資格情報を新規登録する場合 以後の手順は、「第３９章 資格情報管理 ３９．７ 操作方法（取得資格情報の新規登録申請）」と
同様です。
■一度登録した取得資格情報を変更または削除する場合 以後の手順は、 「第３９章 資格情報管理 ３９．８ 操作方法（取得資格情報の変更・削除申請） 」 と同様です。
代理申請を実施した際の承認者
代理申請を実施した場合も、社員本人が申請した場合と同様に、上長による承認行為が必要 です。資格の登録を完了させるには上長による承認が必要なため、忘れずに実施してくださ い。
これで処理は完了です
－172－
© 2022 NTT BUSINESS ASSOCIE</t>
        </is>
      </c>
      <c r="Q659" s="105" t="n">
        <v>0.90882072</v>
      </c>
      <c r="R659" s="106" t="inlineStr">
        <is>
          <t>【上長用】タレントマネジメントサ-ビスマニュアル.pdf</t>
        </is>
      </c>
      <c r="S659" s="107" t="inlineStr">
        <is>
          <t>第３９章 資格情報管理
人担 育担 上長 社員
● ● ● ●
３．（社員）申請の承認状況を確認する
（１）「承認待ちの申請（部下からあなたへの申請）」欄、「承認待ちの申請（あなたから上長への申 請）」欄をそれぞれ確認します。
画面
承認結果
詳細
いずれも空欄
承認済み
・「承認待ちの申請」画面に何も記載が無 い場合、承認が完了しています。 ・登録結果は「ホーム＞マイプロファイル＞ 学歴・資格」より確認してください。
「承認待ちの申請（あなたから上長への申請）」 欄に記載あり
未承認
・「承認待ちの申請（あなたから上長への 申請）」に申請内容の記載があり、「現在 [上長氏名]が所有」と書かれている場合、 未承認の状態です。 ・上長に承認を依頼してください。
「承認待ちの申請（部下からあなたへの申 請）」欄、「承認待ちの申請（あなたから 上長への申請）」欄いずれも記載あり
差し戻し
・「承認待ちの申請（部下からあなた への申請）」欄、「承認待ちの申請 （あなたから上長への申請）」欄の 両方に申請内容の記載があり、「差 し戻し日」が表示されている場合、 該当の申請は「差し戻し」されてい ます。 ・詳細を確認の上、(cid:2711)申請／取下げ 処理をしてください。
－183－
© 2022 NTT BUSINESS ASSOCIE</t>
        </is>
      </c>
      <c r="T659" s="105" t="n">
        <v>0.90482503</v>
      </c>
      <c r="U659" s="108" t="inlineStr">
        <is>
          <t>【上長用】タレントマネジメントサ-ビスマニュアル.pdf</t>
        </is>
      </c>
      <c r="V659" s="107"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W659" s="105" t="n">
        <v>0.90441335</v>
      </c>
      <c r="X659" s="106" t="inlineStr"/>
      <c r="Y659" s="76" t="inlineStr"/>
      <c r="Z659" s="109" t="n"/>
      <c r="AA659" s="106" t="inlineStr"/>
      <c r="AB659" s="76" t="inlineStr"/>
      <c r="AC659" s="109" t="n"/>
      <c r="AD659" s="106" t="inlineStr"/>
      <c r="AE659" s="76" t="inlineStr"/>
      <c r="AF659" s="109" t="n"/>
      <c r="AG659" s="106" t="inlineStr"/>
      <c r="AH659" s="79" t="inlineStr"/>
      <c r="AI659" s="110" t="n"/>
      <c r="AJ659" s="79" t="inlineStr"/>
      <c r="AK659" s="79" t="inlineStr"/>
      <c r="AL659" s="110" t="n"/>
      <c r="AM659" s="111" t="inlineStr"/>
      <c r="AN659" s="81" t="inlineStr"/>
      <c r="AO659" s="112" t="n"/>
      <c r="AP659" s="96" t="inlineStr">
        <is>
          <t>⑤その他</t>
        </is>
      </c>
      <c r="AQ659" s="113">
        <f>IF(OR(LEFT(AP659,1)="①", LEFT(AP659,1)="⑤"), "⚪︎", "×")</f>
        <v/>
      </c>
      <c r="AR659" s="96" t="inlineStr"/>
      <c r="AS659" s="114" t="inlineStr"/>
      <c r="AT659" s="113">
        <f>IF(OR(AND($BE659&lt;&gt;"",ISNUMBER(SEARCH($BE659, M659))),AND($BF659&lt;&gt;"",ISNUMBER(SEARCH($BF659, M659))),AND($BG659&lt;&gt;"",ISNUMBER(SEARCH($BG659, M659)))),"〇","-")</f>
        <v/>
      </c>
      <c r="AU659" s="96">
        <f>IF(OR(AND($BE659&lt;&gt;"",ISNUMBER(SEARCH($BE659, P659))),AND($BF659&lt;&gt;"",ISNUMBER(SEARCH($BF659, P659))),AND($BG659&lt;&gt;"",ISNUMBER(SEARCH($BG659, P659)))),"〇","-")</f>
        <v/>
      </c>
      <c r="AV659" s="96">
        <f>IF(OR(AND($BE659&lt;&gt;"",ISNUMBER(SEARCH($BE659, S659))),AND($BF659&lt;&gt;"",ISNUMBER(SEARCH($BF659, S659))),AND($BG659&lt;&gt;"",ISNUMBER(SEARCH($BG659, S659)))),"〇","-")</f>
        <v/>
      </c>
      <c r="AW659" s="113">
        <f>IF(OR(AND($BE659&lt;&gt;"",ISNUMBER(SEARCH($BE659, V659))),AND($BF659&lt;&gt;"",ISNUMBER(SEARCH($BF659, V659))),AND($BG659&lt;&gt;"",ISNUMBER(SEARCH($BG659, V659)))),"〇","-")</f>
        <v/>
      </c>
      <c r="AX659" s="96">
        <f>IF(OR(AND($BE659&lt;&gt;"",ISNUMBER(SEARCH($BE659, Y659))),AND($BF659&lt;&gt;"",ISNUMBER(SEARCH($BF659, Y659))),AND($BG659&lt;&gt;"",ISNUMBER(SEARCH($BG659, Y659)))),"〇","-")</f>
        <v/>
      </c>
      <c r="AY659" s="96">
        <f>IF(OR(AND($BE659&lt;&gt;"",ISNUMBER(SEARCH($BE659, AB659))),AND($BF659&lt;&gt;"",ISNUMBER(SEARCH($BF659, AB659))),AND($BG659&lt;&gt;"",ISNUMBER(SEARCH($BG659, AB659)))),"〇","-")</f>
        <v/>
      </c>
      <c r="AZ659" s="113">
        <f>IF(OR(AND($BE659&lt;&gt;"",ISNUMBER(SEARCH($BE659, AE659))),AND($BF659&lt;&gt;"",ISNUMBER(SEARCH($BF659, AE659))),AND($BG659&lt;&gt;"",ISNUMBER(SEARCH($BG659, AE659)))),"〇","-")</f>
        <v/>
      </c>
      <c r="BA659" s="96">
        <f>IF(OR(AND($BE659&lt;&gt;"",ISNUMBER(SEARCH($BE659, AH659))),AND($BF659&lt;&gt;"",ISNUMBER(SEARCH($BF659, AH659))),AND($BG659&lt;&gt;"",ISNUMBER(SEARCH($BG659, AH659)))),"〇","-")</f>
        <v/>
      </c>
      <c r="BB659" s="96">
        <f>IF(OR(AND($BE659&lt;&gt;"",ISNUMBER(SEARCH($BE659, AK659))),AND($BF659&lt;&gt;"",ISNUMBER(SEARCH($BF659, AK659))),AND($BG659&lt;&gt;"",ISNUMBER(SEARCH($BG659, AK659)))),"〇","-")</f>
        <v/>
      </c>
      <c r="BC659" s="96">
        <f>IF(OR(AND($BE659&lt;&gt;"",ISNUMBER(SEARCH($BE659, AN659))),AND($BF659&lt;&gt;"",ISNUMBER(SEARCH($BF659, AN659))),AND($BG659&lt;&gt;"",ISNUMBER(SEARCH($BG659, AN659)))),"〇","-")</f>
        <v/>
      </c>
      <c r="BD659" s="96" t="inlineStr"/>
      <c r="BE659" s="96" t="inlineStr"/>
      <c r="BF659" s="96" t="inlineStr"/>
      <c r="BG659" s="96" t="inlineStr"/>
      <c r="BH659" s="96">
        <f>IF(OR(AT659="〇",AU659="〇",AV659="〇",AW659="〇",AX659="〇",AY659="〇",AZ659="〇",BA659="〇",BB659="〇",BC659="〇"),"〇","")</f>
        <v/>
      </c>
      <c r="BI659" s="96" t="inlineStr"/>
      <c r="BJ659" s="96" t="inlineStr"/>
      <c r="BK659" s="114" t="inlineStr"/>
      <c r="BL659" s="96" t="inlineStr"/>
      <c r="BM659" s="96" t="inlineStr"/>
      <c r="BN659" s="79" t="inlineStr"/>
      <c r="BO659" s="71" t="n">
        <v>1</v>
      </c>
      <c r="BP659" s="71" t="n">
        <v>0</v>
      </c>
      <c r="BQ659" s="71" t="n">
        <v>0</v>
      </c>
      <c r="BR659" s="71" t="n">
        <v>0</v>
      </c>
      <c r="BS659" s="72" t="n">
        <v>0</v>
      </c>
      <c r="BT659" s="71" t="inlineStr"/>
      <c r="BU659" s="71" t="n">
        <v>1</v>
      </c>
      <c r="BV659" s="72" t="n">
        <v>4</v>
      </c>
      <c r="BW659" s="96" t="n">
        <v>0</v>
      </c>
      <c r="BX659" s="97" t="inlineStr">
        <is>
          <t>20260602T083629-20260602T162613.csv</t>
        </is>
      </c>
      <c r="BY659" s="98" t="n">
        <v>46175.45967592593</v>
      </c>
      <c r="BZ659" s="72" t="n">
        <v>8.175000000000001</v>
      </c>
      <c r="CA659" s="71" t="inlineStr">
        <is>
          <t>searchEmployeeRules</t>
        </is>
      </c>
      <c r="CB659" s="99" t="inlineStr">
        <is>
          <t>1780365707831</t>
        </is>
      </c>
      <c r="CC659" s="69" t="inlineStr">
        <is>
          <t>a:13_Q631nOHg6xiguRuuL4qC3vIkhOXJ4A6qYwMMSVQncadp0v8KQhaFvTHqb8BQmiLufGwCCoKSWunlLlyJU18_XiSf8cVyArTFk-f-IWtdLfDLNBjAFrF0mbMFvfuTdF</t>
        </is>
      </c>
      <c r="CD659" s="70" t="inlineStr">
        <is>
          <t>a:13_Q631nOHg6xiguRuuL4qC3vIkhOXJ4A6qYwMMSVQncadp0v8KQhaFvTHqb8BQmiLufGwCCoKSWunlLlyJU18_XiSf8cVyArTFk-f-IWtdLfDLNBjAFrF0mbMFvfuTdF-S001</t>
        </is>
      </c>
      <c r="CE659" s="70" t="n">
        <v>1</v>
      </c>
      <c r="CF659" s="71" t="inlineStr">
        <is>
          <t>タレマネ &gt; 上長用</t>
        </is>
      </c>
      <c r="CG659" s="71" t="n">
        <v>0</v>
      </c>
      <c r="CH659" s="96" t="inlineStr"/>
      <c r="CI659" s="96" t="inlineStr">
        <is>
          <t>user &gt; assistant &gt; assistant &gt; tool &gt; assistant</t>
        </is>
      </c>
      <c r="CJ659" s="96" t="inlineStr">
        <is>
          <t>1780365707831</t>
        </is>
      </c>
      <c r="CK659" s="100" t="inlineStr">
        <is>
          <t>a:13_Q631nOHg6xiguRuuL4qC3vIkhOXJ4A6qYwMMSVQncadp0v8KQhaFvTHqb8BQmiLufGwCCoKSWunlLlyJU18_XiSf8cVyArTFk-f-IWtdLfDLNBjAFrF0mbMFvfuTdF-1780365707831</t>
        </is>
      </c>
      <c r="CL659" s="101" t="inlineStr">
        <is>
          <t>a:13_Q631nOHg6xiguRuuL4qC3vIkhOXJ4A6qYwMMSVQncadp0v8KQhaFvTHqb8BQmiLufGwCCoKSWunlLlyJU18_XiSf8cVyArTFk-f-IWtdLfDLNBjAFrF0mbMFvfuTdF-1780365707831-FB000</t>
        </is>
      </c>
    </row>
    <row r="660">
      <c r="B660" s="103">
        <f>ROW(A660)-3</f>
        <v/>
      </c>
      <c r="C660" s="71" t="inlineStr">
        <is>
          <t>DM</t>
        </is>
      </c>
      <c r="D660" s="98" t="n">
        <v>46175.46770833333</v>
      </c>
      <c r="E660" s="70" t="n">
        <v>1</v>
      </c>
      <c r="F660" s="71" t="inlineStr">
        <is>
          <t>Hokuto Sueshige (末重 北斗)</t>
        </is>
      </c>
      <c r="G660" s="72" t="inlineStr"/>
      <c r="H660" s="71" t="inlineStr">
        <is>
          <t>タレマネ &gt; 上長用</t>
        </is>
      </c>
      <c r="I660" s="71" t="inlineStr">
        <is>
          <t>タレマネ</t>
        </is>
      </c>
      <c r="J660" s="71" t="inlineStr">
        <is>
          <t>上長設定方法が知りたかったです。</t>
        </is>
      </c>
      <c r="K660" s="71" t="inlineStr">
        <is>
          <t>検索結果には「上長設定方法」に関する具体的な手順は記載されていませんでした。
スキルチェックやフォームの進捗管理、上長による承認や差し戻しの操作については説明がありますが、上長そのものを設定する方法（例えば社員の上長を変更・登録する操作手順）は見当たりませんでした。
このため、上長設定方法については情報が不足しています。
※AIの回答は必ずしも正確ではありません。参照情報も確認いただき、最終判断は所属部署の公式情報をご確認ください。</t>
        </is>
      </c>
      <c r="L660" s="72" t="inlineStr">
        <is>
          <t>【上長用】タレントマネジメントサ-ビスマニュアル.pdf</t>
        </is>
      </c>
      <c r="M660"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N660" s="104" t="n">
        <v>0.9003144000000001</v>
      </c>
      <c r="O660" s="76" t="inlineStr">
        <is>
          <t>【上長用】タレントマネジメントサ-ビスマニュアル.pdf</t>
        </is>
      </c>
      <c r="P660" s="76"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Q660" s="105" t="n">
        <v>0.9006145</v>
      </c>
      <c r="R660" s="106" t="inlineStr">
        <is>
          <t>【上長用】タレントマネジメントサ-ビスマニュアル.pdf</t>
        </is>
      </c>
      <c r="S660" s="107" t="inlineStr">
        <is>
          <t>第２６章
スキルチェック
スキルチェック編
本サービスにおけるデータの取り扱いには 十分注意してください。</t>
        </is>
      </c>
      <c r="T660" s="105" t="n">
        <v>0.9044385500000001</v>
      </c>
      <c r="U660" s="108" t="inlineStr">
        <is>
          <t>【上長用】タレントマネジメントサ-ビスマニュアル.pdf</t>
        </is>
      </c>
      <c r="V660" s="107"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W660" s="105" t="n">
        <v>0.9023807349999999</v>
      </c>
      <c r="X660" s="106" t="inlineStr"/>
      <c r="Y660" s="76" t="inlineStr"/>
      <c r="Z660" s="109" t="n"/>
      <c r="AA660" s="106" t="inlineStr"/>
      <c r="AB660" s="76" t="inlineStr"/>
      <c r="AC660" s="109" t="n"/>
      <c r="AD660" s="106" t="inlineStr"/>
      <c r="AE660" s="76" t="inlineStr"/>
      <c r="AF660" s="109" t="n"/>
      <c r="AG660" s="106" t="inlineStr"/>
      <c r="AH660" s="79" t="inlineStr"/>
      <c r="AI660" s="110" t="n"/>
      <c r="AJ660" s="79" t="inlineStr"/>
      <c r="AK660" s="79" t="inlineStr"/>
      <c r="AL660" s="110" t="n"/>
      <c r="AM660" s="111" t="inlineStr"/>
      <c r="AN660" s="81" t="inlineStr"/>
      <c r="AO660" s="112" t="n"/>
      <c r="AP660" s="96" t="inlineStr">
        <is>
          <t>①該当無</t>
        </is>
      </c>
      <c r="AQ660" s="113">
        <f>IF(OR(LEFT(AP660,1)="①", LEFT(AP660,1)="⑤"), "⚪︎", "×")</f>
        <v/>
      </c>
      <c r="AR660" s="96" t="inlineStr"/>
      <c r="AS660" s="114" t="inlineStr"/>
      <c r="AT660" s="113">
        <f>IF(OR(AND($BE660&lt;&gt;"",ISNUMBER(SEARCH($BE660, M660))),AND($BF660&lt;&gt;"",ISNUMBER(SEARCH($BF660, M660))),AND($BG660&lt;&gt;"",ISNUMBER(SEARCH($BG660, M660)))),"〇","-")</f>
        <v/>
      </c>
      <c r="AU660" s="96">
        <f>IF(OR(AND($BE660&lt;&gt;"",ISNUMBER(SEARCH($BE660, P660))),AND($BF660&lt;&gt;"",ISNUMBER(SEARCH($BF660, P660))),AND($BG660&lt;&gt;"",ISNUMBER(SEARCH($BG660, P660)))),"〇","-")</f>
        <v/>
      </c>
      <c r="AV660" s="96">
        <f>IF(OR(AND($BE660&lt;&gt;"",ISNUMBER(SEARCH($BE660, S660))),AND($BF660&lt;&gt;"",ISNUMBER(SEARCH($BF660, S660))),AND($BG660&lt;&gt;"",ISNUMBER(SEARCH($BG660, S660)))),"〇","-")</f>
        <v/>
      </c>
      <c r="AW660" s="113">
        <f>IF(OR(AND($BE660&lt;&gt;"",ISNUMBER(SEARCH($BE660, V660))),AND($BF660&lt;&gt;"",ISNUMBER(SEARCH($BF660, V660))),AND($BG660&lt;&gt;"",ISNUMBER(SEARCH($BG660, V660)))),"〇","-")</f>
        <v/>
      </c>
      <c r="AX660" s="96">
        <f>IF(OR(AND($BE660&lt;&gt;"",ISNUMBER(SEARCH($BE660, Y660))),AND($BF660&lt;&gt;"",ISNUMBER(SEARCH($BF660, Y660))),AND($BG660&lt;&gt;"",ISNUMBER(SEARCH($BG660, Y660)))),"〇","-")</f>
        <v/>
      </c>
      <c r="AY660" s="96">
        <f>IF(OR(AND($BE660&lt;&gt;"",ISNUMBER(SEARCH($BE660, AB660))),AND($BF660&lt;&gt;"",ISNUMBER(SEARCH($BF660, AB660))),AND($BG660&lt;&gt;"",ISNUMBER(SEARCH($BG660, AB660)))),"〇","-")</f>
        <v/>
      </c>
      <c r="AZ660" s="113">
        <f>IF(OR(AND($BE660&lt;&gt;"",ISNUMBER(SEARCH($BE660, AE660))),AND($BF660&lt;&gt;"",ISNUMBER(SEARCH($BF660, AE660))),AND($BG660&lt;&gt;"",ISNUMBER(SEARCH($BG660, AE660)))),"〇","-")</f>
        <v/>
      </c>
      <c r="BA660" s="96">
        <f>IF(OR(AND($BE660&lt;&gt;"",ISNUMBER(SEARCH($BE660, AH660))),AND($BF660&lt;&gt;"",ISNUMBER(SEARCH($BF660, AH660))),AND($BG660&lt;&gt;"",ISNUMBER(SEARCH($BG660, AH660)))),"〇","-")</f>
        <v/>
      </c>
      <c r="BB660" s="96">
        <f>IF(OR(AND($BE660&lt;&gt;"",ISNUMBER(SEARCH($BE660, AK660))),AND($BF660&lt;&gt;"",ISNUMBER(SEARCH($BF660, AK660))),AND($BG660&lt;&gt;"",ISNUMBER(SEARCH($BG660, AK660)))),"〇","-")</f>
        <v/>
      </c>
      <c r="BC660" s="96">
        <f>IF(OR(AND($BE660&lt;&gt;"",ISNUMBER(SEARCH($BE660, AN660))),AND($BF660&lt;&gt;"",ISNUMBER(SEARCH($BF660, AN660))),AND($BG660&lt;&gt;"",ISNUMBER(SEARCH($BG660, AN660)))),"〇","-")</f>
        <v/>
      </c>
      <c r="BD660" s="96" t="inlineStr"/>
      <c r="BE660" s="96" t="inlineStr"/>
      <c r="BF660" s="96" t="inlineStr"/>
      <c r="BG660" s="96" t="inlineStr"/>
      <c r="BH660" s="96">
        <f>IF(OR(AT660="〇",AU660="〇",AV660="〇",AW660="〇",AX660="〇",AY660="〇",AZ660="〇",BA660="〇",BB660="〇",BC660="〇"),"〇","")</f>
        <v/>
      </c>
      <c r="BI660" s="96" t="inlineStr"/>
      <c r="BJ660" s="96" t="inlineStr"/>
      <c r="BK660" s="114" t="inlineStr"/>
      <c r="BL660" s="96" t="inlineStr"/>
      <c r="BM660" s="96" t="inlineStr"/>
      <c r="BN660" s="79" t="inlineStr"/>
      <c r="BO660" s="71" t="n">
        <v>1</v>
      </c>
      <c r="BP660" s="71" t="n">
        <v>0</v>
      </c>
      <c r="BQ660" s="71" t="n">
        <v>0</v>
      </c>
      <c r="BR660" s="71" t="n">
        <v>1</v>
      </c>
      <c r="BS660" s="72" t="n">
        <v>0</v>
      </c>
      <c r="BT660" s="71" t="inlineStr"/>
      <c r="BU660" s="71" t="n">
        <v>1</v>
      </c>
      <c r="BV660" s="72" t="n">
        <v>4</v>
      </c>
      <c r="BW660" s="96" t="n">
        <v>0</v>
      </c>
      <c r="BX660" s="97" t="inlineStr">
        <is>
          <t>20260602T083629-20260602T162613.csv</t>
        </is>
      </c>
      <c r="BY660" s="98" t="n">
        <v>46175.46778935185</v>
      </c>
      <c r="BZ660" s="72" t="n">
        <v>6.4</v>
      </c>
      <c r="CA660" s="71" t="inlineStr">
        <is>
          <t>searchEmployeeRules</t>
        </is>
      </c>
      <c r="CB660" s="99" t="inlineStr">
        <is>
          <t>1780366410569</t>
        </is>
      </c>
      <c r="CC660" s="69" t="inlineStr">
        <is>
          <t>a:13_Q631nOHg6xiguRuuL4qC3vIkhOXJ4A6qYwMMSVQncadp0v8KQhaFvTHqb8BQmiLufGwCCoKSWunlLlyJU18_XiSf8cVyArTFk-f-IWtdLfDLNBjAFrF0mbMFvfuTdF</t>
        </is>
      </c>
      <c r="CD660" s="70" t="inlineStr">
        <is>
          <t>a:13_Q631nOHg6xiguRuuL4qC3vIkhOXJ4A6qYwMMSVQncadp0v8KQhaFvTHqb8BQmiLufGwCCoKSWunlLlyJU18_XiSf8cVyArTFk-f-IWtdLfDLNBjAFrF0mbMFvfuTdF-S001</t>
        </is>
      </c>
      <c r="CE660" s="70" t="n">
        <v>1</v>
      </c>
      <c r="CF660" s="71" t="inlineStr">
        <is>
          <t>タレマネ &gt; 上長用</t>
        </is>
      </c>
      <c r="CG660" s="71" t="n">
        <v>0</v>
      </c>
      <c r="CH660" s="96" t="inlineStr"/>
      <c r="CI660" s="96" t="inlineStr">
        <is>
          <t>user &gt; assistant &gt; tool &gt; assistant</t>
        </is>
      </c>
      <c r="CJ660" s="96" t="inlineStr">
        <is>
          <t>1780366410569</t>
        </is>
      </c>
      <c r="CK660" s="100" t="inlineStr">
        <is>
          <t>a:13_Q631nOHg6xiguRuuL4qC3vIkhOXJ4A6qYwMMSVQncadp0v8KQhaFvTHqb8BQmiLufGwCCoKSWunlLlyJU18_XiSf8cVyArTFk-f-IWtdLfDLNBjAFrF0mbMFvfuTdF-1780366410569</t>
        </is>
      </c>
      <c r="CL660" s="101" t="inlineStr">
        <is>
          <t>a:13_Q631nOHg6xiguRuuL4qC3vIkhOXJ4A6qYwMMSVQncadp0v8KQhaFvTHqb8BQmiLufGwCCoKSWunlLlyJU18_XiSf8cVyArTFk-f-IWtdLfDLNBjAFrF0mbMFvfuTdF-1780366410569-FB000</t>
        </is>
      </c>
    </row>
    <row r="661">
      <c r="B661" s="103">
        <f>ROW(A661)-3</f>
        <v/>
      </c>
      <c r="C661" s="71" t="inlineStr">
        <is>
          <t>DM</t>
        </is>
      </c>
      <c r="D661" s="98" t="n">
        <v>46175.46792824074</v>
      </c>
      <c r="E661" s="70" t="inlineStr">
        <is>
          <t>-</t>
        </is>
      </c>
      <c r="F661" s="71" t="inlineStr">
        <is>
          <t>Hokuto Sueshige (末重 北斗)</t>
        </is>
      </c>
      <c r="G661" s="72" t="inlineStr">
        <is>
          <t>システム操作</t>
        </is>
      </c>
      <c r="H661" s="71" t="inlineStr">
        <is>
          <t>タレマネ &gt; 上長用</t>
        </is>
      </c>
      <c r="I661" s="71" t="inlineStr">
        <is>
          <t>タレマネ</t>
        </is>
      </c>
      <c r="J661" s="71" t="inlineStr">
        <is>
          <t>[カテゴリ選択]</t>
        </is>
      </c>
      <c r="K661" s="71" t="inlineStr"/>
      <c r="L661" s="72" t="inlineStr"/>
      <c r="M661" s="74" t="inlineStr"/>
      <c r="N661" s="115" t="n"/>
      <c r="O661" s="76" t="inlineStr"/>
      <c r="P661" s="76" t="inlineStr"/>
      <c r="Q661" s="109" t="n"/>
      <c r="R661" s="106" t="inlineStr"/>
      <c r="S661" s="107" t="inlineStr"/>
      <c r="T661" s="108" t="n"/>
      <c r="U661" s="108" t="inlineStr"/>
      <c r="V661" s="107" t="inlineStr"/>
      <c r="W661" s="109" t="n"/>
      <c r="X661" s="106" t="inlineStr"/>
      <c r="Y661" s="76" t="inlineStr"/>
      <c r="Z661" s="109" t="n"/>
      <c r="AA661" s="106" t="inlineStr"/>
      <c r="AB661" s="76" t="inlineStr"/>
      <c r="AC661" s="109" t="n"/>
      <c r="AD661" s="106" t="inlineStr"/>
      <c r="AE661" s="76" t="inlineStr"/>
      <c r="AF661" s="109" t="n"/>
      <c r="AG661" s="106" t="inlineStr"/>
      <c r="AH661" s="79" t="inlineStr"/>
      <c r="AI661" s="110" t="n"/>
      <c r="AJ661" s="79" t="inlineStr"/>
      <c r="AK661" s="79" t="inlineStr"/>
      <c r="AL661" s="110" t="n"/>
      <c r="AM661" s="111" t="inlineStr"/>
      <c r="AN661" s="81" t="inlineStr"/>
      <c r="AO661" s="112" t="n"/>
      <c r="AP661" s="96" t="inlineStr">
        <is>
          <t>④集計対象外</t>
        </is>
      </c>
      <c r="AQ661" s="96" t="inlineStr">
        <is>
          <t>×</t>
        </is>
      </c>
      <c r="AR661" s="96" t="inlineStr"/>
      <c r="AS661" s="114" t="inlineStr"/>
      <c r="AT661" s="96">
        <f>IF(OR(AND($BE661&lt;&gt;"",ISNUMBER(SEARCH($BE661, M661))),AND($BF661&lt;&gt;"",ISNUMBER(SEARCH($BF661, M661))),AND($BG661&lt;&gt;"",ISNUMBER(SEARCH($BG661, M661)))),"〇","-")</f>
        <v/>
      </c>
      <c r="AU661" s="96">
        <f>IF(OR(AND($BE661&lt;&gt;"",ISNUMBER(SEARCH($BE661, P661))),AND($BF661&lt;&gt;"",ISNUMBER(SEARCH($BF661, P661))),AND($BG661&lt;&gt;"",ISNUMBER(SEARCH($BG661, P661)))),"〇","-")</f>
        <v/>
      </c>
      <c r="AV661" s="96">
        <f>IF(OR(AND($BE661&lt;&gt;"",ISNUMBER(SEARCH($BE661, S661))),AND($BF661&lt;&gt;"",ISNUMBER(SEARCH($BF661, S661))),AND($BG661&lt;&gt;"",ISNUMBER(SEARCH($BG661, S661)))),"〇","-")</f>
        <v/>
      </c>
      <c r="AW661" s="96">
        <f>IF(OR(AND($BE661&lt;&gt;"",ISNUMBER(SEARCH($BE661, V661))),AND($BF661&lt;&gt;"",ISNUMBER(SEARCH($BF661, V661))),AND($BG661&lt;&gt;"",ISNUMBER(SEARCH($BG661, V661)))),"〇","-")</f>
        <v/>
      </c>
      <c r="AX661" s="96">
        <f>IF(OR(AND($BE661&lt;&gt;"",ISNUMBER(SEARCH($BE661, Y661))),AND($BF661&lt;&gt;"",ISNUMBER(SEARCH($BF661, Y661))),AND($BG661&lt;&gt;"",ISNUMBER(SEARCH($BG661, Y661)))),"〇","-")</f>
        <v/>
      </c>
      <c r="AY661" s="96">
        <f>IF(OR(AND($BE661&lt;&gt;"",ISNUMBER(SEARCH($BE661, AB661))),AND($BF661&lt;&gt;"",ISNUMBER(SEARCH($BF661, AB661))),AND($BG661&lt;&gt;"",ISNUMBER(SEARCH($BG661, AB661)))),"〇","-")</f>
        <v/>
      </c>
      <c r="AZ661" s="96">
        <f>IF(OR(AND($BE661&lt;&gt;"",ISNUMBER(SEARCH($BE661, AE661))),AND($BF661&lt;&gt;"",ISNUMBER(SEARCH($BF661, AE661))),AND($BG661&lt;&gt;"",ISNUMBER(SEARCH($BG661, AE661)))),"〇","-")</f>
        <v/>
      </c>
      <c r="BA661" s="96">
        <f>IF(OR(AND($BE661&lt;&gt;"",ISNUMBER(SEARCH($BE661, AH661))),AND($BF661&lt;&gt;"",ISNUMBER(SEARCH($BF661, AH661))),AND($BG661&lt;&gt;"",ISNUMBER(SEARCH($BG661, AH661)))),"〇","-")</f>
        <v/>
      </c>
      <c r="BB661" s="96">
        <f>IF(OR(AND($BE661&lt;&gt;"",ISNUMBER(SEARCH($BE661, AK661))),AND($BF661&lt;&gt;"",ISNUMBER(SEARCH($BF661, AK661))),AND($BG661&lt;&gt;"",ISNUMBER(SEARCH($BG661, AK661)))),"〇","-")</f>
        <v/>
      </c>
      <c r="BC661" s="96">
        <f>IF(OR(AND($BE661&lt;&gt;"",ISNUMBER(SEARCH($BE661, AN661))),AND($BF661&lt;&gt;"",ISNUMBER(SEARCH($BF661, AN661))),AND($BG661&lt;&gt;"",ISNUMBER(SEARCH($BG661, AN661)))),"〇","-")</f>
        <v/>
      </c>
      <c r="BD661" s="96" t="inlineStr"/>
      <c r="BE661" s="96" t="inlineStr"/>
      <c r="BF661" s="96" t="inlineStr"/>
      <c r="BG661" s="96" t="inlineStr"/>
      <c r="BH661" s="96">
        <f>IF(OR(AT661="〇",AU661="〇",AV661="〇",AW661="〇",AX661="〇",AY661="〇",AZ661="〇",BA661="〇",BB661="〇",BC661="〇"),"〇","")</f>
        <v/>
      </c>
      <c r="BI661" s="96" t="inlineStr"/>
      <c r="BJ661" s="96" t="inlineStr"/>
      <c r="BK661" s="114" t="inlineStr"/>
      <c r="BL661" s="96" t="inlineStr"/>
      <c r="BM661" s="96" t="inlineStr"/>
      <c r="BN661" s="79" t="inlineStr"/>
      <c r="BO661" s="71" t="n">
        <v>0</v>
      </c>
      <c r="BP661" s="71" t="n">
        <v>1</v>
      </c>
      <c r="BQ661" s="71" t="n">
        <v>0</v>
      </c>
      <c r="BR661" s="71" t="n">
        <v>0</v>
      </c>
      <c r="BS661" s="72" t="n">
        <v>0</v>
      </c>
      <c r="BT661" s="71" t="inlineStr"/>
      <c r="BU661" s="71" t="n">
        <v>1</v>
      </c>
      <c r="BV661" s="72" t="n">
        <v>0</v>
      </c>
      <c r="BW661" s="96" t="n">
        <v>0</v>
      </c>
      <c r="BX661" s="97" t="inlineStr">
        <is>
          <t>20260602T083629-20260602T162613.csv</t>
        </is>
      </c>
      <c r="BY661" s="98" t="n">
        <v>46175.46792824074</v>
      </c>
      <c r="BZ661" s="72" t="n">
        <v>0</v>
      </c>
      <c r="CA661" s="71" t="inlineStr"/>
      <c r="CB661" s="99" t="inlineStr">
        <is>
          <t>f:22c25a34-ab55-b15b-d199-457cc1454ae2</t>
        </is>
      </c>
      <c r="CC661" s="69" t="inlineStr">
        <is>
          <t>a:13_Q631nOHg6xiguRuuL4qC3vIkhOXJ4A6qYwMMSVQncadp0v8KQhaFvTHqb8BQmiLufGwCCoKSWunlLlyJU18_XiSf8cVyArTFk-f-IWtdLfDLNBjAFrF0mbMFvfuTdF</t>
        </is>
      </c>
      <c r="CD661" s="70" t="inlineStr">
        <is>
          <t>a:13_Q631nOHg6xiguRuuL4qC3vIkhOXJ4A6qYwMMSVQncadp0v8KQhaFvTHqb8BQmiLufGwCCoKSWunlLlyJU18_XiSf8cVyArTFk-f-IWtdLfDLNBjAFrF0mbMFvfuTdF-S001</t>
        </is>
      </c>
      <c r="CE661" s="70" t="n">
        <v>1</v>
      </c>
      <c r="CF661" s="71" t="inlineStr">
        <is>
          <t>システム操作</t>
        </is>
      </c>
      <c r="CG661" s="71" t="n">
        <v>0</v>
      </c>
      <c r="CH661" s="96" t="inlineStr"/>
      <c r="CI661" s="96" t="inlineStr">
        <is>
          <t>user</t>
        </is>
      </c>
      <c r="CJ661" s="96" t="inlineStr">
        <is>
          <t>f:22c25a34-ab55-b15b-d199-457cc1454ae2</t>
        </is>
      </c>
      <c r="CK661" s="100" t="inlineStr">
        <is>
          <t>a:13_Q631nOHg6xiguRuuL4qC3vIkhOXJ4A6qYwMMSVQncadp0v8KQhaFvTHqb8BQmiLufGwCCoKSWunlLlyJU18_XiSf8cVyArTFk-f-IWtdLfDLNBjAFrF0mbMFvfuTdF-f:22c25a34-ab55-b15b-d199-457cc1454ae2</t>
        </is>
      </c>
      <c r="CL661" s="101" t="inlineStr">
        <is>
          <t>a:13_Q631nOHg6xiguRuuL4qC3vIkhOXJ4A6qYwMMSVQncadp0v8KQhaFvTHqb8BQmiLufGwCCoKSWunlLlyJU18_XiSf8cVyArTFk-f-IWtdLfDLNBjAFrF0mbMFvfuTdF-f:22c25a34-ab55-b15b-d199-457cc1454ae2-FB000</t>
        </is>
      </c>
    </row>
    <row r="662">
      <c r="B662" s="103">
        <f>ROW(A662)-3</f>
        <v/>
      </c>
      <c r="C662" s="71" t="inlineStr">
        <is>
          <t>DM</t>
        </is>
      </c>
      <c r="D662" s="98" t="n">
        <v>46175.46799768518</v>
      </c>
      <c r="E662" s="70" t="inlineStr">
        <is>
          <t>-</t>
        </is>
      </c>
      <c r="F662" s="71" t="inlineStr">
        <is>
          <t>Hokuto Sueshige (末重 北斗)</t>
        </is>
      </c>
      <c r="G662" s="72" t="inlineStr">
        <is>
          <t>システム操作 &gt; タレマネ</t>
        </is>
      </c>
      <c r="H662" s="71" t="inlineStr">
        <is>
          <t>タレマネ &gt; 上長用</t>
        </is>
      </c>
      <c r="I662" s="71" t="inlineStr">
        <is>
          <t>タレマネ</t>
        </is>
      </c>
      <c r="J662" s="71" t="inlineStr">
        <is>
          <t>[カテゴリ選択]</t>
        </is>
      </c>
      <c r="K662" s="71" t="inlineStr"/>
      <c r="L662" s="72" t="inlineStr"/>
      <c r="M662" s="74" t="inlineStr"/>
      <c r="N662" s="115" t="n"/>
      <c r="O662" s="76" t="inlineStr"/>
      <c r="P662" s="76" t="inlineStr"/>
      <c r="Q662" s="109" t="n"/>
      <c r="R662" s="106" t="inlineStr"/>
      <c r="S662" s="107" t="inlineStr"/>
      <c r="T662" s="108" t="n"/>
      <c r="U662" s="108" t="inlineStr"/>
      <c r="V662" s="107" t="inlineStr"/>
      <c r="W662" s="109" t="n"/>
      <c r="X662" s="106" t="inlineStr"/>
      <c r="Y662" s="76" t="inlineStr"/>
      <c r="Z662" s="109" t="n"/>
      <c r="AA662" s="106" t="inlineStr"/>
      <c r="AB662" s="76" t="inlineStr"/>
      <c r="AC662" s="109" t="n"/>
      <c r="AD662" s="106" t="inlineStr"/>
      <c r="AE662" s="76" t="inlineStr"/>
      <c r="AF662" s="109" t="n"/>
      <c r="AG662" s="106" t="inlineStr"/>
      <c r="AH662" s="79" t="inlineStr"/>
      <c r="AI662" s="110" t="n"/>
      <c r="AJ662" s="79" t="inlineStr"/>
      <c r="AK662" s="79" t="inlineStr"/>
      <c r="AL662" s="110" t="n"/>
      <c r="AM662" s="111" t="inlineStr"/>
      <c r="AN662" s="81" t="inlineStr"/>
      <c r="AO662" s="112" t="n"/>
      <c r="AP662" s="96" t="inlineStr">
        <is>
          <t>④集計対象外</t>
        </is>
      </c>
      <c r="AQ662" s="96" t="inlineStr">
        <is>
          <t>×</t>
        </is>
      </c>
      <c r="AR662" s="96" t="inlineStr"/>
      <c r="AS662" s="114" t="inlineStr"/>
      <c r="AT662" s="96">
        <f>IF(OR(AND($BE662&lt;&gt;"",ISNUMBER(SEARCH($BE662, M662))),AND($BF662&lt;&gt;"",ISNUMBER(SEARCH($BF662, M662))),AND($BG662&lt;&gt;"",ISNUMBER(SEARCH($BG662, M662)))),"〇","-")</f>
        <v/>
      </c>
      <c r="AU662" s="96">
        <f>IF(OR(AND($BE662&lt;&gt;"",ISNUMBER(SEARCH($BE662, P662))),AND($BF662&lt;&gt;"",ISNUMBER(SEARCH($BF662, P662))),AND($BG662&lt;&gt;"",ISNUMBER(SEARCH($BG662, P662)))),"〇","-")</f>
        <v/>
      </c>
      <c r="AV662" s="96">
        <f>IF(OR(AND($BE662&lt;&gt;"",ISNUMBER(SEARCH($BE662, S662))),AND($BF662&lt;&gt;"",ISNUMBER(SEARCH($BF662, S662))),AND($BG662&lt;&gt;"",ISNUMBER(SEARCH($BG662, S662)))),"〇","-")</f>
        <v/>
      </c>
      <c r="AW662" s="96">
        <f>IF(OR(AND($BE662&lt;&gt;"",ISNUMBER(SEARCH($BE662, V662))),AND($BF662&lt;&gt;"",ISNUMBER(SEARCH($BF662, V662))),AND($BG662&lt;&gt;"",ISNUMBER(SEARCH($BG662, V662)))),"〇","-")</f>
        <v/>
      </c>
      <c r="AX662" s="96">
        <f>IF(OR(AND($BE662&lt;&gt;"",ISNUMBER(SEARCH($BE662, Y662))),AND($BF662&lt;&gt;"",ISNUMBER(SEARCH($BF662, Y662))),AND($BG662&lt;&gt;"",ISNUMBER(SEARCH($BG662, Y662)))),"〇","-")</f>
        <v/>
      </c>
      <c r="AY662" s="96">
        <f>IF(OR(AND($BE662&lt;&gt;"",ISNUMBER(SEARCH($BE662, AB662))),AND($BF662&lt;&gt;"",ISNUMBER(SEARCH($BF662, AB662))),AND($BG662&lt;&gt;"",ISNUMBER(SEARCH($BG662, AB662)))),"〇","-")</f>
        <v/>
      </c>
      <c r="AZ662" s="96">
        <f>IF(OR(AND($BE662&lt;&gt;"",ISNUMBER(SEARCH($BE662, AE662))),AND($BF662&lt;&gt;"",ISNUMBER(SEARCH($BF662, AE662))),AND($BG662&lt;&gt;"",ISNUMBER(SEARCH($BG662, AE662)))),"〇","-")</f>
        <v/>
      </c>
      <c r="BA662" s="96">
        <f>IF(OR(AND($BE662&lt;&gt;"",ISNUMBER(SEARCH($BE662, AH662))),AND($BF662&lt;&gt;"",ISNUMBER(SEARCH($BF662, AH662))),AND($BG662&lt;&gt;"",ISNUMBER(SEARCH($BG662, AH662)))),"〇","-")</f>
        <v/>
      </c>
      <c r="BB662" s="96">
        <f>IF(OR(AND($BE662&lt;&gt;"",ISNUMBER(SEARCH($BE662, AK662))),AND($BF662&lt;&gt;"",ISNUMBER(SEARCH($BF662, AK662))),AND($BG662&lt;&gt;"",ISNUMBER(SEARCH($BG662, AK662)))),"〇","-")</f>
        <v/>
      </c>
      <c r="BC662" s="96">
        <f>IF(OR(AND($BE662&lt;&gt;"",ISNUMBER(SEARCH($BE662, AN662))),AND($BF662&lt;&gt;"",ISNUMBER(SEARCH($BF662, AN662))),AND($BG662&lt;&gt;"",ISNUMBER(SEARCH($BG662, AN662)))),"〇","-")</f>
        <v/>
      </c>
      <c r="BD662" s="96" t="inlineStr"/>
      <c r="BE662" s="96" t="inlineStr"/>
      <c r="BF662" s="96" t="inlineStr"/>
      <c r="BG662" s="96" t="inlineStr"/>
      <c r="BH662" s="96">
        <f>IF(OR(AT662="〇",AU662="〇",AV662="〇",AW662="〇",AX662="〇",AY662="〇",AZ662="〇",BA662="〇",BB662="〇",BC662="〇"),"〇","")</f>
        <v/>
      </c>
      <c r="BI662" s="96" t="inlineStr"/>
      <c r="BJ662" s="96" t="inlineStr"/>
      <c r="BK662" s="114" t="inlineStr"/>
      <c r="BL662" s="96" t="inlineStr"/>
      <c r="BM662" s="96" t="inlineStr"/>
      <c r="BN662" s="79" t="inlineStr"/>
      <c r="BO662" s="71" t="n">
        <v>0</v>
      </c>
      <c r="BP662" s="71" t="n">
        <v>1</v>
      </c>
      <c r="BQ662" s="71" t="n">
        <v>0</v>
      </c>
      <c r="BR662" s="71" t="n">
        <v>0</v>
      </c>
      <c r="BS662" s="72" t="n">
        <v>0</v>
      </c>
      <c r="BT662" s="71" t="inlineStr"/>
      <c r="BU662" s="71" t="n">
        <v>1</v>
      </c>
      <c r="BV662" s="72" t="n">
        <v>0</v>
      </c>
      <c r="BW662" s="96" t="n">
        <v>0</v>
      </c>
      <c r="BX662" s="97" t="inlineStr">
        <is>
          <t>20260602T083629-20260602T162613.csv</t>
        </is>
      </c>
      <c r="BY662" s="98" t="n">
        <v>46175.46799768518</v>
      </c>
      <c r="BZ662" s="72" t="n">
        <v>0</v>
      </c>
      <c r="CA662" s="71" t="inlineStr"/>
      <c r="CB662" s="99" t="inlineStr">
        <is>
          <t>f:83c42bc6-85e1-8d9d-1b1e-20de33186002</t>
        </is>
      </c>
      <c r="CC662" s="69" t="inlineStr">
        <is>
          <t>a:13_Q631nOHg6xiguRuuL4qC3vIkhOXJ4A6qYwMMSVQncadp0v8KQhaFvTHqb8BQmiLufGwCCoKSWunlLlyJU18_XiSf8cVyArTFk-f-IWtdLfDLNBjAFrF0mbMFvfuTdF</t>
        </is>
      </c>
      <c r="CD662" s="70" t="inlineStr">
        <is>
          <t>a:13_Q631nOHg6xiguRuuL4qC3vIkhOXJ4A6qYwMMSVQncadp0v8KQhaFvTHqb8BQmiLufGwCCoKSWunlLlyJU18_XiSf8cVyArTFk-f-IWtdLfDLNBjAFrF0mbMFvfuTdF-S001</t>
        </is>
      </c>
      <c r="CE662" s="70" t="n">
        <v>1</v>
      </c>
      <c r="CF662" s="71" t="inlineStr">
        <is>
          <t>システム操作 &gt; タレマネ</t>
        </is>
      </c>
      <c r="CG662" s="71" t="n">
        <v>0</v>
      </c>
      <c r="CH662" s="96" t="inlineStr"/>
      <c r="CI662" s="96" t="inlineStr">
        <is>
          <t>user</t>
        </is>
      </c>
      <c r="CJ662" s="96" t="inlineStr">
        <is>
          <t>f:83c42bc6-85e1-8d9d-1b1e-20de33186002</t>
        </is>
      </c>
      <c r="CK662" s="100" t="inlineStr">
        <is>
          <t>a:13_Q631nOHg6xiguRuuL4qC3vIkhOXJ4A6qYwMMSVQncadp0v8KQhaFvTHqb8BQmiLufGwCCoKSWunlLlyJU18_XiSf8cVyArTFk-f-IWtdLfDLNBjAFrF0mbMFvfuTdF-f:83c42bc6-85e1-8d9d-1b1e-20de33186002</t>
        </is>
      </c>
      <c r="CL662" s="101" t="inlineStr">
        <is>
          <t>a:13_Q631nOHg6xiguRuuL4qC3vIkhOXJ4A6qYwMMSVQncadp0v8KQhaFvTHqb8BQmiLufGwCCoKSWunlLlyJU18_XiSf8cVyArTFk-f-IWtdLfDLNBjAFrF0mbMFvfuTdF-f:83c42bc6-85e1-8d9d-1b1e-20de33186002-FB000</t>
        </is>
      </c>
    </row>
    <row r="663">
      <c r="B663" s="103">
        <f>ROW(A663)-3</f>
        <v/>
      </c>
      <c r="C663" s="71" t="inlineStr">
        <is>
          <t>DM</t>
        </is>
      </c>
      <c r="D663" s="98" t="n">
        <v>46175.46803240741</v>
      </c>
      <c r="E663" s="70" t="inlineStr">
        <is>
          <t>-</t>
        </is>
      </c>
      <c r="F663" s="71" t="inlineStr">
        <is>
          <t>Hokuto Sueshige (末重 北斗)</t>
        </is>
      </c>
      <c r="G663" s="72" t="inlineStr">
        <is>
          <t>タレマネ &gt; 社員用</t>
        </is>
      </c>
      <c r="H663" s="71" t="inlineStr">
        <is>
          <t>タレマネ &gt; 上長用</t>
        </is>
      </c>
      <c r="I663" s="71" t="inlineStr">
        <is>
          <t>タレマネ</t>
        </is>
      </c>
      <c r="J663" s="71" t="inlineStr">
        <is>
          <t>[カテゴリ選択]</t>
        </is>
      </c>
      <c r="K663" s="71" t="inlineStr"/>
      <c r="L663" s="72" t="inlineStr"/>
      <c r="M663" s="74" t="inlineStr"/>
      <c r="N663" s="115" t="n"/>
      <c r="O663" s="76" t="inlineStr"/>
      <c r="P663" s="76" t="inlineStr"/>
      <c r="Q663" s="109" t="n"/>
      <c r="R663" s="106" t="inlineStr"/>
      <c r="S663" s="107" t="inlineStr"/>
      <c r="T663" s="108" t="n"/>
      <c r="U663" s="108" t="inlineStr"/>
      <c r="V663" s="107" t="inlineStr"/>
      <c r="W663" s="109" t="n"/>
      <c r="X663" s="106" t="inlineStr"/>
      <c r="Y663" s="76" t="inlineStr"/>
      <c r="Z663" s="109" t="n"/>
      <c r="AA663" s="106" t="inlineStr"/>
      <c r="AB663" s="76" t="inlineStr"/>
      <c r="AC663" s="109" t="n"/>
      <c r="AD663" s="106" t="inlineStr"/>
      <c r="AE663" s="76" t="inlineStr"/>
      <c r="AF663" s="109" t="n"/>
      <c r="AG663" s="106" t="inlineStr"/>
      <c r="AH663" s="79" t="inlineStr"/>
      <c r="AI663" s="110" t="n"/>
      <c r="AJ663" s="79" t="inlineStr"/>
      <c r="AK663" s="79" t="inlineStr"/>
      <c r="AL663" s="110" t="n"/>
      <c r="AM663" s="111" t="inlineStr"/>
      <c r="AN663" s="81" t="inlineStr"/>
      <c r="AO663" s="112" t="n"/>
      <c r="AP663" s="96" t="inlineStr">
        <is>
          <t>④集計対象外</t>
        </is>
      </c>
      <c r="AQ663" s="96" t="inlineStr">
        <is>
          <t>×</t>
        </is>
      </c>
      <c r="AR663" s="96" t="inlineStr"/>
      <c r="AS663" s="114" t="inlineStr"/>
      <c r="AT663" s="96">
        <f>IF(OR(AND($BE663&lt;&gt;"",ISNUMBER(SEARCH($BE663, M663))),AND($BF663&lt;&gt;"",ISNUMBER(SEARCH($BF663, M663))),AND($BG663&lt;&gt;"",ISNUMBER(SEARCH($BG663, M663)))),"〇","-")</f>
        <v/>
      </c>
      <c r="AU663" s="96">
        <f>IF(OR(AND($BE663&lt;&gt;"",ISNUMBER(SEARCH($BE663, P663))),AND($BF663&lt;&gt;"",ISNUMBER(SEARCH($BF663, P663))),AND($BG663&lt;&gt;"",ISNUMBER(SEARCH($BG663, P663)))),"〇","-")</f>
        <v/>
      </c>
      <c r="AV663" s="96">
        <f>IF(OR(AND($BE663&lt;&gt;"",ISNUMBER(SEARCH($BE663, S663))),AND($BF663&lt;&gt;"",ISNUMBER(SEARCH($BF663, S663))),AND($BG663&lt;&gt;"",ISNUMBER(SEARCH($BG663, S663)))),"〇","-")</f>
        <v/>
      </c>
      <c r="AW663" s="96">
        <f>IF(OR(AND($BE663&lt;&gt;"",ISNUMBER(SEARCH($BE663, V663))),AND($BF663&lt;&gt;"",ISNUMBER(SEARCH($BF663, V663))),AND($BG663&lt;&gt;"",ISNUMBER(SEARCH($BG663, V663)))),"〇","-")</f>
        <v/>
      </c>
      <c r="AX663" s="96">
        <f>IF(OR(AND($BE663&lt;&gt;"",ISNUMBER(SEARCH($BE663, Y663))),AND($BF663&lt;&gt;"",ISNUMBER(SEARCH($BF663, Y663))),AND($BG663&lt;&gt;"",ISNUMBER(SEARCH($BG663, Y663)))),"〇","-")</f>
        <v/>
      </c>
      <c r="AY663" s="96">
        <f>IF(OR(AND($BE663&lt;&gt;"",ISNUMBER(SEARCH($BE663, AB663))),AND($BF663&lt;&gt;"",ISNUMBER(SEARCH($BF663, AB663))),AND($BG663&lt;&gt;"",ISNUMBER(SEARCH($BG663, AB663)))),"〇","-")</f>
        <v/>
      </c>
      <c r="AZ663" s="96">
        <f>IF(OR(AND($BE663&lt;&gt;"",ISNUMBER(SEARCH($BE663, AE663))),AND($BF663&lt;&gt;"",ISNUMBER(SEARCH($BF663, AE663))),AND($BG663&lt;&gt;"",ISNUMBER(SEARCH($BG663, AE663)))),"〇","-")</f>
        <v/>
      </c>
      <c r="BA663" s="96">
        <f>IF(OR(AND($BE663&lt;&gt;"",ISNUMBER(SEARCH($BE663, AH663))),AND($BF663&lt;&gt;"",ISNUMBER(SEARCH($BF663, AH663))),AND($BG663&lt;&gt;"",ISNUMBER(SEARCH($BG663, AH663)))),"〇","-")</f>
        <v/>
      </c>
      <c r="BB663" s="96">
        <f>IF(OR(AND($BE663&lt;&gt;"",ISNUMBER(SEARCH($BE663, AK663))),AND($BF663&lt;&gt;"",ISNUMBER(SEARCH($BF663, AK663))),AND($BG663&lt;&gt;"",ISNUMBER(SEARCH($BG663, AK663)))),"〇","-")</f>
        <v/>
      </c>
      <c r="BC663" s="96">
        <f>IF(OR(AND($BE663&lt;&gt;"",ISNUMBER(SEARCH($BE663, AN663))),AND($BF663&lt;&gt;"",ISNUMBER(SEARCH($BF663, AN663))),AND($BG663&lt;&gt;"",ISNUMBER(SEARCH($BG663, AN663)))),"〇","-")</f>
        <v/>
      </c>
      <c r="BD663" s="96" t="inlineStr"/>
      <c r="BE663" s="96" t="inlineStr"/>
      <c r="BF663" s="96" t="inlineStr"/>
      <c r="BG663" s="96" t="inlineStr"/>
      <c r="BH663" s="96">
        <f>IF(OR(AT663="〇",AU663="〇",AV663="〇",AW663="〇",AX663="〇",AY663="〇",AZ663="〇",BA663="〇",BB663="〇",BC663="〇"),"〇","")</f>
        <v/>
      </c>
      <c r="BI663" s="96" t="inlineStr"/>
      <c r="BJ663" s="96" t="inlineStr"/>
      <c r="BK663" s="114" t="inlineStr"/>
      <c r="BL663" s="96" t="inlineStr"/>
      <c r="BM663" s="96" t="inlineStr"/>
      <c r="BN663" s="79" t="inlineStr"/>
      <c r="BO663" s="71" t="n">
        <v>0</v>
      </c>
      <c r="BP663" s="71" t="n">
        <v>1</v>
      </c>
      <c r="BQ663" s="71" t="n">
        <v>0</v>
      </c>
      <c r="BR663" s="71" t="n">
        <v>0</v>
      </c>
      <c r="BS663" s="72" t="n">
        <v>0</v>
      </c>
      <c r="BT663" s="71" t="inlineStr"/>
      <c r="BU663" s="71" t="n">
        <v>1</v>
      </c>
      <c r="BV663" s="72" t="n">
        <v>0</v>
      </c>
      <c r="BW663" s="96" t="n">
        <v>0</v>
      </c>
      <c r="BX663" s="97" t="inlineStr">
        <is>
          <t>20260602T083629-20260602T162613.csv</t>
        </is>
      </c>
      <c r="BY663" s="98" t="n">
        <v>46175.46803240741</v>
      </c>
      <c r="BZ663" s="72" t="n">
        <v>0</v>
      </c>
      <c r="CA663" s="71" t="inlineStr"/>
      <c r="CB663" s="99" t="inlineStr">
        <is>
          <t>f:9c21aec3-8f23-18fc-66d2-5d7b48814dd9</t>
        </is>
      </c>
      <c r="CC663" s="69" t="inlineStr">
        <is>
          <t>a:13_Q631nOHg6xiguRuuL4qC3vIkhOXJ4A6qYwMMSVQncadp0v8KQhaFvTHqb8BQmiLufGwCCoKSWunlLlyJU18_XiSf8cVyArTFk-f-IWtdLfDLNBjAFrF0mbMFvfuTdF</t>
        </is>
      </c>
      <c r="CD663" s="70" t="inlineStr">
        <is>
          <t>a:13_Q631nOHg6xiguRuuL4qC3vIkhOXJ4A6qYwMMSVQncadp0v8KQhaFvTHqb8BQmiLufGwCCoKSWunlLlyJU18_XiSf8cVyArTFk-f-IWtdLfDLNBjAFrF0mbMFvfuTdF-S001</t>
        </is>
      </c>
      <c r="CE663" s="70" t="n">
        <v>1</v>
      </c>
      <c r="CF663" s="71" t="inlineStr">
        <is>
          <t>タレマネ &gt; 社員用</t>
        </is>
      </c>
      <c r="CG663" s="71" t="n">
        <v>0</v>
      </c>
      <c r="CH663" s="96" t="inlineStr"/>
      <c r="CI663" s="96" t="inlineStr">
        <is>
          <t>user</t>
        </is>
      </c>
      <c r="CJ663" s="96" t="inlineStr">
        <is>
          <t>f:9c21aec3-8f23-18fc-66d2-5d7b48814dd9</t>
        </is>
      </c>
      <c r="CK663" s="100" t="inlineStr">
        <is>
          <t>a:13_Q631nOHg6xiguRuuL4qC3vIkhOXJ4A6qYwMMSVQncadp0v8KQhaFvTHqb8BQmiLufGwCCoKSWunlLlyJU18_XiSf8cVyArTFk-f-IWtdLfDLNBjAFrF0mbMFvfuTdF-f:9c21aec3-8f23-18fc-66d2-5d7b48814dd9</t>
        </is>
      </c>
      <c r="CL663" s="101" t="inlineStr">
        <is>
          <t>a:13_Q631nOHg6xiguRuuL4qC3vIkhOXJ4A6qYwMMSVQncadp0v8KQhaFvTHqb8BQmiLufGwCCoKSWunlLlyJU18_XiSf8cVyArTFk-f-IWtdLfDLNBjAFrF0mbMFvfuTdF-f:9c21aec3-8f23-18fc-66d2-5d7b48814dd9-FB000</t>
        </is>
      </c>
    </row>
    <row r="664">
      <c r="B664" s="103">
        <f>ROW(A664)-3</f>
        <v/>
      </c>
      <c r="C664" s="71" t="inlineStr">
        <is>
          <t>DM</t>
        </is>
      </c>
      <c r="D664" s="98" t="n">
        <v>46175.46829861111</v>
      </c>
      <c r="E664" s="70" t="n">
        <v>2</v>
      </c>
      <c r="F664" s="71" t="inlineStr">
        <is>
          <t>Hokuto Sueshige (末重 北斗)</t>
        </is>
      </c>
      <c r="G664" s="72" t="inlineStr">
        <is>
          <t>タレマネ &gt; 社員用</t>
        </is>
      </c>
      <c r="H664" s="71" t="inlineStr">
        <is>
          <t>タレマネ &gt; 上長用</t>
        </is>
      </c>
      <c r="I664" s="71" t="inlineStr">
        <is>
          <t>タレマネ</t>
        </is>
      </c>
      <c r="J664" s="71" t="inlineStr">
        <is>
          <t>上長設定方法を教えてください。</t>
        </is>
      </c>
      <c r="K664" s="71" t="inlineStr">
        <is>
          <t>上長設定の方法については、詳細な手順が記載された案内があります。
具体的な操作方法や手順を確認したい場合は、以下のURLをご参照ください。
https://www.hdservice1.nttls.co.jp/hc/ja/articles/19023196852503
このページで、上長設定の流れや注意点がまとめられています。
※AIの回答は必ずしも正確ではありません。参照情報も確認いただき、最終判断は所属部署の公式情報をご確認ください。</t>
        </is>
      </c>
      <c r="L664" s="72" t="inlineStr">
        <is>
          <t>QA592_system_talemane_talemane-employee.md</t>
        </is>
      </c>
      <c r="M664" s="74" t="inlineStr">
        <is>
          <t>質問
派遣社員から上長設定する方法を教えてください。
回答
派遣社員から上長設定する方法がわからない場合は以下URLをご確認ください。
https://www.hdservice1.nttls.co.jp/hc/ja/articles/19023196852503</t>
        </is>
      </c>
      <c r="N664" s="104" t="n">
        <v>0.943148435</v>
      </c>
      <c r="O664" s="76" t="inlineStr">
        <is>
          <t>QA620_system_talemane_talemane-employee.md</t>
        </is>
      </c>
      <c r="P664" s="76"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Q664" s="105" t="n">
        <v>0.93799805</v>
      </c>
      <c r="R664" s="106" t="inlineStr">
        <is>
          <t>QA617_system_talemane_talemane-employee.md</t>
        </is>
      </c>
      <c r="S664" s="107"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T664" s="105" t="n">
        <v>0.9278268199999999</v>
      </c>
      <c r="U664" s="108" t="inlineStr">
        <is>
          <t>QA599_system_talemane_talemane-employee.md</t>
        </is>
      </c>
      <c r="V664" s="107"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W664" s="105" t="n">
        <v>0.9192668500000001</v>
      </c>
      <c r="X664" s="106" t="inlineStr"/>
      <c r="Y664" s="76" t="inlineStr"/>
      <c r="Z664" s="109" t="n"/>
      <c r="AA664" s="106" t="inlineStr"/>
      <c r="AB664" s="76" t="inlineStr"/>
      <c r="AC664" s="109" t="n"/>
      <c r="AD664" s="106" t="inlineStr"/>
      <c r="AE664" s="76" t="inlineStr"/>
      <c r="AF664" s="109" t="n"/>
      <c r="AG664" s="106" t="inlineStr"/>
      <c r="AH664" s="79" t="inlineStr"/>
      <c r="AI664" s="110" t="n"/>
      <c r="AJ664" s="79" t="inlineStr"/>
      <c r="AK664" s="79" t="inlineStr"/>
      <c r="AL664" s="110" t="n"/>
      <c r="AM664" s="111" t="inlineStr"/>
      <c r="AN664" s="81" t="inlineStr"/>
      <c r="AO664" s="112" t="n"/>
      <c r="AP664" s="96" t="inlineStr">
        <is>
          <t>⑤その他</t>
        </is>
      </c>
      <c r="AQ664" s="113">
        <f>IF(OR(LEFT(AP664,1)="①", LEFT(AP664,1)="⑤"), "⚪︎", "×")</f>
        <v/>
      </c>
      <c r="AR664" s="96" t="inlineStr"/>
      <c r="AS664" s="114" t="inlineStr"/>
      <c r="AT664" s="113">
        <f>IF(OR(AND($BE664&lt;&gt;"",ISNUMBER(SEARCH($BE664, M664))),AND($BF664&lt;&gt;"",ISNUMBER(SEARCH($BF664, M664))),AND($BG664&lt;&gt;"",ISNUMBER(SEARCH($BG664, M664)))),"〇","-")</f>
        <v/>
      </c>
      <c r="AU664" s="96">
        <f>IF(OR(AND($BE664&lt;&gt;"",ISNUMBER(SEARCH($BE664, P664))),AND($BF664&lt;&gt;"",ISNUMBER(SEARCH($BF664, P664))),AND($BG664&lt;&gt;"",ISNUMBER(SEARCH($BG664, P664)))),"〇","-")</f>
        <v/>
      </c>
      <c r="AV664" s="96">
        <f>IF(OR(AND($BE664&lt;&gt;"",ISNUMBER(SEARCH($BE664, S664))),AND($BF664&lt;&gt;"",ISNUMBER(SEARCH($BF664, S664))),AND($BG664&lt;&gt;"",ISNUMBER(SEARCH($BG664, S664)))),"〇","-")</f>
        <v/>
      </c>
      <c r="AW664" s="113">
        <f>IF(OR(AND($BE664&lt;&gt;"",ISNUMBER(SEARCH($BE664, V664))),AND($BF664&lt;&gt;"",ISNUMBER(SEARCH($BF664, V664))),AND($BG664&lt;&gt;"",ISNUMBER(SEARCH($BG664, V664)))),"〇","-")</f>
        <v/>
      </c>
      <c r="AX664" s="96">
        <f>IF(OR(AND($BE664&lt;&gt;"",ISNUMBER(SEARCH($BE664, Y664))),AND($BF664&lt;&gt;"",ISNUMBER(SEARCH($BF664, Y664))),AND($BG664&lt;&gt;"",ISNUMBER(SEARCH($BG664, Y664)))),"〇","-")</f>
        <v/>
      </c>
      <c r="AY664" s="96">
        <f>IF(OR(AND($BE664&lt;&gt;"",ISNUMBER(SEARCH($BE664, AB664))),AND($BF664&lt;&gt;"",ISNUMBER(SEARCH($BF664, AB664))),AND($BG664&lt;&gt;"",ISNUMBER(SEARCH($BG664, AB664)))),"〇","-")</f>
        <v/>
      </c>
      <c r="AZ664" s="113">
        <f>IF(OR(AND($BE664&lt;&gt;"",ISNUMBER(SEARCH($BE664, AE664))),AND($BF664&lt;&gt;"",ISNUMBER(SEARCH($BF664, AE664))),AND($BG664&lt;&gt;"",ISNUMBER(SEARCH($BG664, AE664)))),"〇","-")</f>
        <v/>
      </c>
      <c r="BA664" s="96">
        <f>IF(OR(AND($BE664&lt;&gt;"",ISNUMBER(SEARCH($BE664, AH664))),AND($BF664&lt;&gt;"",ISNUMBER(SEARCH($BF664, AH664))),AND($BG664&lt;&gt;"",ISNUMBER(SEARCH($BG664, AH664)))),"〇","-")</f>
        <v/>
      </c>
      <c r="BB664" s="96">
        <f>IF(OR(AND($BE664&lt;&gt;"",ISNUMBER(SEARCH($BE664, AK664))),AND($BF664&lt;&gt;"",ISNUMBER(SEARCH($BF664, AK664))),AND($BG664&lt;&gt;"",ISNUMBER(SEARCH($BG664, AK664)))),"〇","-")</f>
        <v/>
      </c>
      <c r="BC664" s="96">
        <f>IF(OR(AND($BE664&lt;&gt;"",ISNUMBER(SEARCH($BE664, AN664))),AND($BF664&lt;&gt;"",ISNUMBER(SEARCH($BF664, AN664))),AND($BG664&lt;&gt;"",ISNUMBER(SEARCH($BG664, AN664)))),"〇","-")</f>
        <v/>
      </c>
      <c r="BD664" s="96" t="inlineStr"/>
      <c r="BE664" s="96" t="inlineStr"/>
      <c r="BF664" s="96" t="inlineStr"/>
      <c r="BG664" s="96" t="inlineStr"/>
      <c r="BH664" s="96">
        <f>IF(OR(AT664="〇",AU664="〇",AV664="〇",AW664="〇",AX664="〇",AY664="〇",AZ664="〇",BA664="〇",BB664="〇",BC664="〇"),"〇","")</f>
        <v/>
      </c>
      <c r="BI664" s="96" t="inlineStr"/>
      <c r="BJ664" s="96" t="inlineStr"/>
      <c r="BK664" s="114" t="inlineStr"/>
      <c r="BL664" s="96" t="inlineStr"/>
      <c r="BM664" s="96" t="inlineStr"/>
      <c r="BN664" s="79" t="inlineStr"/>
      <c r="BO664" s="71" t="n">
        <v>1</v>
      </c>
      <c r="BP664" s="71" t="n">
        <v>0</v>
      </c>
      <c r="BQ664" s="71" t="n">
        <v>0</v>
      </c>
      <c r="BR664" s="71" t="n">
        <v>0</v>
      </c>
      <c r="BS664" s="72" t="n">
        <v>0</v>
      </c>
      <c r="BT664" s="71" t="inlineStr"/>
      <c r="BU664" s="71" t="n">
        <v>1</v>
      </c>
      <c r="BV664" s="72" t="n">
        <v>4</v>
      </c>
      <c r="BW664" s="96" t="n">
        <v>0</v>
      </c>
      <c r="BX664" s="97" t="inlineStr">
        <is>
          <t>20260602T083629-20260602T162613.csv</t>
        </is>
      </c>
      <c r="BY664" s="98" t="n">
        <v>46175.46836805555</v>
      </c>
      <c r="BZ664" s="72" t="n">
        <v>5.379</v>
      </c>
      <c r="CA664" s="71" t="inlineStr">
        <is>
          <t>searchEmployeeRules</t>
        </is>
      </c>
      <c r="CB664" s="99" t="inlineStr">
        <is>
          <t>1780366461423</t>
        </is>
      </c>
      <c r="CC664" s="69" t="inlineStr">
        <is>
          <t>a:13_Q631nOHg6xiguRuuL4qC3vIkhOXJ4A6qYwMMSVQncadp0v8KQhaFvTHqb8BQmiLufGwCCoKSWunlLlyJU18_XiSf8cVyArTFk-f-IWtdLfDLNBjAFrF0mbMFvfuTdF</t>
        </is>
      </c>
      <c r="CD664" s="70" t="inlineStr">
        <is>
          <t>a:13_Q631nOHg6xiguRuuL4qC3vIkhOXJ4A6qYwMMSVQncadp0v8KQhaFvTHqb8BQmiLufGwCCoKSWunlLlyJU18_XiSf8cVyArTFk-f-IWtdLfDLNBjAFrF0mbMFvfuTdF-S001</t>
        </is>
      </c>
      <c r="CE664" s="70" t="n">
        <v>1</v>
      </c>
      <c r="CF664" s="71" t="inlineStr">
        <is>
          <t>タレマネ &gt; 社員用</t>
        </is>
      </c>
      <c r="CG664" s="71" t="n">
        <v>0</v>
      </c>
      <c r="CH664" s="96" t="inlineStr"/>
      <c r="CI664" s="96" t="inlineStr">
        <is>
          <t>user &gt; assistant &gt; tool &gt; assistant</t>
        </is>
      </c>
      <c r="CJ664" s="96" t="inlineStr">
        <is>
          <t>1780366461423</t>
        </is>
      </c>
      <c r="CK664" s="100" t="inlineStr">
        <is>
          <t>a:13_Q631nOHg6xiguRuuL4qC3vIkhOXJ4A6qYwMMSVQncadp0v8KQhaFvTHqb8BQmiLufGwCCoKSWunlLlyJU18_XiSf8cVyArTFk-f-IWtdLfDLNBjAFrF0mbMFvfuTdF-1780366461423</t>
        </is>
      </c>
      <c r="CL664" s="101" t="inlineStr">
        <is>
          <t>a:13_Q631nOHg6xiguRuuL4qC3vIkhOXJ4A6qYwMMSVQncadp0v8KQhaFvTHqb8BQmiLufGwCCoKSWunlLlyJU18_XiSf8cVyArTFk-f-IWtdLfDLNBjAFrF0mbMFvfuTdF-1780366461423-FB000</t>
        </is>
      </c>
    </row>
    <row r="665">
      <c r="B665" s="103">
        <f>ROW(A665)-3</f>
        <v/>
      </c>
      <c r="C665" s="71" t="inlineStr">
        <is>
          <t>DM</t>
        </is>
      </c>
      <c r="D665" s="98" t="n">
        <v>46175.46908564815</v>
      </c>
      <c r="E665" s="70" t="n">
        <v>3</v>
      </c>
      <c r="F665" s="71" t="inlineStr">
        <is>
          <t>Hokuto Sueshige (末重 北斗)</t>
        </is>
      </c>
      <c r="G665" s="72" t="inlineStr">
        <is>
          <t>タレマネ &gt; 社員用</t>
        </is>
      </c>
      <c r="H665" s="71" t="inlineStr">
        <is>
          <t>タレマネ &gt; 上長用</t>
        </is>
      </c>
      <c r="I665" s="71" t="inlineStr">
        <is>
          <t>タレマネ</t>
        </is>
      </c>
      <c r="J665" s="71" t="inlineStr">
        <is>
          <t>URLに入れないのでテキストで教えてください。</t>
        </is>
      </c>
      <c r="K665" s="71" t="inlineStr">
        <is>
          <t>申し訳ありませんが、検索結果には上長設定の具体的な操作手順のテキスト情報は含まれていません。
上長設定に関しては、専用の案内ページで詳細が提供されているため、操作方法の詳細をテキストでお伝えする情報は現時点でご用意できません。
※AIの回答は必ずしも正確ではありません。参照情報も確認いただき、最終判断は所属部署の公式情報をご確認ください。</t>
        </is>
      </c>
      <c r="L665" s="72" t="inlineStr"/>
      <c r="M665" s="74" t="inlineStr"/>
      <c r="N665" s="115" t="n"/>
      <c r="O665" s="76" t="inlineStr"/>
      <c r="P665" s="76" t="inlineStr"/>
      <c r="Q665" s="109" t="n"/>
      <c r="R665" s="106" t="inlineStr"/>
      <c r="S665" s="107" t="inlineStr"/>
      <c r="T665" s="108" t="n"/>
      <c r="U665" s="108" t="inlineStr"/>
      <c r="V665" s="107" t="inlineStr"/>
      <c r="W665" s="109" t="n"/>
      <c r="X665" s="106" t="inlineStr"/>
      <c r="Y665" s="76" t="inlineStr"/>
      <c r="Z665" s="109" t="n"/>
      <c r="AA665" s="106" t="inlineStr"/>
      <c r="AB665" s="76" t="inlineStr"/>
      <c r="AC665" s="109" t="n"/>
      <c r="AD665" s="106" t="inlineStr"/>
      <c r="AE665" s="76" t="inlineStr"/>
      <c r="AF665" s="109" t="n"/>
      <c r="AG665" s="106" t="inlineStr"/>
      <c r="AH665" s="79" t="inlineStr"/>
      <c r="AI665" s="110" t="n"/>
      <c r="AJ665" s="79" t="inlineStr"/>
      <c r="AK665" s="79" t="inlineStr"/>
      <c r="AL665" s="110" t="n"/>
      <c r="AM665" s="111" t="inlineStr"/>
      <c r="AN665" s="81" t="inlineStr"/>
      <c r="AO665" s="112" t="n"/>
      <c r="AP665" s="96" t="inlineStr">
        <is>
          <t>①該当無</t>
        </is>
      </c>
      <c r="AQ665" s="96">
        <f>IF(OR(LEFT(AP665,1)="①", LEFT(AP665,1)="⑤"), "⚪︎", "×")</f>
        <v/>
      </c>
      <c r="AR665" s="96" t="inlineStr"/>
      <c r="AS665" s="114" t="inlineStr"/>
      <c r="AT665" s="96">
        <f>IF(OR(AND($BE665&lt;&gt;"",ISNUMBER(SEARCH($BE665, M665))),AND($BF665&lt;&gt;"",ISNUMBER(SEARCH($BF665, M665))),AND($BG665&lt;&gt;"",ISNUMBER(SEARCH($BG665, M665)))),"〇","-")</f>
        <v/>
      </c>
      <c r="AU665" s="96">
        <f>IF(OR(AND($BE665&lt;&gt;"",ISNUMBER(SEARCH($BE665, P665))),AND($BF665&lt;&gt;"",ISNUMBER(SEARCH($BF665, P665))),AND($BG665&lt;&gt;"",ISNUMBER(SEARCH($BG665, P665)))),"〇","-")</f>
        <v/>
      </c>
      <c r="AV665" s="96">
        <f>IF(OR(AND($BE665&lt;&gt;"",ISNUMBER(SEARCH($BE665, S665))),AND($BF665&lt;&gt;"",ISNUMBER(SEARCH($BF665, S665))),AND($BG665&lt;&gt;"",ISNUMBER(SEARCH($BG665, S665)))),"〇","-")</f>
        <v/>
      </c>
      <c r="AW665" s="96">
        <f>IF(OR(AND($BE665&lt;&gt;"",ISNUMBER(SEARCH($BE665, V665))),AND($BF665&lt;&gt;"",ISNUMBER(SEARCH($BF665, V665))),AND($BG665&lt;&gt;"",ISNUMBER(SEARCH($BG665, V665)))),"〇","-")</f>
        <v/>
      </c>
      <c r="AX665" s="96">
        <f>IF(OR(AND($BE665&lt;&gt;"",ISNUMBER(SEARCH($BE665, Y665))),AND($BF665&lt;&gt;"",ISNUMBER(SEARCH($BF665, Y665))),AND($BG665&lt;&gt;"",ISNUMBER(SEARCH($BG665, Y665)))),"〇","-")</f>
        <v/>
      </c>
      <c r="AY665" s="96">
        <f>IF(OR(AND($BE665&lt;&gt;"",ISNUMBER(SEARCH($BE665, AB665))),AND($BF665&lt;&gt;"",ISNUMBER(SEARCH($BF665, AB665))),AND($BG665&lt;&gt;"",ISNUMBER(SEARCH($BG665, AB665)))),"〇","-")</f>
        <v/>
      </c>
      <c r="AZ665" s="96">
        <f>IF(OR(AND($BE665&lt;&gt;"",ISNUMBER(SEARCH($BE665, AE665))),AND($BF665&lt;&gt;"",ISNUMBER(SEARCH($BF665, AE665))),AND($BG665&lt;&gt;"",ISNUMBER(SEARCH($BG665, AE665)))),"〇","-")</f>
        <v/>
      </c>
      <c r="BA665" s="96">
        <f>IF(OR(AND($BE665&lt;&gt;"",ISNUMBER(SEARCH($BE665, AH665))),AND($BF665&lt;&gt;"",ISNUMBER(SEARCH($BF665, AH665))),AND($BG665&lt;&gt;"",ISNUMBER(SEARCH($BG665, AH665)))),"〇","-")</f>
        <v/>
      </c>
      <c r="BB665" s="96">
        <f>IF(OR(AND($BE665&lt;&gt;"",ISNUMBER(SEARCH($BE665, AK665))),AND($BF665&lt;&gt;"",ISNUMBER(SEARCH($BF665, AK665))),AND($BG665&lt;&gt;"",ISNUMBER(SEARCH($BG665, AK665)))),"〇","-")</f>
        <v/>
      </c>
      <c r="BC665" s="96">
        <f>IF(OR(AND($BE665&lt;&gt;"",ISNUMBER(SEARCH($BE665, AN665))),AND($BF665&lt;&gt;"",ISNUMBER(SEARCH($BF665, AN665))),AND($BG665&lt;&gt;"",ISNUMBER(SEARCH($BG665, AN665)))),"〇","-")</f>
        <v/>
      </c>
      <c r="BD665" s="96" t="inlineStr"/>
      <c r="BE665" s="96" t="inlineStr"/>
      <c r="BF665" s="96" t="inlineStr"/>
      <c r="BG665" s="96" t="inlineStr"/>
      <c r="BH665" s="96">
        <f>IF(OR(AT665="〇",AU665="〇",AV665="〇",AW665="〇",AX665="〇",AY665="〇",AZ665="〇",BA665="〇",BB665="〇",BC665="〇"),"〇","")</f>
        <v/>
      </c>
      <c r="BI665" s="96" t="inlineStr"/>
      <c r="BJ665" s="96" t="inlineStr"/>
      <c r="BK665" s="114" t="inlineStr"/>
      <c r="BL665" s="96" t="inlineStr"/>
      <c r="BM665" s="96" t="inlineStr"/>
      <c r="BN665" s="79" t="inlineStr"/>
      <c r="BO665" s="71" t="n">
        <v>1</v>
      </c>
      <c r="BP665" s="71" t="n">
        <v>0</v>
      </c>
      <c r="BQ665" s="71" t="n">
        <v>0</v>
      </c>
      <c r="BR665" s="71" t="n">
        <v>1</v>
      </c>
      <c r="BS665" s="72" t="n">
        <v>0</v>
      </c>
      <c r="BT665" s="71" t="inlineStr"/>
      <c r="BU665" s="71" t="n">
        <v>1</v>
      </c>
      <c r="BV665" s="72" t="n">
        <v>0</v>
      </c>
      <c r="BW665" s="96" t="n">
        <v>0</v>
      </c>
      <c r="BX665" s="97" t="inlineStr">
        <is>
          <t>20260602T083629-20260602T162613.csv</t>
        </is>
      </c>
      <c r="BY665" s="98" t="n">
        <v>46175.46910879629</v>
      </c>
      <c r="BZ665" s="72" t="n">
        <v>2.393</v>
      </c>
      <c r="CA665" s="71" t="inlineStr"/>
      <c r="CB665" s="99" t="inlineStr">
        <is>
          <t>1780366528759</t>
        </is>
      </c>
      <c r="CC665" s="69" t="inlineStr">
        <is>
          <t>a:13_Q631nOHg6xiguRuuL4qC3vIkhOXJ4A6qYwMMSVQncadp0v8KQhaFvTHqb8BQmiLufGwCCoKSWunlLlyJU18_XiSf8cVyArTFk-f-IWtdLfDLNBjAFrF0mbMFvfuTdF</t>
        </is>
      </c>
      <c r="CD665" s="70" t="inlineStr">
        <is>
          <t>a:13_Q631nOHg6xiguRuuL4qC3vIkhOXJ4A6qYwMMSVQncadp0v8KQhaFvTHqb8BQmiLufGwCCoKSWunlLlyJU18_XiSf8cVyArTFk-f-IWtdLfDLNBjAFrF0mbMFvfuTdF-S001</t>
        </is>
      </c>
      <c r="CE665" s="70" t="n">
        <v>1</v>
      </c>
      <c r="CF665" s="71" t="inlineStr">
        <is>
          <t>タレマネ &gt; 社員用</t>
        </is>
      </c>
      <c r="CG665" s="71" t="n">
        <v>0</v>
      </c>
      <c r="CH665" s="96" t="inlineStr"/>
      <c r="CI665" s="96" t="inlineStr">
        <is>
          <t>user &gt; assistant</t>
        </is>
      </c>
      <c r="CJ665" s="96" t="inlineStr">
        <is>
          <t>1780366528759</t>
        </is>
      </c>
      <c r="CK665" s="100" t="inlineStr">
        <is>
          <t>a:13_Q631nOHg6xiguRuuL4qC3vIkhOXJ4A6qYwMMSVQncadp0v8KQhaFvTHqb8BQmiLufGwCCoKSWunlLlyJU18_XiSf8cVyArTFk-f-IWtdLfDLNBjAFrF0mbMFvfuTdF-1780366528759</t>
        </is>
      </c>
      <c r="CL665" s="101" t="inlineStr">
        <is>
          <t>a:13_Q631nOHg6xiguRuuL4qC3vIkhOXJ4A6qYwMMSVQncadp0v8KQhaFvTHqb8BQmiLufGwCCoKSWunlLlyJU18_XiSf8cVyArTFk-f-IWtdLfDLNBjAFrF0mbMFvfuTdF-1780366528759-FB000</t>
        </is>
      </c>
    </row>
    <row r="666">
      <c r="B666" s="103">
        <f>ROW(A666)-3</f>
        <v/>
      </c>
      <c r="C666" s="71" t="inlineStr">
        <is>
          <t>DM</t>
        </is>
      </c>
      <c r="D666" s="98" t="n">
        <v>46175.47917824074</v>
      </c>
      <c r="E666" s="70" t="n">
        <v>0</v>
      </c>
      <c r="F666" s="71" t="inlineStr">
        <is>
          <t>Takashi Kuraoka (倉岡 貴志)</t>
        </is>
      </c>
      <c r="G666" s="72" t="inlineStr"/>
      <c r="H666" s="71" t="inlineStr">
        <is>
          <t>制度・運用 &gt; 福利厚生</t>
        </is>
      </c>
      <c r="I666" s="71" t="inlineStr">
        <is>
          <t>制度・運用</t>
        </is>
      </c>
      <c r="J666" s="71" t="inlineStr">
        <is>
          <t>扶養中の子供をはずす方法を教えて</t>
        </is>
      </c>
      <c r="K66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666" s="72" t="inlineStr">
        <is>
          <t>QA36_policy-operations_benefits_benefits-others.md</t>
        </is>
      </c>
      <c r="M666" s="74"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N666" s="104" t="n">
        <v>0.907848</v>
      </c>
      <c r="O666" s="76" t="inlineStr">
        <is>
          <t>No04 住宅補助費支給規程（社長達第2号）【2026.3.31改正】.pdf</t>
        </is>
      </c>
      <c r="P666" s="76" t="inlineStr">
        <is>
          <t>ただし、本人が世帯主でない場合であっても、住民票上の世帯主が本人の扶養親族であるときは、本人を
世帯主とみなす。
（2）「独身者」には、扶養親族と同居している者は含めない。
10．本規程の改正に伴い、「住宅補助費支給規程の取扱いについて」（総人第 20 号 1994 年 5 月 17 日）は廃止
する。
付 則（2023 年 5 月 1 日 社長達第 4 号）
１．この改正は、2023 年 5 月 1 日より実施する。
２．2023 年 5 月に NTT コミュニケーションズ、NTT レゾナントから転籍した社員のうち、住宅補助費受給者の
住宅補助費の額については、別紙５のとおりとする。
３．2023 年 5 月に NTT コミュニケーションズ（2022 年 7 月にドコモ・システムズ）から転籍した社員のうち、
住宅補助費受給者の住宅補助費の額については、別紙６のとおりとする。
（2023 年 5 月に NTT コミュニケーションズ、NTT レゾナントから転籍した社員のうち、借家・借間者における
住宅補助費の見直しに伴う経過措置）
４．住宅補助費の見直しに伴い、次の経過措置を定める。
（１）措置対象者
改正時点で住宅補助費の支給要件を備え、引き続き住宅補助費の支給要件を満たし、２０２２年度末が満
４０歳以上の者で制度改正に伴い支給停止となる者とする。
なお、措置対象者が措置期間中に支給要件を欠くこととなった場合は措置を終了する。
（２） 措置期間
改正時点より最大３年間の期間とし、具体的には次のとおりとする。
（３） 措置額
措置期間中における支給額は、次のとおりとする。
支給
支給額
区分
2023 年度
2024 年度
2025 年度
首都圏
２２２，０００円 ２２２，０００円 ２２２，０００円
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t>
        </is>
      </c>
      <c r="Q666" s="105" t="n">
        <v>0.9122859249999999</v>
      </c>
      <c r="R666" s="106" t="inlineStr">
        <is>
          <t>No04 住宅補助費支給規程（社長達第2号）【2026.3.31改正】.pdf</t>
        </is>
      </c>
      <c r="S666" s="107" t="inlineStr">
        <is>
          <t>退去・休職日
親 族
同 居 す る
氏 名
氏 名
続柄（ ）□扶養
続柄（ ）□扶養
続柄（ ）□扶養
続柄（ ）□扶養
る 親 族
残 留 す
氏 名
氏 名
続柄（ ）□扶養
続柄（ ）□扶養
続柄（ ）□扶養
続柄（ ）□扶養
同一の住宅（世帯）にドコモグループ社員がいる場合は、右記に記入すること。 氏名コード： 氏名：
【記入上の注意】
１ 「申請の事由」欄には、該当する番号に○印を付ける。「２ 変更」に該当する場合は、結婚、家賃等の変更、住宅の変更
等その理由を記入する。「３ 停止」に該当する場合はパートナーの有無別以下の記入を要しない。
２ 「パートナーの有無」「同居親族の有無」「単身赴任の有無」「残留家族の有無」欄には、該当項目に○印を付ける。 ３ 「同居親族」、「残留親族」が有りの場合、「同居する親族」欄または「残留する親族」欄に必要事項を記入する。 ４ 「家賃等」欄には、権利金、敷金、礼金、食費、電気代、ガス代、共益費、店舗付住宅の店舗部分その他これに準ずるも のについての借料又は借り受けた住宅を他に転貸している場合の転貸部分についての家賃等は含まないものを記入する。
ただし、光熱費込みの下宿代又は、まかない付の下宿代など家賃等に相当する額の算出が困難なときは、光熱費、食費 を含めた額を記入してさしつかえない。なお、この場合には※印欄の該当する番号に○印を付ける。
５ 申請に必要となる書類等については、必ず事務連絡等にて確認する。
厚生・給与使用欄
住宅補助費の額 支給対象開始（停止）年月
認定
厚生担当
給与担当</t>
        </is>
      </c>
      <c r="T666" s="105" t="n">
        <v>0.9055557249999999</v>
      </c>
      <c r="U666" s="108" t="inlineStr">
        <is>
          <t>No03 社宅規程（社長達第30号）【2026.3.31改正】.pdf</t>
        </is>
      </c>
      <c r="V666" s="107" t="inlineStr">
        <is>
          <t>親族」である場合を含むこととする。
なお、扶養親族とは「社員給与規則」（1992年7月1日 社長達第22号、以下
「給与規則」という。）第36 条に定める扶養親族及び扶養手当の支給は受けな
いが、他に生計のみちがなく主としてその社員の収入により生計を営む２親等
以内の血族をいう。以下、同じ。
５．適用除外期間の期間算定の考え方業務災害に準ずる補償の取扱いについて
適用除外期間の最大６年間（７２ヵ月）については、住居の移転が伴い社宅へ入
居した日から適用除外期間として月単位で措置するが、入居した日の属する月は
居住日数に関係なく適用除外期間に算入しないこととし、入居した日の属する月
の翌月から期間算定を開始することとする。
第2章 管 理
管理担当組織
第6条 社宅の管理は、別表第1号表に定める区分(以下「社宅管理主任」とい
う。)により行う。
社宅管理主任の職務範囲
第7条 社宅使用許可は、第2条の趣旨に従い社宅管理主任が行う｡
2 社宅管理主任は社宅の管理・運営に関する社宅の整備計画等の策定及び
社宅の維持管理を行う｡
第7条関係 社宅管理主任の職務範囲
１．付加施設の設置
社宅管理主任は、次の条件を満たす場合、物置、自転車置場等の付加施設の設
置を認可することができるものとする。
（１）建物、付属施設の効用及び美観を害しないこと
（２）建築基準法、消防法等の法令に違反しないこと
（３）社宅の管理運営上、支障をきたすおそれのないこと
（４）入居者が退居する場合又は社宅の管理運営の都合上、原状回復が必要であ
ると社宅管理主任が認め請求した場合は、ただちに原状に回復する旨の確認が
得られること
２．電気容量の変更等
（１）入居者がエアコン等の大容量電気器具、設備を設置する場合及び各戸に設
置されている配線用しゃ断機（ブレーカー）の容量を変更する場合は、社宅管
理主任に届け出て認可を受けるものとする。
（２）社宅管理主任は社宅の電気容量に応じて、前記(1)の届け出を必要としな</t>
        </is>
      </c>
      <c r="W666" s="105" t="n">
        <v>0.90735948</v>
      </c>
      <c r="X666" s="106" t="inlineStr"/>
      <c r="Y666" s="76" t="inlineStr"/>
      <c r="Z666" s="109" t="n"/>
      <c r="AA666" s="106" t="inlineStr"/>
      <c r="AB666" s="76" t="inlineStr"/>
      <c r="AC666" s="109" t="n"/>
      <c r="AD666" s="106" t="inlineStr"/>
      <c r="AE666" s="76" t="inlineStr"/>
      <c r="AF666" s="109" t="n"/>
      <c r="AG666" s="106" t="inlineStr"/>
      <c r="AH666" s="79" t="inlineStr"/>
      <c r="AI666" s="110" t="n"/>
      <c r="AJ666" s="79" t="inlineStr"/>
      <c r="AK666" s="79" t="inlineStr"/>
      <c r="AL666" s="110" t="n"/>
      <c r="AM666" s="111" t="inlineStr"/>
      <c r="AN666" s="81" t="inlineStr"/>
      <c r="AO666" s="112" t="n"/>
      <c r="AP666" s="96" t="inlineStr">
        <is>
          <t>①該当無</t>
        </is>
      </c>
      <c r="AQ666" s="113">
        <f>IF(OR(LEFT(AP666,1)="①", LEFT(AP666,1)="⑤"), "⚪︎", "×")</f>
        <v/>
      </c>
      <c r="AR666" s="96" t="inlineStr"/>
      <c r="AS666" s="114" t="inlineStr"/>
      <c r="AT666" s="113">
        <f>IF(OR(AND($BE666&lt;&gt;"",ISNUMBER(SEARCH($BE666, M666))),AND($BF666&lt;&gt;"",ISNUMBER(SEARCH($BF666, M666))),AND($BG666&lt;&gt;"",ISNUMBER(SEARCH($BG666, M666)))),"〇","-")</f>
        <v/>
      </c>
      <c r="AU666" s="96">
        <f>IF(OR(AND($BE666&lt;&gt;"",ISNUMBER(SEARCH($BE666, P666))),AND($BF666&lt;&gt;"",ISNUMBER(SEARCH($BF666, P666))),AND($BG666&lt;&gt;"",ISNUMBER(SEARCH($BG666, P666)))),"〇","-")</f>
        <v/>
      </c>
      <c r="AV666" s="96">
        <f>IF(OR(AND($BE666&lt;&gt;"",ISNUMBER(SEARCH($BE666, S666))),AND($BF666&lt;&gt;"",ISNUMBER(SEARCH($BF666, S666))),AND($BG666&lt;&gt;"",ISNUMBER(SEARCH($BG666, S666)))),"〇","-")</f>
        <v/>
      </c>
      <c r="AW666" s="113">
        <f>IF(OR(AND($BE666&lt;&gt;"",ISNUMBER(SEARCH($BE666, V666))),AND($BF666&lt;&gt;"",ISNUMBER(SEARCH($BF666, V666))),AND($BG666&lt;&gt;"",ISNUMBER(SEARCH($BG666, V666)))),"〇","-")</f>
        <v/>
      </c>
      <c r="AX666" s="96">
        <f>IF(OR(AND($BE666&lt;&gt;"",ISNUMBER(SEARCH($BE666, Y666))),AND($BF666&lt;&gt;"",ISNUMBER(SEARCH($BF666, Y666))),AND($BG666&lt;&gt;"",ISNUMBER(SEARCH($BG666, Y666)))),"〇","-")</f>
        <v/>
      </c>
      <c r="AY666" s="96">
        <f>IF(OR(AND($BE666&lt;&gt;"",ISNUMBER(SEARCH($BE666, AB666))),AND($BF666&lt;&gt;"",ISNUMBER(SEARCH($BF666, AB666))),AND($BG666&lt;&gt;"",ISNUMBER(SEARCH($BG666, AB666)))),"〇","-")</f>
        <v/>
      </c>
      <c r="AZ666" s="113">
        <f>IF(OR(AND($BE666&lt;&gt;"",ISNUMBER(SEARCH($BE666, AE666))),AND($BF666&lt;&gt;"",ISNUMBER(SEARCH($BF666, AE666))),AND($BG666&lt;&gt;"",ISNUMBER(SEARCH($BG666, AE666)))),"〇","-")</f>
        <v/>
      </c>
      <c r="BA666" s="96">
        <f>IF(OR(AND($BE666&lt;&gt;"",ISNUMBER(SEARCH($BE666, AH666))),AND($BF666&lt;&gt;"",ISNUMBER(SEARCH($BF666, AH666))),AND($BG666&lt;&gt;"",ISNUMBER(SEARCH($BG666, AH666)))),"〇","-")</f>
        <v/>
      </c>
      <c r="BB666" s="96">
        <f>IF(OR(AND($BE666&lt;&gt;"",ISNUMBER(SEARCH($BE666, AK666))),AND($BF666&lt;&gt;"",ISNUMBER(SEARCH($BF666, AK666))),AND($BG666&lt;&gt;"",ISNUMBER(SEARCH($BG666, AK666)))),"〇","-")</f>
        <v/>
      </c>
      <c r="BC666" s="96">
        <f>IF(OR(AND($BE666&lt;&gt;"",ISNUMBER(SEARCH($BE666, AN666))),AND($BF666&lt;&gt;"",ISNUMBER(SEARCH($BF666, AN666))),AND($BG666&lt;&gt;"",ISNUMBER(SEARCH($BG666, AN666)))),"〇","-")</f>
        <v/>
      </c>
      <c r="BD666" s="96" t="inlineStr"/>
      <c r="BE666" s="96" t="inlineStr"/>
      <c r="BF666" s="96" t="inlineStr"/>
      <c r="BG666" s="96" t="inlineStr"/>
      <c r="BH666" s="96">
        <f>IF(OR(AT666="〇",AU666="〇",AV666="〇",AW666="〇",AX666="〇",AY666="〇",AZ666="〇",BA666="〇",BB666="〇",BC666="〇"),"〇","")</f>
        <v/>
      </c>
      <c r="BI666" s="96" t="inlineStr"/>
      <c r="BJ666" s="96" t="inlineStr"/>
      <c r="BK666" s="114" t="inlineStr"/>
      <c r="BL666" s="96" t="inlineStr"/>
      <c r="BM666" s="96" t="inlineStr"/>
      <c r="BN666" s="79" t="inlineStr"/>
      <c r="BO666" s="71" t="n">
        <v>1</v>
      </c>
      <c r="BP666" s="71" t="n">
        <v>0</v>
      </c>
      <c r="BQ666" s="71" t="n">
        <v>0</v>
      </c>
      <c r="BR666" s="71" t="n">
        <v>1</v>
      </c>
      <c r="BS666" s="72" t="n">
        <v>0</v>
      </c>
      <c r="BT666" s="71" t="inlineStr"/>
      <c r="BU666" s="71" t="n">
        <v>1</v>
      </c>
      <c r="BV666" s="72" t="n">
        <v>4</v>
      </c>
      <c r="BW666" s="96" t="n">
        <v>0</v>
      </c>
      <c r="BX666" s="97" t="inlineStr">
        <is>
          <t>20260602T083629-20260602T162613.csv</t>
        </is>
      </c>
      <c r="BY666" s="98" t="n">
        <v>46175.47923611111</v>
      </c>
      <c r="BZ666" s="72" t="n">
        <v>5.432</v>
      </c>
      <c r="CA666" s="71" t="inlineStr">
        <is>
          <t>searchEmployeeRules</t>
        </is>
      </c>
      <c r="CB666" s="99" t="inlineStr">
        <is>
          <t>1780367400433</t>
        </is>
      </c>
      <c r="CC666" s="69" t="inlineStr">
        <is>
          <t>a:1oc5bUB06bllJkWZS0b_YVvaI22OsqEldPYIovUYj8G67-Dem_Wtl49KCcsKYJMLDkTemh6w84f6SjiqRQ_4mXzXjYh7Tzb8b3vPxZRaoyAg-Vu7w2NSeB3l6grTdq_rF</t>
        </is>
      </c>
      <c r="CD666" s="70" t="inlineStr">
        <is>
          <t>a:1oc5bUB06bllJkWZS0b_YVvaI22OsqEldPYIovUYj8G67-Dem_Wtl49KCcsKYJMLDkTemh6w84f6SjiqRQ_4mXzXjYh7Tzb8b3vPxZRaoyAg-Vu7w2NSeB3l6grTdq_rF-S001</t>
        </is>
      </c>
      <c r="CE666" s="70" t="n">
        <v>1</v>
      </c>
      <c r="CF666" s="71" t="inlineStr">
        <is>
          <t>制度・運用 &gt; 福利厚生</t>
        </is>
      </c>
      <c r="CG666" s="71" t="n">
        <v>0</v>
      </c>
      <c r="CH666" s="96" t="inlineStr"/>
      <c r="CI666" s="96" t="inlineStr">
        <is>
          <t>user &gt; assistant &gt; assistant &gt; tool &gt; assistant</t>
        </is>
      </c>
      <c r="CJ666" s="96" t="inlineStr">
        <is>
          <t>1780367400433</t>
        </is>
      </c>
      <c r="CK666" s="100" t="inlineStr">
        <is>
          <t>a:1oc5bUB06bllJkWZS0b_YVvaI22OsqEldPYIovUYj8G67-Dem_Wtl49KCcsKYJMLDkTemh6w84f6SjiqRQ_4mXzXjYh7Tzb8b3vPxZRaoyAg-Vu7w2NSeB3l6grTdq_rF-1780367400433</t>
        </is>
      </c>
      <c r="CL666" s="101" t="inlineStr">
        <is>
          <t>a:1oc5bUB06bllJkWZS0b_YVvaI22OsqEldPYIovUYj8G67-Dem_Wtl49KCcsKYJMLDkTemh6w84f6SjiqRQ_4mXzXjYh7Tzb8b3vPxZRaoyAg-Vu7w2NSeB3l6grTdq_rF-1780367400433-FB000</t>
        </is>
      </c>
    </row>
    <row r="667">
      <c r="B667" s="103">
        <f>ROW(A667)-3</f>
        <v/>
      </c>
      <c r="C667" s="71" t="inlineStr">
        <is>
          <t>DM</t>
        </is>
      </c>
      <c r="D667" s="98" t="n">
        <v>46175.4958449074</v>
      </c>
      <c r="E667" s="70" t="n">
        <v>0</v>
      </c>
      <c r="F667" s="71" t="inlineStr">
        <is>
          <t>Takashi Aoki (青木 啓至)</t>
        </is>
      </c>
      <c r="G667" s="72" t="inlineStr"/>
      <c r="H667" s="71" t="inlineStr">
        <is>
          <t>制度・運用</t>
        </is>
      </c>
      <c r="I667" s="71" t="inlineStr">
        <is>
          <t>制度・運用</t>
        </is>
      </c>
      <c r="J667" s="71" t="inlineStr">
        <is>
          <t>固定資産を移管方法について</t>
        </is>
      </c>
      <c r="K667" s="71" t="inlineStr">
        <is>
          <t>固定資産の移管方法について、検索結果から確認できた内容をまとめます。
- 固定資産の移管は、資産管理機関を通じて申し出を行うことで手続きが進みます。
- 申出があった場合、資産管理機関は該当資産を現金化し、移管先（企業年金連合会など）へ資産を移換します。
- 移管に伴い、加入者期間などの通算期間から一定期間が控除される場合があります。
- 移管の対象となるのは、加入者資格を喪失した場合や制度が終了した場合などです。
具体的な手続きや申出方法については、資産管理機関や運営管理機関を通じて行うことが必要です。移管日や控除期間など、詳細な条件も定められていますので、手続きの際は規定内容を確認してください。
もし手続きに関する問い合わせ先や申請フォームが必要な場合は、検索結果に記載のURL（ https://web.n-bizlifestation.aincs.ipxp/gw/gw.html ）からログインし、申請を進めることができます。
※AIの回答は必ずしも正確ではありません。参照情報も確認いただき、最終判断は所属部署の公式情報をご確認ください。</t>
        </is>
      </c>
      <c r="L667" s="72" t="inlineStr">
        <is>
          <t>No38 NTTグループ確定拠出年金規程（社長達第75号）【2026.3.31改正】.pdf</t>
        </is>
      </c>
      <c r="M667" s="74" t="inlineStr">
        <is>
          <t>第３項に規定する資産管理運用機関等をいう。）に移換するものとする。
３ 前二項に定める個人別管理資産の移換に伴い、次の各号に掲げる期間（個人別管理資産の移換日
の翌日が属する月の前月までの期間に限る。）を通算加入者等期間から控除する。
（１） 企業型年金の企業型年金加入者期間（企業型年金（本制度以外の企業型年金を含む。）の企
業型年金規約に基づいて納付した事業主掛金等に係る企業型年金加入者期間に限る。）
（２） 個人型年金の個人型年金加入者期間（個人型年金の個人型年金規約に基づいて納付した個
人型年金加入者掛金に係る個人型年金加入者期間に限る。）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
間
（５） 法第７４条の２第２項の規定により法第７３条において準用する法第３３条第１項の通算
加入者等期間に算入された期間
（企業年金連合会への個人別管理資産の移換）
第５３条の３ 本制度の加入者であった者（個人別管理資産がある者に限り、第１０条第１項第１号に
規定する運用指図者を除く。）は、企業年金連合会の規約において、あらかじめ、本制度の資産管理機
関からその個人別管理資産の移換を受けることができる旨が定められているときは、記録関連再委託
先運営管理機関を通じて本制度の資産管理機関にその個人別管理資産の移換を申し出ることができ
22</t>
        </is>
      </c>
      <c r="N667" s="104" t="n">
        <v>0.9348473500000001</v>
      </c>
      <c r="O667" s="76" t="inlineStr">
        <is>
          <t>No38 NTTグループ確定拠出年金規程（社長達第75号）【2026.3.31改正】.pdf</t>
        </is>
      </c>
      <c r="P667"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Q667" s="105" t="n">
        <v>0.9294481299999999</v>
      </c>
      <c r="R667" s="106" t="inlineStr">
        <is>
          <t>No38 NTTグループ確定拠出年金規程（社長達第75号）【2026.3.31改正】.pdf</t>
        </is>
      </c>
      <c r="S667" s="107"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T667" s="105" t="n">
        <v>0.93055825</v>
      </c>
      <c r="U667" s="108" t="inlineStr">
        <is>
          <t>（第41版）海外勤務ハンドブック.pdf</t>
        </is>
      </c>
      <c r="V667" s="107" t="inlineStr">
        <is>
          <t>出発前準備
総務人事部 厚生担当
財形貯蓄
窓口：ライフアシストセンター 厚生アシスト担当
財形貯蓄は、「勤労者財産形成促進法」及び関係法令等の規定により取り扱われています。年金財形・住宅財形については、海外勤務等に伴い国内
非居住者となった場合には、その積立の中断処理を行うことになります。 （一般財形については国内給の範囲内で継続が可能です。）
【海外転勤時】
「財産形成貯蓄等契約変更申込書」（変更項目：積立の中断)に必要事項を記入・届出印を捺印し、ライフアシストセンター 厚生アシスト担当 へ提出してください。 下記のWeb（財形貯蓄管理システム）にてデータ投入及び「財産形成貯蓄等契約変更申込書」の印刷をお願いします。 Ｎ-Biz Life Station （ https://web.n-bizlifestation.aincs.ipxp/gw/gw.html ）からログイン後、「財形貯蓄」バナーより申請してください。 ※インターネットからN-Biz Life Stationへアクセスされる場合は事前設定が必要となります。詳細は下記を参照ください。
社外からのアクセス方法
※アクセス時にユーザ識別子の入力を求められた場合は、「氏名コード@docomo.docomogr.net」を入力ください。
財形貯蓄は、金融機関や積立状況によって手続きが異なる場合があるため、海外勤務が決定したら、ライフアシストセンター厚生アシスト担当へご連絡ください。 問い合わせ受付フォーム：こちら アクセス不可の場合は64ページに記載されているメールアドレス宛にお問い合わせください。
【一般財形貯蓄 】
※1.非居住者となることを出国の日までに取扱金融機関に連絡（「海外転勤者の財産形成非課税貯蓄継続適用申告書」を提出）すれば、以 後、取扱金融機関は利子に対して非居住者としての税率(地方税を除く国税のみの15％)で課税することになります。租税条約締結国への転勤で あれば「租税条約に関する届出書」を税務署から取寄せ、出国前に取扱金融機関へ提出すれば、相手国の税率(10％などの軽減税率)が適用さ れます。
【財形年金貯蓄】 【財形住宅貯蓄】</t>
        </is>
      </c>
      <c r="W667" s="105" t="n">
        <v>0.9245969000000001</v>
      </c>
      <c r="X667" s="106" t="inlineStr"/>
      <c r="Y667" s="76" t="inlineStr"/>
      <c r="Z667" s="109" t="n"/>
      <c r="AA667" s="106" t="inlineStr"/>
      <c r="AB667" s="76" t="inlineStr"/>
      <c r="AC667" s="109" t="n"/>
      <c r="AD667" s="106" t="inlineStr"/>
      <c r="AE667" s="76" t="inlineStr"/>
      <c r="AF667" s="109" t="n"/>
      <c r="AG667" s="106" t="inlineStr"/>
      <c r="AH667" s="79" t="inlineStr"/>
      <c r="AI667" s="110" t="n"/>
      <c r="AJ667" s="79" t="inlineStr"/>
      <c r="AK667" s="79" t="inlineStr"/>
      <c r="AL667" s="110" t="n"/>
      <c r="AM667" s="111" t="inlineStr"/>
      <c r="AN667" s="81" t="inlineStr"/>
      <c r="AO667" s="112" t="n"/>
      <c r="AP667" s="96" t="inlineStr">
        <is>
          <t>⑤その他</t>
        </is>
      </c>
      <c r="AQ667" s="113">
        <f>IF(OR(LEFT(AP667,1)="①", LEFT(AP667,1)="⑤"), "⚪︎", "×")</f>
        <v/>
      </c>
      <c r="AR667" s="96" t="inlineStr"/>
      <c r="AS667" s="114" t="inlineStr"/>
      <c r="AT667" s="113">
        <f>IF(OR(AND($BE667&lt;&gt;"",ISNUMBER(SEARCH($BE667, M667))),AND($BF667&lt;&gt;"",ISNUMBER(SEARCH($BF667, M667))),AND($BG667&lt;&gt;"",ISNUMBER(SEARCH($BG667, M667)))),"〇","-")</f>
        <v/>
      </c>
      <c r="AU667" s="96">
        <f>IF(OR(AND($BE667&lt;&gt;"",ISNUMBER(SEARCH($BE667, P667))),AND($BF667&lt;&gt;"",ISNUMBER(SEARCH($BF667, P667))),AND($BG667&lt;&gt;"",ISNUMBER(SEARCH($BG667, P667)))),"〇","-")</f>
        <v/>
      </c>
      <c r="AV667" s="96">
        <f>IF(OR(AND($BE667&lt;&gt;"",ISNUMBER(SEARCH($BE667, S667))),AND($BF667&lt;&gt;"",ISNUMBER(SEARCH($BF667, S667))),AND($BG667&lt;&gt;"",ISNUMBER(SEARCH($BG667, S667)))),"〇","-")</f>
        <v/>
      </c>
      <c r="AW667" s="113">
        <f>IF(OR(AND($BE667&lt;&gt;"",ISNUMBER(SEARCH($BE667, V667))),AND($BF667&lt;&gt;"",ISNUMBER(SEARCH($BF667, V667))),AND($BG667&lt;&gt;"",ISNUMBER(SEARCH($BG667, V667)))),"〇","-")</f>
        <v/>
      </c>
      <c r="AX667" s="96">
        <f>IF(OR(AND($BE667&lt;&gt;"",ISNUMBER(SEARCH($BE667, Y667))),AND($BF667&lt;&gt;"",ISNUMBER(SEARCH($BF667, Y667))),AND($BG667&lt;&gt;"",ISNUMBER(SEARCH($BG667, Y667)))),"〇","-")</f>
        <v/>
      </c>
      <c r="AY667" s="96">
        <f>IF(OR(AND($BE667&lt;&gt;"",ISNUMBER(SEARCH($BE667, AB667))),AND($BF667&lt;&gt;"",ISNUMBER(SEARCH($BF667, AB667))),AND($BG667&lt;&gt;"",ISNUMBER(SEARCH($BG667, AB667)))),"〇","-")</f>
        <v/>
      </c>
      <c r="AZ667" s="113">
        <f>IF(OR(AND($BE667&lt;&gt;"",ISNUMBER(SEARCH($BE667, AE667))),AND($BF667&lt;&gt;"",ISNUMBER(SEARCH($BF667, AE667))),AND($BG667&lt;&gt;"",ISNUMBER(SEARCH($BG667, AE667)))),"〇","-")</f>
        <v/>
      </c>
      <c r="BA667" s="96">
        <f>IF(OR(AND($BE667&lt;&gt;"",ISNUMBER(SEARCH($BE667, AH667))),AND($BF667&lt;&gt;"",ISNUMBER(SEARCH($BF667, AH667))),AND($BG667&lt;&gt;"",ISNUMBER(SEARCH($BG667, AH667)))),"〇","-")</f>
        <v/>
      </c>
      <c r="BB667" s="96">
        <f>IF(OR(AND($BE667&lt;&gt;"",ISNUMBER(SEARCH($BE667, AK667))),AND($BF667&lt;&gt;"",ISNUMBER(SEARCH($BF667, AK667))),AND($BG667&lt;&gt;"",ISNUMBER(SEARCH($BG667, AK667)))),"〇","-")</f>
        <v/>
      </c>
      <c r="BC667" s="96">
        <f>IF(OR(AND($BE667&lt;&gt;"",ISNUMBER(SEARCH($BE667, AN667))),AND($BF667&lt;&gt;"",ISNUMBER(SEARCH($BF667, AN667))),AND($BG667&lt;&gt;"",ISNUMBER(SEARCH($BG667, AN667)))),"〇","-")</f>
        <v/>
      </c>
      <c r="BD667" s="96" t="inlineStr"/>
      <c r="BE667" s="96" t="inlineStr"/>
      <c r="BF667" s="96" t="inlineStr"/>
      <c r="BG667" s="96" t="inlineStr"/>
      <c r="BH667" s="96">
        <f>IF(OR(AT667="〇",AU667="〇",AV667="〇",AW667="〇",AX667="〇",AY667="〇",AZ667="〇",BA667="〇",BB667="〇",BC667="〇"),"〇","")</f>
        <v/>
      </c>
      <c r="BI667" s="96" t="inlineStr"/>
      <c r="BJ667" s="96" t="inlineStr"/>
      <c r="BK667" s="114" t="inlineStr"/>
      <c r="BL667" s="96" t="inlineStr"/>
      <c r="BM667" s="96" t="inlineStr"/>
      <c r="BN667" s="79" t="inlineStr"/>
      <c r="BO667" s="71" t="n">
        <v>1</v>
      </c>
      <c r="BP667" s="71" t="n">
        <v>0</v>
      </c>
      <c r="BQ667" s="71" t="n">
        <v>0</v>
      </c>
      <c r="BR667" s="71" t="n">
        <v>0</v>
      </c>
      <c r="BS667" s="72" t="n">
        <v>0</v>
      </c>
      <c r="BT667" s="71" t="inlineStr"/>
      <c r="BU667" s="71" t="n">
        <v>1</v>
      </c>
      <c r="BV667" s="72" t="n">
        <v>4</v>
      </c>
      <c r="BW667" s="96" t="n">
        <v>0</v>
      </c>
      <c r="BX667" s="97" t="inlineStr">
        <is>
          <t>20260602T083629-20260602T162613.csv</t>
        </is>
      </c>
      <c r="BY667" s="98" t="n">
        <v>46175.49592592593</v>
      </c>
      <c r="BZ667" s="72" t="n">
        <v>6.964</v>
      </c>
      <c r="CA667" s="71" t="inlineStr">
        <is>
          <t>searchEmployeeRules</t>
        </is>
      </c>
      <c r="CB667" s="99" t="inlineStr">
        <is>
          <t>1780368839930</t>
        </is>
      </c>
      <c r="CC667" s="69" t="inlineStr">
        <is>
          <t>a:1LBIqktPT4yRlnU7-wmH8McxjimbC-F4Xrwzr5xnCNY6pKYOeU-6kxIJ3Fq49HsP895ECrTfQ3ZbQ-pE-TugMtRjNUKfJ-h3RKBDiHzlbrCoLOTDCOFgSVWPfrHXboLpe</t>
        </is>
      </c>
      <c r="CD667" s="70" t="inlineStr">
        <is>
          <t>a:1LBIqktPT4yRlnU7-wmH8McxjimbC-F4Xrwzr5xnCNY6pKYOeU-6kxIJ3Fq49HsP895ECrTfQ3ZbQ-pE-TugMtRjNUKfJ-h3RKBDiHzlbrCoLOTDCOFgSVWPfrHXboLpe-S001</t>
        </is>
      </c>
      <c r="CE667" s="70" t="n">
        <v>1</v>
      </c>
      <c r="CF667" s="71" t="inlineStr">
        <is>
          <t>制度・運用</t>
        </is>
      </c>
      <c r="CG667" s="71" t="n">
        <v>0</v>
      </c>
      <c r="CH667" s="96" t="inlineStr"/>
      <c r="CI667" s="96" t="inlineStr">
        <is>
          <t>user &gt; assistant &gt; assistant &gt; tool &gt; assistant</t>
        </is>
      </c>
      <c r="CJ667" s="96" t="inlineStr">
        <is>
          <t>1780368839930</t>
        </is>
      </c>
      <c r="CK667" s="100" t="inlineStr">
        <is>
          <t>a:1LBIqktPT4yRlnU7-wmH8McxjimbC-F4Xrwzr5xnCNY6pKYOeU-6kxIJ3Fq49HsP895ECrTfQ3ZbQ-pE-TugMtRjNUKfJ-h3RKBDiHzlbrCoLOTDCOFgSVWPfrHXboLpe-1780368839930</t>
        </is>
      </c>
      <c r="CL667" s="101" t="inlineStr">
        <is>
          <t>a:1LBIqktPT4yRlnU7-wmH8McxjimbC-F4Xrwzr5xnCNY6pKYOeU-6kxIJ3Fq49HsP895ECrTfQ3ZbQ-pE-TugMtRjNUKfJ-h3RKBDiHzlbrCoLOTDCOFgSVWPfrHXboLpe-1780368839930-FB000</t>
        </is>
      </c>
    </row>
    <row r="668">
      <c r="B668" s="103">
        <f>ROW(A668)-3</f>
        <v/>
      </c>
      <c r="C668" s="71" t="inlineStr">
        <is>
          <t>DM</t>
        </is>
      </c>
      <c r="D668" s="98" t="n">
        <v>46175.49783564815</v>
      </c>
      <c r="E668" s="70" t="n">
        <v>3</v>
      </c>
      <c r="F668" s="71" t="inlineStr">
        <is>
          <t>Shino Ebina (蝦名 信乃)</t>
        </is>
      </c>
      <c r="G668" s="72" t="inlineStr">
        <is>
          <t>タレマネ &gt; 社員用</t>
        </is>
      </c>
      <c r="H668" s="71" t="inlineStr"/>
      <c r="I668" s="71" t="inlineStr"/>
      <c r="J668" s="71" t="inlineStr">
        <is>
          <t>カテゴリ</t>
        </is>
      </c>
      <c r="K668" s="71" t="inlineStr"/>
      <c r="L668" s="72" t="inlineStr"/>
      <c r="M668" s="74" t="inlineStr"/>
      <c r="N668" s="115" t="n"/>
      <c r="O668" s="76" t="inlineStr"/>
      <c r="P668" s="76" t="inlineStr"/>
      <c r="Q668" s="109" t="n"/>
      <c r="R668" s="106" t="inlineStr"/>
      <c r="S668" s="107" t="inlineStr"/>
      <c r="T668" s="108" t="n"/>
      <c r="U668" s="108" t="inlineStr"/>
      <c r="V668" s="107" t="inlineStr"/>
      <c r="W668" s="109" t="n"/>
      <c r="X668" s="106" t="inlineStr"/>
      <c r="Y668" s="76" t="inlineStr"/>
      <c r="Z668" s="109" t="n"/>
      <c r="AA668" s="106" t="inlineStr"/>
      <c r="AB668" s="76" t="inlineStr"/>
      <c r="AC668" s="109" t="n"/>
      <c r="AD668" s="106" t="inlineStr"/>
      <c r="AE668" s="76" t="inlineStr"/>
      <c r="AF668" s="109" t="n"/>
      <c r="AG668" s="106" t="inlineStr"/>
      <c r="AH668" s="79" t="inlineStr"/>
      <c r="AI668" s="110" t="n"/>
      <c r="AJ668" s="79" t="inlineStr"/>
      <c r="AK668" s="79" t="inlineStr"/>
      <c r="AL668" s="110" t="n"/>
      <c r="AM668" s="111" t="inlineStr"/>
      <c r="AN668" s="81" t="inlineStr"/>
      <c r="AO668" s="112" t="n"/>
      <c r="AP668" s="96" t="inlineStr">
        <is>
          <t>⑤その他</t>
        </is>
      </c>
      <c r="AQ668" s="96">
        <f>IF(OR(LEFT(AP668,1)="①", LEFT(AP668,1)="⑤"), "⚪︎", "×")</f>
        <v/>
      </c>
      <c r="AR668" s="96" t="inlineStr"/>
      <c r="AS668" s="114" t="inlineStr"/>
      <c r="AT668" s="96">
        <f>IF(OR(AND($BE668&lt;&gt;"",ISNUMBER(SEARCH($BE668, M668))),AND($BF668&lt;&gt;"",ISNUMBER(SEARCH($BF668, M668))),AND($BG668&lt;&gt;"",ISNUMBER(SEARCH($BG668, M668)))),"〇","-")</f>
        <v/>
      </c>
      <c r="AU668" s="96">
        <f>IF(OR(AND($BE668&lt;&gt;"",ISNUMBER(SEARCH($BE668, P668))),AND($BF668&lt;&gt;"",ISNUMBER(SEARCH($BF668, P668))),AND($BG668&lt;&gt;"",ISNUMBER(SEARCH($BG668, P668)))),"〇","-")</f>
        <v/>
      </c>
      <c r="AV668" s="96">
        <f>IF(OR(AND($BE668&lt;&gt;"",ISNUMBER(SEARCH($BE668, S668))),AND($BF668&lt;&gt;"",ISNUMBER(SEARCH($BF668, S668))),AND($BG668&lt;&gt;"",ISNUMBER(SEARCH($BG668, S668)))),"〇","-")</f>
        <v/>
      </c>
      <c r="AW668" s="96">
        <f>IF(OR(AND($BE668&lt;&gt;"",ISNUMBER(SEARCH($BE668, V668))),AND($BF668&lt;&gt;"",ISNUMBER(SEARCH($BF668, V668))),AND($BG668&lt;&gt;"",ISNUMBER(SEARCH($BG668, V668)))),"〇","-")</f>
        <v/>
      </c>
      <c r="AX668" s="96">
        <f>IF(OR(AND($BE668&lt;&gt;"",ISNUMBER(SEARCH($BE668, Y668))),AND($BF668&lt;&gt;"",ISNUMBER(SEARCH($BF668, Y668))),AND($BG668&lt;&gt;"",ISNUMBER(SEARCH($BG668, Y668)))),"〇","-")</f>
        <v/>
      </c>
      <c r="AY668" s="96">
        <f>IF(OR(AND($BE668&lt;&gt;"",ISNUMBER(SEARCH($BE668, AB668))),AND($BF668&lt;&gt;"",ISNUMBER(SEARCH($BF668, AB668))),AND($BG668&lt;&gt;"",ISNUMBER(SEARCH($BG668, AB668)))),"〇","-")</f>
        <v/>
      </c>
      <c r="AZ668" s="96">
        <f>IF(OR(AND($BE668&lt;&gt;"",ISNUMBER(SEARCH($BE668, AE668))),AND($BF668&lt;&gt;"",ISNUMBER(SEARCH($BF668, AE668))),AND($BG668&lt;&gt;"",ISNUMBER(SEARCH($BG668, AE668)))),"〇","-")</f>
        <v/>
      </c>
      <c r="BA668" s="96">
        <f>IF(OR(AND($BE668&lt;&gt;"",ISNUMBER(SEARCH($BE668, AH668))),AND($BF668&lt;&gt;"",ISNUMBER(SEARCH($BF668, AH668))),AND($BG668&lt;&gt;"",ISNUMBER(SEARCH($BG668, AH668)))),"〇","-")</f>
        <v/>
      </c>
      <c r="BB668" s="96">
        <f>IF(OR(AND($BE668&lt;&gt;"",ISNUMBER(SEARCH($BE668, AK668))),AND($BF668&lt;&gt;"",ISNUMBER(SEARCH($BF668, AK668))),AND($BG668&lt;&gt;"",ISNUMBER(SEARCH($BG668, AK668)))),"〇","-")</f>
        <v/>
      </c>
      <c r="BC668" s="96">
        <f>IF(OR(AND($BE668&lt;&gt;"",ISNUMBER(SEARCH($BE668, AN668))),AND($BF668&lt;&gt;"",ISNUMBER(SEARCH($BF668, AN668))),AND($BG668&lt;&gt;"",ISNUMBER(SEARCH($BG668, AN668)))),"〇","-")</f>
        <v/>
      </c>
      <c r="BD668" s="96" t="inlineStr"/>
      <c r="BE668" s="96" t="inlineStr"/>
      <c r="BF668" s="96" t="inlineStr"/>
      <c r="BG668" s="96" t="inlineStr"/>
      <c r="BH668" s="96">
        <f>IF(OR(AT668="〇",AU668="〇",AV668="〇",AW668="〇",AX668="〇",AY668="〇",AZ668="〇",BA668="〇",BB668="〇",BC668="〇"),"〇","")</f>
        <v/>
      </c>
      <c r="BI668" s="96" t="inlineStr"/>
      <c r="BJ668" s="96" t="inlineStr"/>
      <c r="BK668" s="114" t="inlineStr"/>
      <c r="BL668" s="96" t="inlineStr"/>
      <c r="BM668" s="96" t="inlineStr"/>
      <c r="BN668" s="79" t="inlineStr"/>
      <c r="BO668" s="71" t="n">
        <v>1</v>
      </c>
      <c r="BP668" s="71" t="n">
        <v>0</v>
      </c>
      <c r="BQ668" s="71" t="n">
        <v>0</v>
      </c>
      <c r="BR668" s="71" t="n">
        <v>0</v>
      </c>
      <c r="BS668" s="72" t="n">
        <v>0</v>
      </c>
      <c r="BT668" s="71" t="inlineStr"/>
      <c r="BU668" s="71" t="n">
        <v>1</v>
      </c>
      <c r="BV668" s="72" t="n">
        <v>0</v>
      </c>
      <c r="BW668" s="96" t="n">
        <v>0</v>
      </c>
      <c r="BX668" s="97" t="inlineStr">
        <is>
          <t>20260602T083629-20260602T162613.csv</t>
        </is>
      </c>
      <c r="BY668" s="98" t="n">
        <v>46175.49783564815</v>
      </c>
      <c r="BZ668" s="72" t="n">
        <v>0</v>
      </c>
      <c r="CA668" s="71" t="inlineStr"/>
      <c r="CB668" s="99" t="inlineStr">
        <is>
          <t>f:0c36d4fd-3063-d225-9ca0-42a1294f8669</t>
        </is>
      </c>
      <c r="CC668" s="69" t="inlineStr">
        <is>
          <t>a:1qtqj_NVZHkzZ4fVgqEZzCafjyAA2jB8GIhEyW4fXSDD9qZzEqE4Ynh2yuNvFrAErqF_uYZRXwO_DL_sACePi1OxzcXaKbcqlnvBqpLXcvnrpBkIe8viyf4G73GyPRZ21</t>
        </is>
      </c>
      <c r="CD668" s="70" t="inlineStr">
        <is>
          <t>a:1qtqj_NVZHkzZ4fVgqEZzCafjyAA2jB8GIhEyW4fXSDD9qZzEqE4Ynh2yuNvFrAErqF_uYZRXwO_DL_sACePi1OxzcXaKbcqlnvBqpLXcvnrpBkIe8viyf4G73GyPRZ21-S001</t>
        </is>
      </c>
      <c r="CE668" s="70" t="n">
        <v>1</v>
      </c>
      <c r="CF668" s="71" t="inlineStr">
        <is>
          <t>タレマネ &gt; 社員用</t>
        </is>
      </c>
      <c r="CG668" s="71" t="n">
        <v>0</v>
      </c>
      <c r="CH668" s="96" t="inlineStr"/>
      <c r="CI668" s="96" t="inlineStr">
        <is>
          <t>user</t>
        </is>
      </c>
      <c r="CJ668" s="96" t="inlineStr">
        <is>
          <t>f:0c36d4fd-3063-d225-9ca0-42a1294f8669</t>
        </is>
      </c>
      <c r="CK668" s="100" t="inlineStr">
        <is>
          <t>a:1qtqj_NVZHkzZ4fVgqEZzCafjyAA2jB8GIhEyW4fXSDD9qZzEqE4Ynh2yuNvFrAErqF_uYZRXwO_DL_sACePi1OxzcXaKbcqlnvBqpLXcvnrpBkIe8viyf4G73GyPRZ21-f:0c36d4fd-3063-d225-9ca0-42a1294f8669</t>
        </is>
      </c>
      <c r="CL668" s="101" t="inlineStr">
        <is>
          <t>a:1qtqj_NVZHkzZ4fVgqEZzCafjyAA2jB8GIhEyW4fXSDD9qZzEqE4Ynh2yuNvFrAErqF_uYZRXwO_DL_sACePi1OxzcXaKbcqlnvBqpLXcvnrpBkIe8viyf4G73GyPRZ21-f:0c36d4fd-3063-d225-9ca0-42a1294f8669-FB000</t>
        </is>
      </c>
    </row>
    <row r="669">
      <c r="B669" s="103">
        <f>ROW(A669)-3</f>
        <v/>
      </c>
      <c r="C669" s="71" t="inlineStr">
        <is>
          <t>DM</t>
        </is>
      </c>
      <c r="D669" s="98" t="n">
        <v>46175.49791666667</v>
      </c>
      <c r="E669" s="70" t="inlineStr">
        <is>
          <t>-</t>
        </is>
      </c>
      <c r="F669" s="71" t="inlineStr">
        <is>
          <t>Shino Ebina (蝦名 信乃)</t>
        </is>
      </c>
      <c r="G669" s="72" t="inlineStr">
        <is>
          <t>制度・運用</t>
        </is>
      </c>
      <c r="H669" s="71" t="inlineStr"/>
      <c r="I669" s="71" t="inlineStr"/>
      <c r="J669" s="71" t="inlineStr">
        <is>
          <t>[カテゴリ選択]</t>
        </is>
      </c>
      <c r="K669" s="71" t="inlineStr"/>
      <c r="L669" s="72" t="inlineStr"/>
      <c r="M669" s="74" t="inlineStr"/>
      <c r="N669" s="115" t="n"/>
      <c r="O669" s="76" t="inlineStr"/>
      <c r="P669" s="76" t="inlineStr"/>
      <c r="Q669" s="109" t="n"/>
      <c r="R669" s="106" t="inlineStr"/>
      <c r="S669" s="107" t="inlineStr"/>
      <c r="T669" s="108" t="n"/>
      <c r="U669" s="108" t="inlineStr"/>
      <c r="V669" s="107" t="inlineStr"/>
      <c r="W669" s="109" t="n"/>
      <c r="X669" s="106" t="inlineStr"/>
      <c r="Y669" s="76" t="inlineStr"/>
      <c r="Z669" s="109" t="n"/>
      <c r="AA669" s="106" t="inlineStr"/>
      <c r="AB669" s="76" t="inlineStr"/>
      <c r="AC669" s="109" t="n"/>
      <c r="AD669" s="106" t="inlineStr"/>
      <c r="AE669" s="76" t="inlineStr"/>
      <c r="AF669" s="109" t="n"/>
      <c r="AG669" s="106" t="inlineStr"/>
      <c r="AH669" s="79" t="inlineStr"/>
      <c r="AI669" s="110" t="n"/>
      <c r="AJ669" s="79" t="inlineStr"/>
      <c r="AK669" s="79" t="inlineStr"/>
      <c r="AL669" s="110" t="n"/>
      <c r="AM669" s="111" t="inlineStr"/>
      <c r="AN669" s="81" t="inlineStr"/>
      <c r="AO669" s="112" t="n"/>
      <c r="AP669" s="96" t="inlineStr">
        <is>
          <t>④集計対象外</t>
        </is>
      </c>
      <c r="AQ669" s="96" t="inlineStr">
        <is>
          <t>×</t>
        </is>
      </c>
      <c r="AR669" s="96" t="inlineStr"/>
      <c r="AS669" s="114" t="inlineStr"/>
      <c r="AT669" s="96">
        <f>IF(OR(AND($BE669&lt;&gt;"",ISNUMBER(SEARCH($BE669, M669))),AND($BF669&lt;&gt;"",ISNUMBER(SEARCH($BF669, M669))),AND($BG669&lt;&gt;"",ISNUMBER(SEARCH($BG669, M669)))),"〇","-")</f>
        <v/>
      </c>
      <c r="AU669" s="96">
        <f>IF(OR(AND($BE669&lt;&gt;"",ISNUMBER(SEARCH($BE669, P669))),AND($BF669&lt;&gt;"",ISNUMBER(SEARCH($BF669, P669))),AND($BG669&lt;&gt;"",ISNUMBER(SEARCH($BG669, P669)))),"〇","-")</f>
        <v/>
      </c>
      <c r="AV669" s="96">
        <f>IF(OR(AND($BE669&lt;&gt;"",ISNUMBER(SEARCH($BE669, S669))),AND($BF669&lt;&gt;"",ISNUMBER(SEARCH($BF669, S669))),AND($BG669&lt;&gt;"",ISNUMBER(SEARCH($BG669, S669)))),"〇","-")</f>
        <v/>
      </c>
      <c r="AW669" s="96">
        <f>IF(OR(AND($BE669&lt;&gt;"",ISNUMBER(SEARCH($BE669, V669))),AND($BF669&lt;&gt;"",ISNUMBER(SEARCH($BF669, V669))),AND($BG669&lt;&gt;"",ISNUMBER(SEARCH($BG669, V669)))),"〇","-")</f>
        <v/>
      </c>
      <c r="AX669" s="96">
        <f>IF(OR(AND($BE669&lt;&gt;"",ISNUMBER(SEARCH($BE669, Y669))),AND($BF669&lt;&gt;"",ISNUMBER(SEARCH($BF669, Y669))),AND($BG669&lt;&gt;"",ISNUMBER(SEARCH($BG669, Y669)))),"〇","-")</f>
        <v/>
      </c>
      <c r="AY669" s="96">
        <f>IF(OR(AND($BE669&lt;&gt;"",ISNUMBER(SEARCH($BE669, AB669))),AND($BF669&lt;&gt;"",ISNUMBER(SEARCH($BF669, AB669))),AND($BG669&lt;&gt;"",ISNUMBER(SEARCH($BG669, AB669)))),"〇","-")</f>
        <v/>
      </c>
      <c r="AZ669" s="96">
        <f>IF(OR(AND($BE669&lt;&gt;"",ISNUMBER(SEARCH($BE669, AE669))),AND($BF669&lt;&gt;"",ISNUMBER(SEARCH($BF669, AE669))),AND($BG669&lt;&gt;"",ISNUMBER(SEARCH($BG669, AE669)))),"〇","-")</f>
        <v/>
      </c>
      <c r="BA669" s="96">
        <f>IF(OR(AND($BE669&lt;&gt;"",ISNUMBER(SEARCH($BE669, AH669))),AND($BF669&lt;&gt;"",ISNUMBER(SEARCH($BF669, AH669))),AND($BG669&lt;&gt;"",ISNUMBER(SEARCH($BG669, AH669)))),"〇","-")</f>
        <v/>
      </c>
      <c r="BB669" s="96">
        <f>IF(OR(AND($BE669&lt;&gt;"",ISNUMBER(SEARCH($BE669, AK669))),AND($BF669&lt;&gt;"",ISNUMBER(SEARCH($BF669, AK669))),AND($BG669&lt;&gt;"",ISNUMBER(SEARCH($BG669, AK669)))),"〇","-")</f>
        <v/>
      </c>
      <c r="BC669" s="96">
        <f>IF(OR(AND($BE669&lt;&gt;"",ISNUMBER(SEARCH($BE669, AN669))),AND($BF669&lt;&gt;"",ISNUMBER(SEARCH($BF669, AN669))),AND($BG669&lt;&gt;"",ISNUMBER(SEARCH($BG669, AN669)))),"〇","-")</f>
        <v/>
      </c>
      <c r="BD669" s="96" t="inlineStr"/>
      <c r="BE669" s="96" t="inlineStr"/>
      <c r="BF669" s="96" t="inlineStr"/>
      <c r="BG669" s="96" t="inlineStr"/>
      <c r="BH669" s="96">
        <f>IF(OR(AT669="〇",AU669="〇",AV669="〇",AW669="〇",AX669="〇",AY669="〇",AZ669="〇",BA669="〇",BB669="〇",BC669="〇"),"〇","")</f>
        <v/>
      </c>
      <c r="BI669" s="96" t="inlineStr"/>
      <c r="BJ669" s="96" t="inlineStr"/>
      <c r="BK669" s="114" t="inlineStr"/>
      <c r="BL669" s="96" t="inlineStr"/>
      <c r="BM669" s="96" t="inlineStr"/>
      <c r="BN669" s="79" t="inlineStr"/>
      <c r="BO669" s="71" t="n">
        <v>0</v>
      </c>
      <c r="BP669" s="71" t="n">
        <v>1</v>
      </c>
      <c r="BQ669" s="71" t="n">
        <v>0</v>
      </c>
      <c r="BR669" s="71" t="n">
        <v>0</v>
      </c>
      <c r="BS669" s="72" t="n">
        <v>0</v>
      </c>
      <c r="BT669" s="71" t="inlineStr"/>
      <c r="BU669" s="71" t="n">
        <v>1</v>
      </c>
      <c r="BV669" s="72" t="n">
        <v>0</v>
      </c>
      <c r="BW669" s="96" t="n">
        <v>0</v>
      </c>
      <c r="BX669" s="97" t="inlineStr">
        <is>
          <t>20260602T083629-20260602T162613.csv</t>
        </is>
      </c>
      <c r="BY669" s="98" t="n">
        <v>46175.49791666667</v>
      </c>
      <c r="BZ669" s="72" t="n">
        <v>0</v>
      </c>
      <c r="CA669" s="71" t="inlineStr"/>
      <c r="CB669" s="99" t="inlineStr">
        <is>
          <t>f:2664923b-4aad-4dcb-0aea-c32a7bd8f019</t>
        </is>
      </c>
      <c r="CC669" s="69" t="inlineStr">
        <is>
          <t>a:1qtqj_NVZHkzZ4fVgqEZzCafjyAA2jB8GIhEyW4fXSDD9qZzEqE4Ynh2yuNvFrAErqF_uYZRXwO_DL_sACePi1OxzcXaKbcqlnvBqpLXcvnrpBkIe8viyf4G73GyPRZ21</t>
        </is>
      </c>
      <c r="CD669" s="70" t="inlineStr">
        <is>
          <t>a:1qtqj_NVZHkzZ4fVgqEZzCafjyAA2jB8GIhEyW4fXSDD9qZzEqE4Ynh2yuNvFrAErqF_uYZRXwO_DL_sACePi1OxzcXaKbcqlnvBqpLXcvnrpBkIe8viyf4G73GyPRZ21-S001</t>
        </is>
      </c>
      <c r="CE669" s="70" t="n">
        <v>1</v>
      </c>
      <c r="CF669" s="71" t="inlineStr">
        <is>
          <t>制度・運用</t>
        </is>
      </c>
      <c r="CG669" s="71" t="n">
        <v>0</v>
      </c>
      <c r="CH669" s="96" t="inlineStr"/>
      <c r="CI669" s="96" t="inlineStr">
        <is>
          <t>user</t>
        </is>
      </c>
      <c r="CJ669" s="96" t="inlineStr">
        <is>
          <t>f:2664923b-4aad-4dcb-0aea-c32a7bd8f019</t>
        </is>
      </c>
      <c r="CK669" s="100" t="inlineStr">
        <is>
          <t>a:1qtqj_NVZHkzZ4fVgqEZzCafjyAA2jB8GIhEyW4fXSDD9qZzEqE4Ynh2yuNvFrAErqF_uYZRXwO_DL_sACePi1OxzcXaKbcqlnvBqpLXcvnrpBkIe8viyf4G73GyPRZ21-f:2664923b-4aad-4dcb-0aea-c32a7bd8f019</t>
        </is>
      </c>
      <c r="CL669" s="101" t="inlineStr">
        <is>
          <t>a:1qtqj_NVZHkzZ4fVgqEZzCafjyAA2jB8GIhEyW4fXSDD9qZzEqE4Ynh2yuNvFrAErqF_uYZRXwO_DL_sACePi1OxzcXaKbcqlnvBqpLXcvnrpBkIe8viyf4G73GyPRZ21-f:2664923b-4aad-4dcb-0aea-c32a7bd8f019-FB000</t>
        </is>
      </c>
    </row>
    <row r="670">
      <c r="B670" s="103">
        <f>ROW(A670)-3</f>
        <v/>
      </c>
      <c r="C670" s="71" t="inlineStr">
        <is>
          <t>DM</t>
        </is>
      </c>
      <c r="D670" s="98" t="n">
        <v>46175.56193287037</v>
      </c>
      <c r="E670" s="70" t="n">
        <v>6</v>
      </c>
      <c r="F670" s="71" t="inlineStr">
        <is>
          <t>Mariko Edo (江戸 真理子)</t>
        </is>
      </c>
      <c r="G670" s="72" t="inlineStr">
        <is>
          <t>制度・運用</t>
        </is>
      </c>
      <c r="H670" s="71" t="inlineStr">
        <is>
          <t>制度・運用 &gt; 通勤費</t>
        </is>
      </c>
      <c r="I670" s="71" t="inlineStr">
        <is>
          <t>制度・運用</t>
        </is>
      </c>
      <c r="J670" s="71" t="inlineStr">
        <is>
          <t>リモートスタンダード適用の社員が転居をして出社経路が変わった場合、停止申請は必要か？</t>
        </is>
      </c>
      <c r="K670" s="71" t="inlineStr">
        <is>
          <t>リモートワークスタンダード適用の社員が転居し、出社経路が変わった場合は、停止申請が必要です。
異動や転居後は、急遽出社を命じられる可能性があるため、速やかに標準的出社経路申請を行う必要があります。申請誤りや経路変更の場合は、まず停止申請（標準的出社経路停止申請）を実施し、その後新しい経路で申請を行ってください。
申請の際は、停止事由や開始日、コメント欄への記載など、手順に沿って対応することが求められています。
※AIの回答は必ずしも正確ではありません。参照情報も確認いただき、最終判断は所属部署の公式情報をご確認ください。</t>
        </is>
      </c>
      <c r="L670" s="72" t="inlineStr">
        <is>
          <t>QA218_policy-operations_commute-costs_com-others.md</t>
        </is>
      </c>
      <c r="M670"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N670" s="104" t="n">
        <v>0.955542625</v>
      </c>
      <c r="O670" s="76" t="inlineStr">
        <is>
          <t>QA219_policy-operations_commute-costs_com-others.md</t>
        </is>
      </c>
      <c r="P670"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Q670" s="105" t="n">
        <v>0.9399517749999999</v>
      </c>
      <c r="R670" s="106" t="inlineStr">
        <is>
          <t>QA228_policy-operations_commute-costs_com-others.md</t>
        </is>
      </c>
      <c r="S670" s="107"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T670" s="105" t="n">
        <v>0.94193145</v>
      </c>
      <c r="U670" s="108" t="inlineStr">
        <is>
          <t>QA221_policy-operations_commute-costs_com-others.md</t>
        </is>
      </c>
      <c r="V670" s="107"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W670" s="105" t="n">
        <v>0.9369261250000001</v>
      </c>
      <c r="X670" s="106" t="inlineStr"/>
      <c r="Y670" s="76" t="inlineStr"/>
      <c r="Z670" s="109" t="n"/>
      <c r="AA670" s="106" t="inlineStr"/>
      <c r="AB670" s="76" t="inlineStr"/>
      <c r="AC670" s="109" t="n"/>
      <c r="AD670" s="106" t="inlineStr"/>
      <c r="AE670" s="76" t="inlineStr"/>
      <c r="AF670" s="109" t="n"/>
      <c r="AG670" s="106" t="inlineStr"/>
      <c r="AH670" s="79" t="inlineStr"/>
      <c r="AI670" s="110" t="n"/>
      <c r="AJ670" s="79" t="inlineStr"/>
      <c r="AK670" s="79" t="inlineStr"/>
      <c r="AL670" s="110" t="n"/>
      <c r="AM670" s="111" t="inlineStr"/>
      <c r="AN670" s="81" t="inlineStr"/>
      <c r="AO670" s="112" t="n"/>
      <c r="AP670" s="96" t="inlineStr">
        <is>
          <t>⑤その他</t>
        </is>
      </c>
      <c r="AQ670" s="113">
        <f>IF(OR(LEFT(AP670,1)="①", LEFT(AP670,1)="⑤"), "⚪︎", "×")</f>
        <v/>
      </c>
      <c r="AR670" s="96" t="inlineStr"/>
      <c r="AS670" s="114" t="inlineStr"/>
      <c r="AT670" s="113">
        <f>IF(OR(AND($BE670&lt;&gt;"",ISNUMBER(SEARCH($BE670, M670))),AND($BF670&lt;&gt;"",ISNUMBER(SEARCH($BF670, M670))),AND($BG670&lt;&gt;"",ISNUMBER(SEARCH($BG670, M670)))),"〇","-")</f>
        <v/>
      </c>
      <c r="AU670" s="96">
        <f>IF(OR(AND($BE670&lt;&gt;"",ISNUMBER(SEARCH($BE670, P670))),AND($BF670&lt;&gt;"",ISNUMBER(SEARCH($BF670, P670))),AND($BG670&lt;&gt;"",ISNUMBER(SEARCH($BG670, P670)))),"〇","-")</f>
        <v/>
      </c>
      <c r="AV670" s="96">
        <f>IF(OR(AND($BE670&lt;&gt;"",ISNUMBER(SEARCH($BE670, S670))),AND($BF670&lt;&gt;"",ISNUMBER(SEARCH($BF670, S670))),AND($BG670&lt;&gt;"",ISNUMBER(SEARCH($BG670, S670)))),"〇","-")</f>
        <v/>
      </c>
      <c r="AW670" s="113">
        <f>IF(OR(AND($BE670&lt;&gt;"",ISNUMBER(SEARCH($BE670, V670))),AND($BF670&lt;&gt;"",ISNUMBER(SEARCH($BF670, V670))),AND($BG670&lt;&gt;"",ISNUMBER(SEARCH($BG670, V670)))),"〇","-")</f>
        <v/>
      </c>
      <c r="AX670" s="96">
        <f>IF(OR(AND($BE670&lt;&gt;"",ISNUMBER(SEARCH($BE670, Y670))),AND($BF670&lt;&gt;"",ISNUMBER(SEARCH($BF670, Y670))),AND($BG670&lt;&gt;"",ISNUMBER(SEARCH($BG670, Y670)))),"〇","-")</f>
        <v/>
      </c>
      <c r="AY670" s="96">
        <f>IF(OR(AND($BE670&lt;&gt;"",ISNUMBER(SEARCH($BE670, AB670))),AND($BF670&lt;&gt;"",ISNUMBER(SEARCH($BF670, AB670))),AND($BG670&lt;&gt;"",ISNUMBER(SEARCH($BG670, AB670)))),"〇","-")</f>
        <v/>
      </c>
      <c r="AZ670" s="113">
        <f>IF(OR(AND($BE670&lt;&gt;"",ISNUMBER(SEARCH($BE670, AE670))),AND($BF670&lt;&gt;"",ISNUMBER(SEARCH($BF670, AE670))),AND($BG670&lt;&gt;"",ISNUMBER(SEARCH($BG670, AE670)))),"〇","-")</f>
        <v/>
      </c>
      <c r="BA670" s="96">
        <f>IF(OR(AND($BE670&lt;&gt;"",ISNUMBER(SEARCH($BE670, AH670))),AND($BF670&lt;&gt;"",ISNUMBER(SEARCH($BF670, AH670))),AND($BG670&lt;&gt;"",ISNUMBER(SEARCH($BG670, AH670)))),"〇","-")</f>
        <v/>
      </c>
      <c r="BB670" s="96">
        <f>IF(OR(AND($BE670&lt;&gt;"",ISNUMBER(SEARCH($BE670, AK670))),AND($BF670&lt;&gt;"",ISNUMBER(SEARCH($BF670, AK670))),AND($BG670&lt;&gt;"",ISNUMBER(SEARCH($BG670, AK670)))),"〇","-")</f>
        <v/>
      </c>
      <c r="BC670" s="96">
        <f>IF(OR(AND($BE670&lt;&gt;"",ISNUMBER(SEARCH($BE670, AN670))),AND($BF670&lt;&gt;"",ISNUMBER(SEARCH($BF670, AN670))),AND($BG670&lt;&gt;"",ISNUMBER(SEARCH($BG670, AN670)))),"〇","-")</f>
        <v/>
      </c>
      <c r="BD670" s="96" t="inlineStr"/>
      <c r="BE670" s="96" t="inlineStr"/>
      <c r="BF670" s="96" t="inlineStr"/>
      <c r="BG670" s="96" t="inlineStr"/>
      <c r="BH670" s="96">
        <f>IF(OR(AT670="〇",AU670="〇",AV670="〇",AW670="〇",AX670="〇",AY670="〇",AZ670="〇",BA670="〇",BB670="〇",BC670="〇"),"〇","")</f>
        <v/>
      </c>
      <c r="BI670" s="96" t="inlineStr"/>
      <c r="BJ670" s="96" t="inlineStr"/>
      <c r="BK670" s="114" t="inlineStr"/>
      <c r="BL670" s="96" t="inlineStr"/>
      <c r="BM670" s="96" t="inlineStr"/>
      <c r="BN670" s="79" t="inlineStr"/>
      <c r="BO670" s="71" t="n">
        <v>1</v>
      </c>
      <c r="BP670" s="71" t="n">
        <v>0</v>
      </c>
      <c r="BQ670" s="71" t="n">
        <v>0</v>
      </c>
      <c r="BR670" s="71" t="n">
        <v>0</v>
      </c>
      <c r="BS670" s="72" t="n">
        <v>0</v>
      </c>
      <c r="BT670" s="71" t="inlineStr"/>
      <c r="BU670" s="71" t="n">
        <v>1</v>
      </c>
      <c r="BV670" s="72" t="n">
        <v>4</v>
      </c>
      <c r="BW670" s="96" t="n">
        <v>0</v>
      </c>
      <c r="BX670" s="97" t="inlineStr">
        <is>
          <t>20260602T083629-20260602T162613.csv</t>
        </is>
      </c>
      <c r="BY670" s="98" t="n">
        <v>46175.56200231481</v>
      </c>
      <c r="BZ670" s="72" t="n">
        <v>6.892</v>
      </c>
      <c r="CA670" s="71" t="inlineStr">
        <is>
          <t>searchEmployeeRules</t>
        </is>
      </c>
      <c r="CB670" s="99" t="inlineStr">
        <is>
          <t>1780374550182</t>
        </is>
      </c>
      <c r="CC670" s="69" t="inlineStr">
        <is>
          <t>a:1ZDotNKmTL6q-jR5m58Vd2v78LUknaTSdg9Y0R-3GELzlcboZ6UXaVRt7xsjPOGAJt_DkEmh5Cq4RBP85YPGRnChi9U3eZt0w30zM4o7_f_Tuf8cOEu3tL_DxMfmUALra</t>
        </is>
      </c>
      <c r="CD670" s="70" t="inlineStr">
        <is>
          <t>a:1ZDotNKmTL6q-jR5m58Vd2v78LUknaTSdg9Y0R-3GELzlcboZ6UXaVRt7xsjPOGAJt_DkEmh5Cq4RBP85YPGRnChi9U3eZt0w30zM4o7_f_Tuf8cOEu3tL_DxMfmUALra-S001</t>
        </is>
      </c>
      <c r="CE670" s="70" t="n">
        <v>1</v>
      </c>
      <c r="CF670" s="71" t="inlineStr">
        <is>
          <t>制度・運用</t>
        </is>
      </c>
      <c r="CG670" s="71" t="n">
        <v>0</v>
      </c>
      <c r="CH670" s="96" t="inlineStr"/>
      <c r="CI670" s="96" t="inlineStr">
        <is>
          <t>user &gt; assistant &gt; assistant &gt; tool &gt; assistant</t>
        </is>
      </c>
      <c r="CJ670" s="96" t="inlineStr">
        <is>
          <t>1780374550182</t>
        </is>
      </c>
      <c r="CK670" s="100" t="inlineStr">
        <is>
          <t>a:1ZDotNKmTL6q-jR5m58Vd2v78LUknaTSdg9Y0R-3GELzlcboZ6UXaVRt7xsjPOGAJt_DkEmh5Cq4RBP85YPGRnChi9U3eZt0w30zM4o7_f_Tuf8cOEu3tL_DxMfmUALra-1780374550182</t>
        </is>
      </c>
      <c r="CL670" s="101" t="inlineStr">
        <is>
          <t>a:1ZDotNKmTL6q-jR5m58Vd2v78LUknaTSdg9Y0R-3GELzlcboZ6UXaVRt7xsjPOGAJt_DkEmh5Cq4RBP85YPGRnChi9U3eZt0w30zM4o7_f_Tuf8cOEu3tL_DxMfmUALra-1780374550182-FB000</t>
        </is>
      </c>
    </row>
    <row r="671">
      <c r="B671" s="103">
        <f>ROW(A671)-3</f>
        <v/>
      </c>
      <c r="C671" s="71" t="inlineStr">
        <is>
          <t>DM</t>
        </is>
      </c>
      <c r="D671" s="98" t="n">
        <v>46175.56755787037</v>
      </c>
      <c r="E671" s="70" t="n">
        <v>2</v>
      </c>
      <c r="F671" s="71" t="inlineStr">
        <is>
          <t>Tomoya Satou (佐藤 友哉)</t>
        </is>
      </c>
      <c r="G671" s="72" t="inlineStr">
        <is>
          <t>システム操作 &gt; Staffia</t>
        </is>
      </c>
      <c r="H671" s="71" t="inlineStr">
        <is>
          <t>システム操作 &gt; Staffia</t>
        </is>
      </c>
      <c r="I671" s="71" t="inlineStr">
        <is>
          <t>システム操作</t>
        </is>
      </c>
      <c r="J671" s="71" t="inlineStr">
        <is>
          <t>staffiaで請求書管理番号が出てきますが、これは何でしょうか</t>
        </is>
      </c>
      <c r="K671" s="71" t="inlineStr">
        <is>
          <t>Staffiaで表示される「請求書管理番号」は、派遣元会社から発行された請求書や請求内容、請求額などの管理に使用される番号です。
この番号は、請求に関する一連の業務を行う際に、請求書を特定・管理するための識別子として利用されています。請求確認者の権限を持つ方が、請求内容の確認や処理を行う際に参照するものです。
※AIの回答は必ずしも正確ではありません。参照情報も確認いただき、最終判断は所属部署の公式情報をご確認ください。</t>
        </is>
      </c>
      <c r="L671" s="72" t="inlineStr">
        <is>
          <t>【業務ID_6】Staffia業務マニュアル（派遣先組織向け）1.1版.pdf</t>
        </is>
      </c>
      <c r="M671"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N671" s="104" t="n">
        <v>0.9247969</v>
      </c>
      <c r="O671" s="76" t="inlineStr">
        <is>
          <t>【業務ID_6】Staffia業務マニュアル（派遣先組織向け）1.1版.pdf</t>
        </is>
      </c>
      <c r="P671"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Q671" s="105" t="n">
        <v>0.92345435</v>
      </c>
      <c r="R671" s="106" t="inlineStr">
        <is>
          <t>【業務ID_6】Staffia業務マニュアル（派遣先組織向け）1.1版.pdf</t>
        </is>
      </c>
      <c r="S671" s="107"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T671" s="105" t="n">
        <v>0.917503</v>
      </c>
      <c r="U671" s="108" t="inlineStr">
        <is>
          <t>【業務ID_6】Staffia業務マニュアル（派遣先組織向け）1.1版.pdf</t>
        </is>
      </c>
      <c r="V671" s="107"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W671" s="105" t="n">
        <v>0.91677345</v>
      </c>
      <c r="X671" s="106" t="inlineStr"/>
      <c r="Y671" s="76" t="inlineStr"/>
      <c r="Z671" s="109" t="n"/>
      <c r="AA671" s="106" t="inlineStr"/>
      <c r="AB671" s="76" t="inlineStr"/>
      <c r="AC671" s="109" t="n"/>
      <c r="AD671" s="106" t="inlineStr"/>
      <c r="AE671" s="76" t="inlineStr"/>
      <c r="AF671" s="109" t="n"/>
      <c r="AG671" s="106" t="inlineStr"/>
      <c r="AH671" s="79" t="inlineStr"/>
      <c r="AI671" s="110" t="n"/>
      <c r="AJ671" s="79" t="inlineStr"/>
      <c r="AK671" s="79" t="inlineStr"/>
      <c r="AL671" s="110" t="n"/>
      <c r="AM671" s="111" t="inlineStr"/>
      <c r="AN671" s="81" t="inlineStr"/>
      <c r="AO671" s="112" t="n"/>
      <c r="AP671" s="96" t="inlineStr">
        <is>
          <t>⑤その他</t>
        </is>
      </c>
      <c r="AQ671" s="113">
        <f>IF(OR(LEFT(AP671,1)="①", LEFT(AP671,1)="⑤"), "⚪︎", "×")</f>
        <v/>
      </c>
      <c r="AR671" s="96" t="inlineStr"/>
      <c r="AS671" s="114" t="inlineStr"/>
      <c r="AT671" s="113">
        <f>IF(OR(AND($BE671&lt;&gt;"",ISNUMBER(SEARCH($BE671, M671))),AND($BF671&lt;&gt;"",ISNUMBER(SEARCH($BF671, M671))),AND($BG671&lt;&gt;"",ISNUMBER(SEARCH($BG671, M671)))),"〇","-")</f>
        <v/>
      </c>
      <c r="AU671" s="96">
        <f>IF(OR(AND($BE671&lt;&gt;"",ISNUMBER(SEARCH($BE671, P671))),AND($BF671&lt;&gt;"",ISNUMBER(SEARCH($BF671, P671))),AND($BG671&lt;&gt;"",ISNUMBER(SEARCH($BG671, P671)))),"〇","-")</f>
        <v/>
      </c>
      <c r="AV671" s="96">
        <f>IF(OR(AND($BE671&lt;&gt;"",ISNUMBER(SEARCH($BE671, S671))),AND($BF671&lt;&gt;"",ISNUMBER(SEARCH($BF671, S671))),AND($BG671&lt;&gt;"",ISNUMBER(SEARCH($BG671, S671)))),"〇","-")</f>
        <v/>
      </c>
      <c r="AW671" s="113">
        <f>IF(OR(AND($BE671&lt;&gt;"",ISNUMBER(SEARCH($BE671, V671))),AND($BF671&lt;&gt;"",ISNUMBER(SEARCH($BF671, V671))),AND($BG671&lt;&gt;"",ISNUMBER(SEARCH($BG671, V671)))),"〇","-")</f>
        <v/>
      </c>
      <c r="AX671" s="96">
        <f>IF(OR(AND($BE671&lt;&gt;"",ISNUMBER(SEARCH($BE671, Y671))),AND($BF671&lt;&gt;"",ISNUMBER(SEARCH($BF671, Y671))),AND($BG671&lt;&gt;"",ISNUMBER(SEARCH($BG671, Y671)))),"〇","-")</f>
        <v/>
      </c>
      <c r="AY671" s="96">
        <f>IF(OR(AND($BE671&lt;&gt;"",ISNUMBER(SEARCH($BE671, AB671))),AND($BF671&lt;&gt;"",ISNUMBER(SEARCH($BF671, AB671))),AND($BG671&lt;&gt;"",ISNUMBER(SEARCH($BG671, AB671)))),"〇","-")</f>
        <v/>
      </c>
      <c r="AZ671" s="113">
        <f>IF(OR(AND($BE671&lt;&gt;"",ISNUMBER(SEARCH($BE671, AE671))),AND($BF671&lt;&gt;"",ISNUMBER(SEARCH($BF671, AE671))),AND($BG671&lt;&gt;"",ISNUMBER(SEARCH($BG671, AE671)))),"〇","-")</f>
        <v/>
      </c>
      <c r="BA671" s="96">
        <f>IF(OR(AND($BE671&lt;&gt;"",ISNUMBER(SEARCH($BE671, AH671))),AND($BF671&lt;&gt;"",ISNUMBER(SEARCH($BF671, AH671))),AND($BG671&lt;&gt;"",ISNUMBER(SEARCH($BG671, AH671)))),"〇","-")</f>
        <v/>
      </c>
      <c r="BB671" s="96">
        <f>IF(OR(AND($BE671&lt;&gt;"",ISNUMBER(SEARCH($BE671, AK671))),AND($BF671&lt;&gt;"",ISNUMBER(SEARCH($BF671, AK671))),AND($BG671&lt;&gt;"",ISNUMBER(SEARCH($BG671, AK671)))),"〇","-")</f>
        <v/>
      </c>
      <c r="BC671" s="96">
        <f>IF(OR(AND($BE671&lt;&gt;"",ISNUMBER(SEARCH($BE671, AN671))),AND($BF671&lt;&gt;"",ISNUMBER(SEARCH($BF671, AN671))),AND($BG671&lt;&gt;"",ISNUMBER(SEARCH($BG671, AN671)))),"〇","-")</f>
        <v/>
      </c>
      <c r="BD671" s="96" t="inlineStr"/>
      <c r="BE671" s="96" t="inlineStr"/>
      <c r="BF671" s="96" t="inlineStr"/>
      <c r="BG671" s="96" t="inlineStr"/>
      <c r="BH671" s="96">
        <f>IF(OR(AT671="〇",AU671="〇",AV671="〇",AW671="〇",AX671="〇",AY671="〇",AZ671="〇",BA671="〇",BB671="〇",BC671="〇"),"〇","")</f>
        <v/>
      </c>
      <c r="BI671" s="96" t="inlineStr"/>
      <c r="BJ671" s="96" t="inlineStr"/>
      <c r="BK671" s="114" t="inlineStr"/>
      <c r="BL671" s="96" t="inlineStr"/>
      <c r="BM671" s="96" t="inlineStr"/>
      <c r="BN671" s="79" t="inlineStr"/>
      <c r="BO671" s="71" t="n">
        <v>1</v>
      </c>
      <c r="BP671" s="71" t="n">
        <v>0</v>
      </c>
      <c r="BQ671" s="71" t="n">
        <v>0</v>
      </c>
      <c r="BR671" s="71" t="n">
        <v>0</v>
      </c>
      <c r="BS671" s="72" t="n">
        <v>0</v>
      </c>
      <c r="BT671" s="71" t="inlineStr"/>
      <c r="BU671" s="71" t="n">
        <v>1</v>
      </c>
      <c r="BV671" s="72" t="n">
        <v>4</v>
      </c>
      <c r="BW671" s="96" t="n">
        <v>0</v>
      </c>
      <c r="BX671" s="97" t="inlineStr">
        <is>
          <t>20260602T083629-20260602T162613.csv</t>
        </is>
      </c>
      <c r="BY671" s="98" t="n">
        <v>46175.56762731481</v>
      </c>
      <c r="BZ671" s="72" t="n">
        <v>5.732</v>
      </c>
      <c r="CA671" s="71" t="inlineStr">
        <is>
          <t>searchEmployeeRules</t>
        </is>
      </c>
      <c r="CB671" s="99" t="inlineStr">
        <is>
          <t>1780375036757</t>
        </is>
      </c>
      <c r="CC671" s="69" t="inlineStr">
        <is>
          <t>a:1t5ttItukRlu6iY-VpqaGiZhD5XQCiEf_uaetGP_-THRLcVfR5RPV5KInHSdHFY-PvbLF9EMav8ZoLVSjryjTzjR-JQKho7pkBlOxpcaTrRhKBu80oqYnbrtGAWAUlrSP</t>
        </is>
      </c>
      <c r="CD671" s="70" t="inlineStr">
        <is>
          <t>a:1t5ttItukRlu6iY-VpqaGiZhD5XQCiEf_uaetGP_-THRLcVfR5RPV5KInHSdHFY-PvbLF9EMav8ZoLVSjryjTzjR-JQKho7pkBlOxpcaTrRhKBu80oqYnbrtGAWAUlrSP-S001</t>
        </is>
      </c>
      <c r="CE671" s="70" t="n">
        <v>1</v>
      </c>
      <c r="CF671" s="71" t="inlineStr">
        <is>
          <t>システム操作 &gt; Staffia</t>
        </is>
      </c>
      <c r="CG671" s="71" t="n">
        <v>0</v>
      </c>
      <c r="CH671" s="96" t="inlineStr"/>
      <c r="CI671" s="96" t="inlineStr">
        <is>
          <t>user &gt; assistant &gt; assistant &gt; tool &gt; assistant</t>
        </is>
      </c>
      <c r="CJ671" s="96" t="inlineStr">
        <is>
          <t>1780375036757</t>
        </is>
      </c>
      <c r="CK671" s="100" t="inlineStr">
        <is>
          <t>a:1t5ttItukRlu6iY-VpqaGiZhD5XQCiEf_uaetGP_-THRLcVfR5RPV5KInHSdHFY-PvbLF9EMav8ZoLVSjryjTzjR-JQKho7pkBlOxpcaTrRhKBu80oqYnbrtGAWAUlrSP-1780375036757</t>
        </is>
      </c>
      <c r="CL671" s="101" t="inlineStr">
        <is>
          <t>a:1t5ttItukRlu6iY-VpqaGiZhD5XQCiEf_uaetGP_-THRLcVfR5RPV5KInHSdHFY-PvbLF9EMav8ZoLVSjryjTzjR-JQKho7pkBlOxpcaTrRhKBu80oqYnbrtGAWAUlrSP-1780375036757-FB000</t>
        </is>
      </c>
    </row>
    <row r="672">
      <c r="B672" s="103">
        <f>ROW(A672)-3</f>
        <v/>
      </c>
      <c r="C672" s="71" t="inlineStr">
        <is>
          <t>DM</t>
        </is>
      </c>
      <c r="D672" s="98" t="n">
        <v>46175.60459490741</v>
      </c>
      <c r="E672" s="70" t="n">
        <v>0</v>
      </c>
      <c r="F672" s="71" t="inlineStr">
        <is>
          <t>Yuu Matsumura (松村 悠)</t>
        </is>
      </c>
      <c r="G672" s="72" t="inlineStr"/>
      <c r="H672" s="71" t="inlineStr">
        <is>
          <t>システム操作</t>
        </is>
      </c>
      <c r="I672" s="71" t="inlineStr">
        <is>
          <t>システム操作</t>
        </is>
      </c>
      <c r="J672" s="71" t="inlineStr">
        <is>
          <t>検収の切り替え方を教えてください</t>
        </is>
      </c>
      <c r="K6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672" s="72" t="inlineStr">
        <is>
          <t>QA584_system_talemane_talemane-employee.md</t>
        </is>
      </c>
      <c r="M672" s="74" t="inlineStr">
        <is>
          <t>質問
Chromeを最新化する方法を教えてください。
回答
Chrome最新化の方法は以下URLをご確認ください。
https://www.hdservice1.nttls.co.jp/hc/ja/articles/45200710157081</t>
        </is>
      </c>
      <c r="N672" s="104" t="n">
        <v>0.91577202</v>
      </c>
      <c r="O672" s="76" t="inlineStr">
        <is>
          <t>【社員用】タレントマネジメントサ-ビスマニュアル.pdf</t>
        </is>
      </c>
      <c r="P672" s="76" t="inlineStr">
        <is>
          <t>第２６章
スキルチェック
スキルチェック編
本サービスにおけるデータの取り扱いには 十分注意してください。</t>
        </is>
      </c>
      <c r="Q672" s="105" t="n">
        <v>0.916029275</v>
      </c>
      <c r="R672" s="106" t="inlineStr">
        <is>
          <t>QA614_system_talemane_talemane-employee.md</t>
        </is>
      </c>
      <c r="S672" s="107"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T672" s="105" t="n">
        <v>0.9129738199999999</v>
      </c>
      <c r="U672" s="108" t="inlineStr">
        <is>
          <t>QA588_system_talemane_talemane-employee.md</t>
        </is>
      </c>
      <c r="V672" s="107"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W672" s="105" t="n">
        <v>0.91261047</v>
      </c>
      <c r="X672" s="106" t="inlineStr"/>
      <c r="Y672" s="76" t="inlineStr"/>
      <c r="Z672" s="109" t="n"/>
      <c r="AA672" s="106" t="inlineStr"/>
      <c r="AB672" s="76" t="inlineStr"/>
      <c r="AC672" s="109" t="n"/>
      <c r="AD672" s="106" t="inlineStr"/>
      <c r="AE672" s="76" t="inlineStr"/>
      <c r="AF672" s="109" t="n"/>
      <c r="AG672" s="106" t="inlineStr"/>
      <c r="AH672" s="79" t="inlineStr"/>
      <c r="AI672" s="110" t="n"/>
      <c r="AJ672" s="79" t="inlineStr"/>
      <c r="AK672" s="79" t="inlineStr"/>
      <c r="AL672" s="110" t="n"/>
      <c r="AM672" s="111" t="inlineStr"/>
      <c r="AN672" s="81" t="inlineStr"/>
      <c r="AO672" s="112" t="n"/>
      <c r="AP672" s="96" t="inlineStr">
        <is>
          <t>①該当無</t>
        </is>
      </c>
      <c r="AQ672" s="113">
        <f>IF(OR(LEFT(AP672,1)="①", LEFT(AP672,1)="⑤"), "⚪︎", "×")</f>
        <v/>
      </c>
      <c r="AR672" s="96" t="inlineStr"/>
      <c r="AS672" s="114" t="inlineStr"/>
      <c r="AT672" s="113">
        <f>IF(OR(AND($BE672&lt;&gt;"",ISNUMBER(SEARCH($BE672, M672))),AND($BF672&lt;&gt;"",ISNUMBER(SEARCH($BF672, M672))),AND($BG672&lt;&gt;"",ISNUMBER(SEARCH($BG672, M672)))),"〇","-")</f>
        <v/>
      </c>
      <c r="AU672" s="96">
        <f>IF(OR(AND($BE672&lt;&gt;"",ISNUMBER(SEARCH($BE672, P672))),AND($BF672&lt;&gt;"",ISNUMBER(SEARCH($BF672, P672))),AND($BG672&lt;&gt;"",ISNUMBER(SEARCH($BG672, P672)))),"〇","-")</f>
        <v/>
      </c>
      <c r="AV672" s="96">
        <f>IF(OR(AND($BE672&lt;&gt;"",ISNUMBER(SEARCH($BE672, S672))),AND($BF672&lt;&gt;"",ISNUMBER(SEARCH($BF672, S672))),AND($BG672&lt;&gt;"",ISNUMBER(SEARCH($BG672, S672)))),"〇","-")</f>
        <v/>
      </c>
      <c r="AW672" s="113">
        <f>IF(OR(AND($BE672&lt;&gt;"",ISNUMBER(SEARCH($BE672, V672))),AND($BF672&lt;&gt;"",ISNUMBER(SEARCH($BF672, V672))),AND($BG672&lt;&gt;"",ISNUMBER(SEARCH($BG672, V672)))),"〇","-")</f>
        <v/>
      </c>
      <c r="AX672" s="96">
        <f>IF(OR(AND($BE672&lt;&gt;"",ISNUMBER(SEARCH($BE672, Y672))),AND($BF672&lt;&gt;"",ISNUMBER(SEARCH($BF672, Y672))),AND($BG672&lt;&gt;"",ISNUMBER(SEARCH($BG672, Y672)))),"〇","-")</f>
        <v/>
      </c>
      <c r="AY672" s="96">
        <f>IF(OR(AND($BE672&lt;&gt;"",ISNUMBER(SEARCH($BE672, AB672))),AND($BF672&lt;&gt;"",ISNUMBER(SEARCH($BF672, AB672))),AND($BG672&lt;&gt;"",ISNUMBER(SEARCH($BG672, AB672)))),"〇","-")</f>
        <v/>
      </c>
      <c r="AZ672" s="113">
        <f>IF(OR(AND($BE672&lt;&gt;"",ISNUMBER(SEARCH($BE672, AE672))),AND($BF672&lt;&gt;"",ISNUMBER(SEARCH($BF672, AE672))),AND($BG672&lt;&gt;"",ISNUMBER(SEARCH($BG672, AE672)))),"〇","-")</f>
        <v/>
      </c>
      <c r="BA672" s="96">
        <f>IF(OR(AND($BE672&lt;&gt;"",ISNUMBER(SEARCH($BE672, AH672))),AND($BF672&lt;&gt;"",ISNUMBER(SEARCH($BF672, AH672))),AND($BG672&lt;&gt;"",ISNUMBER(SEARCH($BG672, AH672)))),"〇","-")</f>
        <v/>
      </c>
      <c r="BB672" s="96">
        <f>IF(OR(AND($BE672&lt;&gt;"",ISNUMBER(SEARCH($BE672, AK672))),AND($BF672&lt;&gt;"",ISNUMBER(SEARCH($BF672, AK672))),AND($BG672&lt;&gt;"",ISNUMBER(SEARCH($BG672, AK672)))),"〇","-")</f>
        <v/>
      </c>
      <c r="BC672" s="96">
        <f>IF(OR(AND($BE672&lt;&gt;"",ISNUMBER(SEARCH($BE672, AN672))),AND($BF672&lt;&gt;"",ISNUMBER(SEARCH($BF672, AN672))),AND($BG672&lt;&gt;"",ISNUMBER(SEARCH($BG672, AN672)))),"〇","-")</f>
        <v/>
      </c>
      <c r="BD672" s="96" t="inlineStr"/>
      <c r="BE672" s="96" t="inlineStr"/>
      <c r="BF672" s="96" t="inlineStr"/>
      <c r="BG672" s="96" t="inlineStr"/>
      <c r="BH672" s="96">
        <f>IF(OR(AT672="〇",AU672="〇",AV672="〇",AW672="〇",AX672="〇",AY672="〇",AZ672="〇",BA672="〇",BB672="〇",BC672="〇"),"〇","")</f>
        <v/>
      </c>
      <c r="BI672" s="96" t="inlineStr"/>
      <c r="BJ672" s="96" t="inlineStr"/>
      <c r="BK672" s="114" t="inlineStr"/>
      <c r="BL672" s="96" t="inlineStr"/>
      <c r="BM672" s="96" t="inlineStr"/>
      <c r="BN672" s="79" t="inlineStr"/>
      <c r="BO672" s="71" t="n">
        <v>1</v>
      </c>
      <c r="BP672" s="71" t="n">
        <v>0</v>
      </c>
      <c r="BQ672" s="71" t="n">
        <v>0</v>
      </c>
      <c r="BR672" s="71" t="n">
        <v>1</v>
      </c>
      <c r="BS672" s="72" t="n">
        <v>0</v>
      </c>
      <c r="BT672" s="71" t="inlineStr"/>
      <c r="BU672" s="71" t="n">
        <v>1</v>
      </c>
      <c r="BV672" s="72" t="n">
        <v>4</v>
      </c>
      <c r="BW672" s="96" t="n">
        <v>0</v>
      </c>
      <c r="BX672" s="97" t="inlineStr">
        <is>
          <t>20260602T083629-20260602T162613.csv</t>
        </is>
      </c>
      <c r="BY672" s="98" t="n">
        <v>46175.60466435185</v>
      </c>
      <c r="BZ672" s="72" t="n">
        <v>6.282</v>
      </c>
      <c r="CA672" s="71" t="inlineStr">
        <is>
          <t>searchEmployeeRules</t>
        </is>
      </c>
      <c r="CB672" s="99" t="inlineStr">
        <is>
          <t>1780378235773</t>
        </is>
      </c>
      <c r="CC672" s="69" t="inlineStr">
        <is>
          <t>a:1Pn6JPOcQCbovjR3ya9LsKY995rEqsErToou4woeP_XWDBqfzg8c98FtyspPhYkfsWjsifWsOIl0DohVMZUAziEI7VbSRfY5UmtYictVCRXSe3wIb8p_VjeYSEVh1xL-1</t>
        </is>
      </c>
      <c r="CD672" s="70" t="inlineStr">
        <is>
          <t>a:1Pn6JPOcQCbovjR3ya9LsKY995rEqsErToou4woeP_XWDBqfzg8c98FtyspPhYkfsWjsifWsOIl0DohVMZUAziEI7VbSRfY5UmtYictVCRXSe3wIb8p_VjeYSEVh1xL-1-S001</t>
        </is>
      </c>
      <c r="CE672" s="70" t="n">
        <v>1</v>
      </c>
      <c r="CF672" s="71" t="inlineStr">
        <is>
          <t>システム操作</t>
        </is>
      </c>
      <c r="CG672" s="71" t="n">
        <v>0</v>
      </c>
      <c r="CH672" s="96" t="inlineStr"/>
      <c r="CI672" s="96" t="inlineStr">
        <is>
          <t>user &gt; assistant &gt; assistant &gt; tool &gt; assistant</t>
        </is>
      </c>
      <c r="CJ672" s="96" t="inlineStr">
        <is>
          <t>1780378235773</t>
        </is>
      </c>
      <c r="CK672" s="100" t="inlineStr">
        <is>
          <t>a:1Pn6JPOcQCbovjR3ya9LsKY995rEqsErToou4woeP_XWDBqfzg8c98FtyspPhYkfsWjsifWsOIl0DohVMZUAziEI7VbSRfY5UmtYictVCRXSe3wIb8p_VjeYSEVh1xL-1-1780378235773</t>
        </is>
      </c>
      <c r="CL672" s="101" t="inlineStr">
        <is>
          <t>a:1Pn6JPOcQCbovjR3ya9LsKY995rEqsErToou4woeP_XWDBqfzg8c98FtyspPhYkfsWjsifWsOIl0DohVMZUAziEI7VbSRfY5UmtYictVCRXSe3wIb8p_VjeYSEVh1xL-1-1780378235773-FB000</t>
        </is>
      </c>
    </row>
    <row r="673">
      <c r="B673" s="103">
        <f>ROW(A673)-3</f>
        <v/>
      </c>
      <c r="C673" s="71" t="inlineStr">
        <is>
          <t>DM</t>
        </is>
      </c>
      <c r="D673" s="98" t="n">
        <v>46175.60497685185</v>
      </c>
      <c r="E673" s="70" t="n">
        <v>1</v>
      </c>
      <c r="F673" s="71" t="inlineStr">
        <is>
          <t>Yuu Matsumura (松村 悠)</t>
        </is>
      </c>
      <c r="G673" s="72" t="inlineStr"/>
      <c r="H673" s="71" t="inlineStr">
        <is>
          <t>システム操作</t>
        </is>
      </c>
      <c r="I673" s="71" t="inlineStr">
        <is>
          <t>システム操作</t>
        </is>
      </c>
      <c r="J673" s="71" t="inlineStr">
        <is>
          <t>出張費清算</t>
        </is>
      </c>
      <c r="K673" s="71" t="inlineStr">
        <is>
          <t>出張費清算については、以下の流れで対応します。
- 勤務管理システム（例：StaffiaやBUSKETS）で旅費申請を行います。
- 上長による承認が必要です。
- 月間の勤務実績や申請内容を確認し、支払額を確定します。
- 派遣会社からの回答後、検収を実施し、支払い処理が行われます。
- 支払いは財務システム（G共通IT）に自動連携されます。
日次・月次で申請や承認が必要となるため、申請内容や承認状況を随時確認してください。
※AIの回答は必ずしも正確ではありません。参照情報も確認いただき、最終判断は所属部署の公式情報をご確認ください。</t>
        </is>
      </c>
      <c r="L673" s="72" t="inlineStr">
        <is>
          <t>【業務ID_1】チケット手配業務マニュアル1.1.1版.pdf</t>
        </is>
      </c>
      <c r="M673" s="74" t="inlineStr">
        <is>
          <t>＞「経費 ID 9 申請（申請編）」＞「 2-1-1. 社外支払(実施決裁)の作成・申請 」をご参照くださ い。
その他の項目の操作については
37</t>
        </is>
      </c>
      <c r="N673" s="104" t="n">
        <v>0.9108836499999999</v>
      </c>
      <c r="O673" s="76" t="inlineStr">
        <is>
          <t>【業務ID_6】Staffia業務マニュアル（派遣先組織向け）1.1版.pdf</t>
        </is>
      </c>
      <c r="P673"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Q673" s="105" t="n">
        <v>0.9038067000000001</v>
      </c>
      <c r="R673" s="106" t="inlineStr">
        <is>
          <t>【上長用】タレントマネジメントサ-ビスマニュアル.pdf</t>
        </is>
      </c>
      <c r="S673" s="107"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T673" s="105" t="n">
        <v>0.9003896</v>
      </c>
      <c r="U673" s="108" t="inlineStr">
        <is>
          <t>【業務ID_6】Staffia業務マニュアル（派遣先組織向け）1.1版.pdf</t>
        </is>
      </c>
      <c r="V673" s="107"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W673" s="105" t="n">
        <v>0.9031682999999999</v>
      </c>
      <c r="X673" s="106" t="inlineStr"/>
      <c r="Y673" s="76" t="inlineStr"/>
      <c r="Z673" s="109" t="n"/>
      <c r="AA673" s="106" t="inlineStr"/>
      <c r="AB673" s="76" t="inlineStr"/>
      <c r="AC673" s="109" t="n"/>
      <c r="AD673" s="106" t="inlineStr"/>
      <c r="AE673" s="76" t="inlineStr"/>
      <c r="AF673" s="109" t="n"/>
      <c r="AG673" s="106" t="inlineStr"/>
      <c r="AH673" s="79" t="inlineStr"/>
      <c r="AI673" s="110" t="n"/>
      <c r="AJ673" s="79" t="inlineStr"/>
      <c r="AK673" s="79" t="inlineStr"/>
      <c r="AL673" s="110" t="n"/>
      <c r="AM673" s="111" t="inlineStr"/>
      <c r="AN673" s="81" t="inlineStr"/>
      <c r="AO673" s="112" t="n"/>
      <c r="AP673" s="96" t="inlineStr">
        <is>
          <t>⑤その他</t>
        </is>
      </c>
      <c r="AQ673" s="113">
        <f>IF(OR(LEFT(AP673,1)="①", LEFT(AP673,1)="⑤"), "⚪︎", "×")</f>
        <v/>
      </c>
      <c r="AR673" s="96" t="inlineStr"/>
      <c r="AS673" s="114" t="inlineStr"/>
      <c r="AT673" s="113">
        <f>IF(OR(AND($BE673&lt;&gt;"",ISNUMBER(SEARCH($BE673, M673))),AND($BF673&lt;&gt;"",ISNUMBER(SEARCH($BF673, M673))),AND($BG673&lt;&gt;"",ISNUMBER(SEARCH($BG673, M673)))),"〇","-")</f>
        <v/>
      </c>
      <c r="AU673" s="96">
        <f>IF(OR(AND($BE673&lt;&gt;"",ISNUMBER(SEARCH($BE673, P673))),AND($BF673&lt;&gt;"",ISNUMBER(SEARCH($BF673, P673))),AND($BG673&lt;&gt;"",ISNUMBER(SEARCH($BG673, P673)))),"〇","-")</f>
        <v/>
      </c>
      <c r="AV673" s="96">
        <f>IF(OR(AND($BE673&lt;&gt;"",ISNUMBER(SEARCH($BE673, S673))),AND($BF673&lt;&gt;"",ISNUMBER(SEARCH($BF673, S673))),AND($BG673&lt;&gt;"",ISNUMBER(SEARCH($BG673, S673)))),"〇","-")</f>
        <v/>
      </c>
      <c r="AW673" s="113">
        <f>IF(OR(AND($BE673&lt;&gt;"",ISNUMBER(SEARCH($BE673, V673))),AND($BF673&lt;&gt;"",ISNUMBER(SEARCH($BF673, V673))),AND($BG673&lt;&gt;"",ISNUMBER(SEARCH($BG673, V673)))),"〇","-")</f>
        <v/>
      </c>
      <c r="AX673" s="96">
        <f>IF(OR(AND($BE673&lt;&gt;"",ISNUMBER(SEARCH($BE673, Y673))),AND($BF673&lt;&gt;"",ISNUMBER(SEARCH($BF673, Y673))),AND($BG673&lt;&gt;"",ISNUMBER(SEARCH($BG673, Y673)))),"〇","-")</f>
        <v/>
      </c>
      <c r="AY673" s="96">
        <f>IF(OR(AND($BE673&lt;&gt;"",ISNUMBER(SEARCH($BE673, AB673))),AND($BF673&lt;&gt;"",ISNUMBER(SEARCH($BF673, AB673))),AND($BG673&lt;&gt;"",ISNUMBER(SEARCH($BG673, AB673)))),"〇","-")</f>
        <v/>
      </c>
      <c r="AZ673" s="113">
        <f>IF(OR(AND($BE673&lt;&gt;"",ISNUMBER(SEARCH($BE673, AE673))),AND($BF673&lt;&gt;"",ISNUMBER(SEARCH($BF673, AE673))),AND($BG673&lt;&gt;"",ISNUMBER(SEARCH($BG673, AE673)))),"〇","-")</f>
        <v/>
      </c>
      <c r="BA673" s="96">
        <f>IF(OR(AND($BE673&lt;&gt;"",ISNUMBER(SEARCH($BE673, AH673))),AND($BF673&lt;&gt;"",ISNUMBER(SEARCH($BF673, AH673))),AND($BG673&lt;&gt;"",ISNUMBER(SEARCH($BG673, AH673)))),"〇","-")</f>
        <v/>
      </c>
      <c r="BB673" s="96">
        <f>IF(OR(AND($BE673&lt;&gt;"",ISNUMBER(SEARCH($BE673, AK673))),AND($BF673&lt;&gt;"",ISNUMBER(SEARCH($BF673, AK673))),AND($BG673&lt;&gt;"",ISNUMBER(SEARCH($BG673, AK673)))),"〇","-")</f>
        <v/>
      </c>
      <c r="BC673" s="96">
        <f>IF(OR(AND($BE673&lt;&gt;"",ISNUMBER(SEARCH($BE673, AN673))),AND($BF673&lt;&gt;"",ISNUMBER(SEARCH($BF673, AN673))),AND($BG673&lt;&gt;"",ISNUMBER(SEARCH($BG673, AN673)))),"〇","-")</f>
        <v/>
      </c>
      <c r="BD673" s="96" t="inlineStr"/>
      <c r="BE673" s="96" t="inlineStr"/>
      <c r="BF673" s="96" t="inlineStr"/>
      <c r="BG673" s="96" t="inlineStr"/>
      <c r="BH673" s="96">
        <f>IF(OR(AT673="〇",AU673="〇",AV673="〇",AW673="〇",AX673="〇",AY673="〇",AZ673="〇",BA673="〇",BB673="〇",BC673="〇"),"〇","")</f>
        <v/>
      </c>
      <c r="BI673" s="96" t="inlineStr"/>
      <c r="BJ673" s="96" t="inlineStr"/>
      <c r="BK673" s="114" t="inlineStr"/>
      <c r="BL673" s="96" t="inlineStr"/>
      <c r="BM673" s="96" t="inlineStr"/>
      <c r="BN673" s="79" t="inlineStr"/>
      <c r="BO673" s="71" t="n">
        <v>1</v>
      </c>
      <c r="BP673" s="71" t="n">
        <v>0</v>
      </c>
      <c r="BQ673" s="71" t="n">
        <v>0</v>
      </c>
      <c r="BR673" s="71" t="n">
        <v>0</v>
      </c>
      <c r="BS673" s="72" t="n">
        <v>0</v>
      </c>
      <c r="BT673" s="71" t="inlineStr"/>
      <c r="BU673" s="71" t="n">
        <v>1</v>
      </c>
      <c r="BV673" s="72" t="n">
        <v>4</v>
      </c>
      <c r="BW673" s="96" t="n">
        <v>0</v>
      </c>
      <c r="BX673" s="97" t="inlineStr">
        <is>
          <t>20260602T083629-20260602T162613.csv</t>
        </is>
      </c>
      <c r="BY673" s="98" t="n">
        <v>46175.6050462963</v>
      </c>
      <c r="BZ673" s="72" t="n">
        <v>6.42</v>
      </c>
      <c r="CA673" s="71" t="inlineStr">
        <is>
          <t>searchEmployeeRules</t>
        </is>
      </c>
      <c r="CB673" s="99" t="inlineStr">
        <is>
          <t>1780378269952</t>
        </is>
      </c>
      <c r="CC673" s="69" t="inlineStr">
        <is>
          <t>a:1Pn6JPOcQCbovjR3ya9LsKY995rEqsErToou4woeP_XWDBqfzg8c98FtyspPhYkfsWjsifWsOIl0DohVMZUAziEI7VbSRfY5UmtYictVCRXSe3wIb8p_VjeYSEVh1xL-1</t>
        </is>
      </c>
      <c r="CD673" s="70" t="inlineStr">
        <is>
          <t>a:1Pn6JPOcQCbovjR3ya9LsKY995rEqsErToou4woeP_XWDBqfzg8c98FtyspPhYkfsWjsifWsOIl0DohVMZUAziEI7VbSRfY5UmtYictVCRXSe3wIb8p_VjeYSEVh1xL-1-S001</t>
        </is>
      </c>
      <c r="CE673" s="70" t="n">
        <v>1</v>
      </c>
      <c r="CF673" s="71" t="inlineStr">
        <is>
          <t>システム操作</t>
        </is>
      </c>
      <c r="CG673" s="71" t="n">
        <v>0</v>
      </c>
      <c r="CH673" s="96" t="inlineStr"/>
      <c r="CI673" s="96" t="inlineStr">
        <is>
          <t>user &gt; assistant &gt; tool &gt; assistant</t>
        </is>
      </c>
      <c r="CJ673" s="96" t="inlineStr">
        <is>
          <t>1780378269952</t>
        </is>
      </c>
      <c r="CK673" s="100" t="inlineStr">
        <is>
          <t>a:1Pn6JPOcQCbovjR3ya9LsKY995rEqsErToou4woeP_XWDBqfzg8c98FtyspPhYkfsWjsifWsOIl0DohVMZUAziEI7VbSRfY5UmtYictVCRXSe3wIb8p_VjeYSEVh1xL-1-1780378269952</t>
        </is>
      </c>
      <c r="CL673" s="101" t="inlineStr">
        <is>
          <t>a:1Pn6JPOcQCbovjR3ya9LsKY995rEqsErToou4woeP_XWDBqfzg8c98FtyspPhYkfsWjsifWsOIl0DohVMZUAziEI7VbSRfY5UmtYictVCRXSe3wIb8p_VjeYSEVh1xL-1-1780378269952-FB000</t>
        </is>
      </c>
    </row>
    <row r="674">
      <c r="B674" s="103">
        <f>ROW(A674)-3</f>
        <v/>
      </c>
      <c r="C674" s="71" t="inlineStr">
        <is>
          <t>DM</t>
        </is>
      </c>
      <c r="D674" s="98" t="n">
        <v>46175.66052083333</v>
      </c>
      <c r="E674" s="70" t="n">
        <v>0</v>
      </c>
      <c r="F674" s="71" t="inlineStr">
        <is>
          <t>Noriyuki Konishi (小西 範幸)</t>
        </is>
      </c>
      <c r="G674" s="72" t="inlineStr"/>
      <c r="H674" s="71" t="inlineStr">
        <is>
          <t>未分類</t>
        </is>
      </c>
      <c r="I674" s="71" t="inlineStr">
        <is>
          <t>未分類</t>
        </is>
      </c>
      <c r="J674" s="71" t="inlineStr">
        <is>
          <t>何ができる？</t>
        </is>
      </c>
      <c r="K674" s="71"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など、社員として働く上で必要な情報を提供します。何か知りたいことがあれば教えてくださいね。
※AIの回答は必ずしも正確ではありません。参照情報も確認いただき、最終判断は所属部署の公式情報をご確認ください。</t>
        </is>
      </c>
      <c r="L674" s="72" t="inlineStr"/>
      <c r="M674" s="74" t="inlineStr"/>
      <c r="N674" s="115" t="n"/>
      <c r="O674" s="76" t="inlineStr"/>
      <c r="P674" s="76" t="inlineStr"/>
      <c r="Q674" s="109" t="n"/>
      <c r="R674" s="106" t="inlineStr"/>
      <c r="S674" s="107" t="inlineStr"/>
      <c r="T674" s="108" t="n"/>
      <c r="U674" s="108" t="inlineStr"/>
      <c r="V674" s="107" t="inlineStr"/>
      <c r="W674" s="109" t="n"/>
      <c r="X674" s="106" t="inlineStr"/>
      <c r="Y674" s="76" t="inlineStr"/>
      <c r="Z674" s="109" t="n"/>
      <c r="AA674" s="106" t="inlineStr"/>
      <c r="AB674" s="76" t="inlineStr"/>
      <c r="AC674" s="109" t="n"/>
      <c r="AD674" s="106" t="inlineStr"/>
      <c r="AE674" s="76" t="inlineStr"/>
      <c r="AF674" s="109" t="n"/>
      <c r="AG674" s="106" t="inlineStr"/>
      <c r="AH674" s="79" t="inlineStr"/>
      <c r="AI674" s="110" t="n"/>
      <c r="AJ674" s="79" t="inlineStr"/>
      <c r="AK674" s="79" t="inlineStr"/>
      <c r="AL674" s="110" t="n"/>
      <c r="AM674" s="111" t="inlineStr"/>
      <c r="AN674" s="81" t="inlineStr"/>
      <c r="AO674" s="112" t="n"/>
      <c r="AP674" s="96" t="inlineStr">
        <is>
          <t>⑤その他</t>
        </is>
      </c>
      <c r="AQ674" s="96">
        <f>IF(OR(LEFT(AP674,1)="①", LEFT(AP674,1)="⑤"), "⚪︎", "×")</f>
        <v/>
      </c>
      <c r="AR674" s="96" t="inlineStr"/>
      <c r="AS674" s="114" t="inlineStr"/>
      <c r="AT674" s="96">
        <f>IF(OR(AND($BE674&lt;&gt;"",ISNUMBER(SEARCH($BE674, M674))),AND($BF674&lt;&gt;"",ISNUMBER(SEARCH($BF674, M674))),AND($BG674&lt;&gt;"",ISNUMBER(SEARCH($BG674, M674)))),"〇","-")</f>
        <v/>
      </c>
      <c r="AU674" s="96">
        <f>IF(OR(AND($BE674&lt;&gt;"",ISNUMBER(SEARCH($BE674, P674))),AND($BF674&lt;&gt;"",ISNUMBER(SEARCH($BF674, P674))),AND($BG674&lt;&gt;"",ISNUMBER(SEARCH($BG674, P674)))),"〇","-")</f>
        <v/>
      </c>
      <c r="AV674" s="96">
        <f>IF(OR(AND($BE674&lt;&gt;"",ISNUMBER(SEARCH($BE674, S674))),AND($BF674&lt;&gt;"",ISNUMBER(SEARCH($BF674, S674))),AND($BG674&lt;&gt;"",ISNUMBER(SEARCH($BG674, S674)))),"〇","-")</f>
        <v/>
      </c>
      <c r="AW674" s="96">
        <f>IF(OR(AND($BE674&lt;&gt;"",ISNUMBER(SEARCH($BE674, V674))),AND($BF674&lt;&gt;"",ISNUMBER(SEARCH($BF674, V674))),AND($BG674&lt;&gt;"",ISNUMBER(SEARCH($BG674, V674)))),"〇","-")</f>
        <v/>
      </c>
      <c r="AX674" s="96">
        <f>IF(OR(AND($BE674&lt;&gt;"",ISNUMBER(SEARCH($BE674, Y674))),AND($BF674&lt;&gt;"",ISNUMBER(SEARCH($BF674, Y674))),AND($BG674&lt;&gt;"",ISNUMBER(SEARCH($BG674, Y674)))),"〇","-")</f>
        <v/>
      </c>
      <c r="AY674" s="96">
        <f>IF(OR(AND($BE674&lt;&gt;"",ISNUMBER(SEARCH($BE674, AB674))),AND($BF674&lt;&gt;"",ISNUMBER(SEARCH($BF674, AB674))),AND($BG674&lt;&gt;"",ISNUMBER(SEARCH($BG674, AB674)))),"〇","-")</f>
        <v/>
      </c>
      <c r="AZ674" s="96">
        <f>IF(OR(AND($BE674&lt;&gt;"",ISNUMBER(SEARCH($BE674, AE674))),AND($BF674&lt;&gt;"",ISNUMBER(SEARCH($BF674, AE674))),AND($BG674&lt;&gt;"",ISNUMBER(SEARCH($BG674, AE674)))),"〇","-")</f>
        <v/>
      </c>
      <c r="BA674" s="96">
        <f>IF(OR(AND($BE674&lt;&gt;"",ISNUMBER(SEARCH($BE674, AH674))),AND($BF674&lt;&gt;"",ISNUMBER(SEARCH($BF674, AH674))),AND($BG674&lt;&gt;"",ISNUMBER(SEARCH($BG674, AH674)))),"〇","-")</f>
        <v/>
      </c>
      <c r="BB674" s="96">
        <f>IF(OR(AND($BE674&lt;&gt;"",ISNUMBER(SEARCH($BE674, AK674))),AND($BF674&lt;&gt;"",ISNUMBER(SEARCH($BF674, AK674))),AND($BG674&lt;&gt;"",ISNUMBER(SEARCH($BG674, AK674)))),"〇","-")</f>
        <v/>
      </c>
      <c r="BC674" s="96">
        <f>IF(OR(AND($BE674&lt;&gt;"",ISNUMBER(SEARCH($BE674, AN674))),AND($BF674&lt;&gt;"",ISNUMBER(SEARCH($BF674, AN674))),AND($BG674&lt;&gt;"",ISNUMBER(SEARCH($BG674, AN674)))),"〇","-")</f>
        <v/>
      </c>
      <c r="BD674" s="96" t="inlineStr"/>
      <c r="BE674" s="96" t="inlineStr"/>
      <c r="BF674" s="96" t="inlineStr"/>
      <c r="BG674" s="96" t="inlineStr"/>
      <c r="BH674" s="96">
        <f>IF(OR(AT674="〇",AU674="〇",AV674="〇",AW674="〇",AX674="〇",AY674="〇",AZ674="〇",BA674="〇",BB674="〇",BC674="〇"),"〇","")</f>
        <v/>
      </c>
      <c r="BI674" s="96" t="inlineStr"/>
      <c r="BJ674" s="96" t="inlineStr"/>
      <c r="BK674" s="114" t="inlineStr"/>
      <c r="BL674" s="96" t="inlineStr"/>
      <c r="BM674" s="96" t="inlineStr"/>
      <c r="BN674" s="79" t="inlineStr"/>
      <c r="BO674" s="71" t="n">
        <v>1</v>
      </c>
      <c r="BP674" s="71" t="n">
        <v>0</v>
      </c>
      <c r="BQ674" s="71" t="n">
        <v>0</v>
      </c>
      <c r="BR674" s="71" t="n">
        <v>0</v>
      </c>
      <c r="BS674" s="72" t="n">
        <v>0</v>
      </c>
      <c r="BT674" s="71" t="inlineStr"/>
      <c r="BU674" s="71" t="n">
        <v>1</v>
      </c>
      <c r="BV674" s="72" t="n">
        <v>0</v>
      </c>
      <c r="BW674" s="96" t="n">
        <v>0</v>
      </c>
      <c r="BX674" s="97" t="inlineStr">
        <is>
          <t>20260602T083629-20260602T162613.csv</t>
        </is>
      </c>
      <c r="BY674" s="98" t="n">
        <v>46175.66055555556</v>
      </c>
      <c r="BZ674" s="72" t="n">
        <v>2.731</v>
      </c>
      <c r="CA674" s="71" t="inlineStr"/>
      <c r="CB674" s="99" t="inlineStr">
        <is>
          <t>1780383069180</t>
        </is>
      </c>
      <c r="CC674" s="69" t="inlineStr">
        <is>
          <t>a:1ClhNqv7ZK3m7wAwYF9lAbA-nmO-fhjnharsUz4MYq8egCu8Rs2EhekwAfugXr5zgZZQOUozUQQGCJe0cqH881Y98VgLauxks6z41s__edG_dBaIyniA1GTrH9AmEMLPQ</t>
        </is>
      </c>
      <c r="CD674" s="70" t="inlineStr">
        <is>
          <t>a:1ClhNqv7ZK3m7wAwYF9lAbA-nmO-fhjnharsUz4MYq8egCu8Rs2EhekwAfugXr5zgZZQOUozUQQGCJe0cqH881Y98VgLauxks6z41s__edG_dBaIyniA1GTrH9AmEMLPQ-S001</t>
        </is>
      </c>
      <c r="CE674" s="70" t="n">
        <v>1</v>
      </c>
      <c r="CF674" s="71" t="inlineStr">
        <is>
          <t>未分類</t>
        </is>
      </c>
      <c r="CG674" s="71" t="n">
        <v>1</v>
      </c>
      <c r="CH674" s="96" t="inlineStr"/>
      <c r="CI674" s="96" t="inlineStr">
        <is>
          <t>user &gt; assistant</t>
        </is>
      </c>
      <c r="CJ674" s="96" t="inlineStr">
        <is>
          <t>1780383069180</t>
        </is>
      </c>
      <c r="CK674" s="100" t="inlineStr">
        <is>
          <t>a:1ClhNqv7ZK3m7wAwYF9lAbA-nmO-fhjnharsUz4MYq8egCu8Rs2EhekwAfugXr5zgZZQOUozUQQGCJe0cqH881Y98VgLauxks6z41s__edG_dBaIyniA1GTrH9AmEMLPQ-1780383069180</t>
        </is>
      </c>
      <c r="CL674" s="101" t="inlineStr">
        <is>
          <t>a:1ClhNqv7ZK3m7wAwYF9lAbA-nmO-fhjnharsUz4MYq8egCu8Rs2EhekwAfugXr5zgZZQOUozUQQGCJe0cqH881Y98VgLauxks6z41s__edG_dBaIyniA1GTrH9AmEMLPQ-1780383069180-FB000</t>
        </is>
      </c>
    </row>
    <row r="675">
      <c r="B675" s="103">
        <f>ROW(A675)-3</f>
        <v/>
      </c>
      <c r="C675" s="71" t="inlineStr">
        <is>
          <t>DM</t>
        </is>
      </c>
      <c r="D675" s="98" t="n">
        <v>46175.68106481482</v>
      </c>
      <c r="E675" s="70" t="n">
        <v>0</v>
      </c>
      <c r="F675" s="71" t="inlineStr">
        <is>
          <t>Atsuko Suzuki (鈴木 敦子)</t>
        </is>
      </c>
      <c r="G675" s="72" t="inlineStr"/>
      <c r="H675" s="71" t="inlineStr">
        <is>
          <t>制度・運用 &gt; 服務</t>
        </is>
      </c>
      <c r="I675" s="71" t="inlineStr">
        <is>
          <t>制度・運用</t>
        </is>
      </c>
      <c r="J675" s="71" t="inlineStr">
        <is>
          <t>派遣契約を契約期間中に解約しなければならない場合、どのような対応が必要ですか</t>
        </is>
      </c>
      <c r="K675" s="71" t="inlineStr">
        <is>
          <t>契約期間中に派遣契約を解約する場合、以下の対応が必要です。
- 業務量の減少や経営上やむを得ない理由など、正当な事由がある場合は契約解除が可能です。
- 解約の際は、少なくとも30日前に予告を行う必要があります。もし30日前の予告ができない場合は、解雇予告手当の支払いが必要です。
- 契約解除の理由が本人の責に帰すべき事由の場合は、労働基準監督署長の認定を経て解雇となります。
契約解除の手続きは、書面での通知や必要な手当の支払いなど、規定に沿った対応が求められます。
※AIの回答は必ずしも正確ではありません。参照情報も確認いただき、最終判断は所属部署の公式情報をご確認ください。</t>
        </is>
      </c>
      <c r="L675" s="72" t="inlineStr">
        <is>
          <t>08 キャリアS就業規則_202512.docx</t>
        </is>
      </c>
      <c r="M675" s="74"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N675" s="104" t="n">
        <v>0.92088452</v>
      </c>
      <c r="O675" s="76" t="inlineStr">
        <is>
          <t>13 エキスパート2就業規則_202512.docx</t>
        </is>
      </c>
      <c r="P675" s="76" t="inlineStr">
        <is>
          <t>第　４　章　雇用契約
雇用通知書
第　54　条　雇用の際は、別に定める雇用通知書を交付する。
雇用期間
第　55　条　毎年４月１日から翌年３月31日までの１年間とする。
雇用更新
第　56　条　雇用期間の更新は、次の(1)から(4)の基準に基づき行うこととし、満70歳に達した日以降の最初の３月31日まで更新することができるものとする。
（１）更新時に病気休業期間が３ヵ月に達しない場合は更新可能とする。
なお、更新時に病気休業を取得し、引き続き更新後においても病気休業を取得する場合は、病気休業期間を通算することとする。
（２）更新時に産業医から勤務軽減の指示を受けている者については、更新後の就業パターンをショートタイム勤務とすることを条件に更新可能とする。
（３）更新前の一雇用期間において、産業医から勤務軽減の指示により４時間勤務となった期間が　フルタイム勤務における年間所定労働日数の１２０日を超える者については、更新を行わないこととする。</t>
        </is>
      </c>
      <c r="Q675" s="105" t="n">
        <v>0.91688605</v>
      </c>
      <c r="R675" s="106" t="inlineStr">
        <is>
          <t>12 エキスパート1就業規則_202512.docx</t>
        </is>
      </c>
      <c r="S675" s="107" t="inlineStr">
        <is>
          <t>となるときは、少なくとも、雇用期間の満了する30日前までにその予告をされる。
３　エキスパートⅠは、第１項第４号の規定により、退職をしようとするときは、書面をもって所属長に願い出て、その承認を受けるまで引き続き勤務しなければならない。
解  雇
第 60 条  エキスパートⅠは、次の各号の一に該当する場合は、解雇されることがある。 
（１） 勤務成績がよくないとき
(２)  心身の故障のため職務の遂行に支障があり、又はこれに堪えないとき
(３)  職務に必要な適格性を欠くとき
(４)  業務量の減少その他経営上やむを得ない理由が生じたとき
２  エキスパートⅠは、前項の規定により解雇される場合は、その者の責に帰すべき事由により労働基準監督署長の認定を経て解雇される場合を除き、少なくともその30日前にその予告をされ、又は解雇予告手当が支払われる。
第　５　章　表彰及び懲戒
第 １ 節　表  彰
表  彰
第 61 条  エキスパートⅠで、次の各号の一に該当するものは、表彰されることがある。
（１）事業に関し、発明、考案又は改良をし、功績顕著なもの
（２）事業上重大な事故の発生を未然に防ぎ、又は天災その他非常事態に際し、特に功績があったもの
（３）業務成績の向上、サービスの改善その他職務遂行上特に功績があったもの
（４）業務上の技能が特に優秀であるもの
（５）その他、他の模範として推奨すべき功績、業績又は善行があったもの 
２  表彰は表彰状、賞状、賞品のいずれかを授与して行われる。この場合、副賞として賞金又は記念品を授与されることがある。
第 ２ 節 懲  戒
懲  戒 
第 62 条  エキスパートⅠは、次の各号の一に該当する場合は、懲戒されることがある。
（１）法令又は会社の業務上の規定に違反したとき
（２）職責を尽くさず、又は職務を怠り、よって業務に支障をきたしたとき</t>
        </is>
      </c>
      <c r="T675" s="105" t="n">
        <v>0.9204018</v>
      </c>
      <c r="U675" s="108" t="inlineStr">
        <is>
          <t>02 臨時雇就業規則_202512.docx</t>
        </is>
      </c>
      <c r="V675" s="107" t="inlineStr">
        <is>
          <t>護を必要とする家族を有し、介護休職を申し出た者のうち、介護休職の開始予定日から起算して93日を経過する日から６ヵ月を経過する日までの間に、その労働契約の期間が満了し、かつ、当該労働契約の更新がないことが明らかでない臨時雇とする。
３　休職の発令期間は、雇用期間を超えない範囲で行うこととする。
４　臨時雇は、介護のために一定期間短時間の勤務（以下「介護のための短時間勤務」という。）を行うことができる。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第４章　雇用期間等
雇用期間
第　31　条	雇用期間は１年以内とし、個別の雇用契約において定める。
　なお、雇用の際には、雇用通知書を交付する。
２	業務上必要があるときは、雇用期間を更新することがある。
退　職
第　32　条	次の各号の一に該当するときは退職するものとする。
(1)		雇用期間が満了したとき
(2)		本人が申し出たとき
(3)		死亡したとき
(4)		第28条の規定に該当して休業にされた場合において、同条第３項の休業の期間を経過してもなお休業の理由が消滅しないとき
２　最初の雇用の日から起算して３回以上契約更新されている、又は、１年を超えて継続勤務している臨時雇が、前項第１号により退職となるときは、少なくとも雇用期間の満了する30日前までにその予告をされる。
３	第１項第２号の規定により退職しようとするときは、少なくとも退職を希望する日の14日前までに申し出なければならない。
解　雇
第　33　条	次の各号の一に該当するときは解雇する。
(1)		勤務成績がよくないとき
(2)		心身の不調のため職務の遂行に支障があり、またこれに堪えないとき
(3)		職務に必要な適格性を欠くとき
(4)		業務量の減少その他経営上やむを得ない理由が生じたとき
２	前項の規定により解雇される場合は、その者の責に帰すべき理由により労働基準監督署長の認定を経て免除される場合を除き、少なくともその30日前にその予告をされ、又は解雇予告手当が支払われる。
第５章　懲戒
懲　戒
第　34　条　次の各号の一に該当する場合は、懲戒されることがある。</t>
        </is>
      </c>
      <c r="W675" s="105" t="n">
        <v>0.923151225</v>
      </c>
      <c r="X675" s="106" t="inlineStr"/>
      <c r="Y675" s="76" t="inlineStr"/>
      <c r="Z675" s="109" t="n"/>
      <c r="AA675" s="106" t="inlineStr"/>
      <c r="AB675" s="76" t="inlineStr"/>
      <c r="AC675" s="109" t="n"/>
      <c r="AD675" s="106" t="inlineStr"/>
      <c r="AE675" s="76" t="inlineStr"/>
      <c r="AF675" s="109" t="n"/>
      <c r="AG675" s="106" t="inlineStr"/>
      <c r="AH675" s="79" t="inlineStr"/>
      <c r="AI675" s="110" t="n"/>
      <c r="AJ675" s="79" t="inlineStr"/>
      <c r="AK675" s="79" t="inlineStr"/>
      <c r="AL675" s="110" t="n"/>
      <c r="AM675" s="111" t="inlineStr"/>
      <c r="AN675" s="81" t="inlineStr"/>
      <c r="AO675" s="112" t="n"/>
      <c r="AP675" s="96" t="inlineStr">
        <is>
          <t>⑤その他</t>
        </is>
      </c>
      <c r="AQ675" s="113">
        <f>IF(OR(LEFT(AP675,1)="①", LEFT(AP675,1)="⑤"), "⚪︎", "×")</f>
        <v/>
      </c>
      <c r="AR675" s="96" t="inlineStr"/>
      <c r="AS675" s="114" t="inlineStr"/>
      <c r="AT675" s="113">
        <f>IF(OR(AND($BE675&lt;&gt;"",ISNUMBER(SEARCH($BE675, M675))),AND($BF675&lt;&gt;"",ISNUMBER(SEARCH($BF675, M675))),AND($BG675&lt;&gt;"",ISNUMBER(SEARCH($BG675, M675)))),"〇","-")</f>
        <v/>
      </c>
      <c r="AU675" s="96">
        <f>IF(OR(AND($BE675&lt;&gt;"",ISNUMBER(SEARCH($BE675, P675))),AND($BF675&lt;&gt;"",ISNUMBER(SEARCH($BF675, P675))),AND($BG675&lt;&gt;"",ISNUMBER(SEARCH($BG675, P675)))),"〇","-")</f>
        <v/>
      </c>
      <c r="AV675" s="96">
        <f>IF(OR(AND($BE675&lt;&gt;"",ISNUMBER(SEARCH($BE675, S675))),AND($BF675&lt;&gt;"",ISNUMBER(SEARCH($BF675, S675))),AND($BG675&lt;&gt;"",ISNUMBER(SEARCH($BG675, S675)))),"〇","-")</f>
        <v/>
      </c>
      <c r="AW675" s="113">
        <f>IF(OR(AND($BE675&lt;&gt;"",ISNUMBER(SEARCH($BE675, V675))),AND($BF675&lt;&gt;"",ISNUMBER(SEARCH($BF675, V675))),AND($BG675&lt;&gt;"",ISNUMBER(SEARCH($BG675, V675)))),"〇","-")</f>
        <v/>
      </c>
      <c r="AX675" s="96">
        <f>IF(OR(AND($BE675&lt;&gt;"",ISNUMBER(SEARCH($BE675, Y675))),AND($BF675&lt;&gt;"",ISNUMBER(SEARCH($BF675, Y675))),AND($BG675&lt;&gt;"",ISNUMBER(SEARCH($BG675, Y675)))),"〇","-")</f>
        <v/>
      </c>
      <c r="AY675" s="96">
        <f>IF(OR(AND($BE675&lt;&gt;"",ISNUMBER(SEARCH($BE675, AB675))),AND($BF675&lt;&gt;"",ISNUMBER(SEARCH($BF675, AB675))),AND($BG675&lt;&gt;"",ISNUMBER(SEARCH($BG675, AB675)))),"〇","-")</f>
        <v/>
      </c>
      <c r="AZ675" s="113">
        <f>IF(OR(AND($BE675&lt;&gt;"",ISNUMBER(SEARCH($BE675, AE675))),AND($BF675&lt;&gt;"",ISNUMBER(SEARCH($BF675, AE675))),AND($BG675&lt;&gt;"",ISNUMBER(SEARCH($BG675, AE675)))),"〇","-")</f>
        <v/>
      </c>
      <c r="BA675" s="96">
        <f>IF(OR(AND($BE675&lt;&gt;"",ISNUMBER(SEARCH($BE675, AH675))),AND($BF675&lt;&gt;"",ISNUMBER(SEARCH($BF675, AH675))),AND($BG675&lt;&gt;"",ISNUMBER(SEARCH($BG675, AH675)))),"〇","-")</f>
        <v/>
      </c>
      <c r="BB675" s="96">
        <f>IF(OR(AND($BE675&lt;&gt;"",ISNUMBER(SEARCH($BE675, AK675))),AND($BF675&lt;&gt;"",ISNUMBER(SEARCH($BF675, AK675))),AND($BG675&lt;&gt;"",ISNUMBER(SEARCH($BG675, AK675)))),"〇","-")</f>
        <v/>
      </c>
      <c r="BC675" s="96">
        <f>IF(OR(AND($BE675&lt;&gt;"",ISNUMBER(SEARCH($BE675, AN675))),AND($BF675&lt;&gt;"",ISNUMBER(SEARCH($BF675, AN675))),AND($BG675&lt;&gt;"",ISNUMBER(SEARCH($BG675, AN675)))),"〇","-")</f>
        <v/>
      </c>
      <c r="BD675" s="96" t="inlineStr"/>
      <c r="BE675" s="96" t="inlineStr"/>
      <c r="BF675" s="96" t="inlineStr"/>
      <c r="BG675" s="96" t="inlineStr"/>
      <c r="BH675" s="96">
        <f>IF(OR(AT675="〇",AU675="〇",AV675="〇",AW675="〇",AX675="〇",AY675="〇",AZ675="〇",BA675="〇",BB675="〇",BC675="〇"),"〇","")</f>
        <v/>
      </c>
      <c r="BI675" s="96" t="inlineStr"/>
      <c r="BJ675" s="96" t="inlineStr"/>
      <c r="BK675" s="114" t="inlineStr"/>
      <c r="BL675" s="96" t="inlineStr"/>
      <c r="BM675" s="96" t="inlineStr"/>
      <c r="BN675" s="79" t="inlineStr"/>
      <c r="BO675" s="71" t="n">
        <v>1</v>
      </c>
      <c r="BP675" s="71" t="n">
        <v>0</v>
      </c>
      <c r="BQ675" s="71" t="n">
        <v>0</v>
      </c>
      <c r="BR675" s="71" t="n">
        <v>0</v>
      </c>
      <c r="BS675" s="72" t="n">
        <v>0</v>
      </c>
      <c r="BT675" s="71" t="inlineStr"/>
      <c r="BU675" s="71" t="n">
        <v>1</v>
      </c>
      <c r="BV675" s="72" t="n">
        <v>4</v>
      </c>
      <c r="BW675" s="96" t="n">
        <v>0</v>
      </c>
      <c r="BX675" s="97" t="inlineStr">
        <is>
          <t>20260602T083629-20260602T162613.csv</t>
        </is>
      </c>
      <c r="BY675" s="98" t="n">
        <v>46175.68115740741</v>
      </c>
      <c r="BZ675" s="72" t="n">
        <v>7.886</v>
      </c>
      <c r="CA675" s="71" t="inlineStr">
        <is>
          <t>searchEmployeeRules</t>
        </is>
      </c>
      <c r="CB675" s="99" t="inlineStr">
        <is>
          <t>1780384843534</t>
        </is>
      </c>
      <c r="CC675" s="69" t="inlineStr">
        <is>
          <t>a:1gqOnzpSGYwn7o4BfAX1ko26YlUVNA3cacWXfUPfE41OGAkqtO0RL6wKlEACwgekmbfWVhC0gFlFzfaUb3s1yHquqHBnliEB-n5fvpQio4rmwrQa24e-ly1yY9S8goUcU</t>
        </is>
      </c>
      <c r="CD675" s="70" t="inlineStr">
        <is>
          <t>a:1gqOnzpSGYwn7o4BfAX1ko26YlUVNA3cacWXfUPfE41OGAkqtO0RL6wKlEACwgekmbfWVhC0gFlFzfaUb3s1yHquqHBnliEB-n5fvpQio4rmwrQa24e-ly1yY9S8goUcU-S001</t>
        </is>
      </c>
      <c r="CE675" s="70" t="n">
        <v>1</v>
      </c>
      <c r="CF675" s="71" t="inlineStr">
        <is>
          <t>制度・運用 &gt; 服務</t>
        </is>
      </c>
      <c r="CG675" s="71" t="n">
        <v>0</v>
      </c>
      <c r="CH675" s="96" t="inlineStr"/>
      <c r="CI675" s="96" t="inlineStr">
        <is>
          <t>user &gt; assistant &gt; assistant &gt; tool &gt; assistant</t>
        </is>
      </c>
      <c r="CJ675" s="96" t="inlineStr">
        <is>
          <t>1780384843534</t>
        </is>
      </c>
      <c r="CK675" s="100" t="inlineStr">
        <is>
          <t>a:1gqOnzpSGYwn7o4BfAX1ko26YlUVNA3cacWXfUPfE41OGAkqtO0RL6wKlEACwgekmbfWVhC0gFlFzfaUb3s1yHquqHBnliEB-n5fvpQio4rmwrQa24e-ly1yY9S8goUcU-1780384843534</t>
        </is>
      </c>
      <c r="CL675" s="101" t="inlineStr">
        <is>
          <t>a:1gqOnzpSGYwn7o4BfAX1ko26YlUVNA3cacWXfUPfE41OGAkqtO0RL6wKlEACwgekmbfWVhC0gFlFzfaUb3s1yHquqHBnliEB-n5fvpQio4rmwrQa24e-ly1yY9S8goUcU-1780384843534-FB000</t>
        </is>
      </c>
    </row>
    <row r="676">
      <c r="B676" s="103">
        <f>ROW(A676)-3</f>
        <v/>
      </c>
      <c r="C676" s="71" t="inlineStr">
        <is>
          <t>DM</t>
        </is>
      </c>
      <c r="D676" s="98" t="n">
        <v>46175.68475694444</v>
      </c>
      <c r="E676" s="70" t="inlineStr">
        <is>
          <t>-</t>
        </is>
      </c>
      <c r="F676" s="71" t="inlineStr">
        <is>
          <t>Yuu Matsumura (松村 悠)</t>
        </is>
      </c>
      <c r="G676" s="72" t="inlineStr">
        <is>
          <t>システム操作</t>
        </is>
      </c>
      <c r="H676" s="71" t="inlineStr">
        <is>
          <t>システム操作</t>
        </is>
      </c>
      <c r="I676" s="71" t="inlineStr">
        <is>
          <t>システム操作</t>
        </is>
      </c>
      <c r="J676" s="71" t="inlineStr">
        <is>
          <t>[カテゴリ選択]</t>
        </is>
      </c>
      <c r="K676" s="71" t="inlineStr"/>
      <c r="L676" s="72" t="inlineStr"/>
      <c r="M676" s="74" t="inlineStr"/>
      <c r="N676" s="115" t="n"/>
      <c r="O676" s="76" t="inlineStr"/>
      <c r="P676" s="76" t="inlineStr"/>
      <c r="Q676" s="109" t="n"/>
      <c r="R676" s="106" t="inlineStr"/>
      <c r="S676" s="107" t="inlineStr"/>
      <c r="T676" s="108" t="n"/>
      <c r="U676" s="108" t="inlineStr"/>
      <c r="V676" s="107" t="inlineStr"/>
      <c r="W676" s="109" t="n"/>
      <c r="X676" s="106" t="inlineStr"/>
      <c r="Y676" s="76" t="inlineStr"/>
      <c r="Z676" s="109" t="n"/>
      <c r="AA676" s="106" t="inlineStr"/>
      <c r="AB676" s="76" t="inlineStr"/>
      <c r="AC676" s="109" t="n"/>
      <c r="AD676" s="106" t="inlineStr"/>
      <c r="AE676" s="76" t="inlineStr"/>
      <c r="AF676" s="109" t="n"/>
      <c r="AG676" s="106" t="inlineStr"/>
      <c r="AH676" s="79" t="inlineStr"/>
      <c r="AI676" s="110" t="n"/>
      <c r="AJ676" s="79" t="inlineStr"/>
      <c r="AK676" s="79" t="inlineStr"/>
      <c r="AL676" s="110" t="n"/>
      <c r="AM676" s="111" t="inlineStr"/>
      <c r="AN676" s="81" t="inlineStr"/>
      <c r="AO676" s="112" t="n"/>
      <c r="AP676" s="96" t="inlineStr">
        <is>
          <t>④集計対象外</t>
        </is>
      </c>
      <c r="AQ676" s="96" t="inlineStr">
        <is>
          <t>×</t>
        </is>
      </c>
      <c r="AR676" s="96" t="inlineStr"/>
      <c r="AS676" s="114" t="inlineStr"/>
      <c r="AT676" s="96">
        <f>IF(OR(AND($BE676&lt;&gt;"",ISNUMBER(SEARCH($BE676, M676))),AND($BF676&lt;&gt;"",ISNUMBER(SEARCH($BF676, M676))),AND($BG676&lt;&gt;"",ISNUMBER(SEARCH($BG676, M676)))),"〇","-")</f>
        <v/>
      </c>
      <c r="AU676" s="96">
        <f>IF(OR(AND($BE676&lt;&gt;"",ISNUMBER(SEARCH($BE676, P676))),AND($BF676&lt;&gt;"",ISNUMBER(SEARCH($BF676, P676))),AND($BG676&lt;&gt;"",ISNUMBER(SEARCH($BG676, P676)))),"〇","-")</f>
        <v/>
      </c>
      <c r="AV676" s="96">
        <f>IF(OR(AND($BE676&lt;&gt;"",ISNUMBER(SEARCH($BE676, S676))),AND($BF676&lt;&gt;"",ISNUMBER(SEARCH($BF676, S676))),AND($BG676&lt;&gt;"",ISNUMBER(SEARCH($BG676, S676)))),"〇","-")</f>
        <v/>
      </c>
      <c r="AW676" s="96">
        <f>IF(OR(AND($BE676&lt;&gt;"",ISNUMBER(SEARCH($BE676, V676))),AND($BF676&lt;&gt;"",ISNUMBER(SEARCH($BF676, V676))),AND($BG676&lt;&gt;"",ISNUMBER(SEARCH($BG676, V676)))),"〇","-")</f>
        <v/>
      </c>
      <c r="AX676" s="96">
        <f>IF(OR(AND($BE676&lt;&gt;"",ISNUMBER(SEARCH($BE676, Y676))),AND($BF676&lt;&gt;"",ISNUMBER(SEARCH($BF676, Y676))),AND($BG676&lt;&gt;"",ISNUMBER(SEARCH($BG676, Y676)))),"〇","-")</f>
        <v/>
      </c>
      <c r="AY676" s="96">
        <f>IF(OR(AND($BE676&lt;&gt;"",ISNUMBER(SEARCH($BE676, AB676))),AND($BF676&lt;&gt;"",ISNUMBER(SEARCH($BF676, AB676))),AND($BG676&lt;&gt;"",ISNUMBER(SEARCH($BG676, AB676)))),"〇","-")</f>
        <v/>
      </c>
      <c r="AZ676" s="96">
        <f>IF(OR(AND($BE676&lt;&gt;"",ISNUMBER(SEARCH($BE676, AE676))),AND($BF676&lt;&gt;"",ISNUMBER(SEARCH($BF676, AE676))),AND($BG676&lt;&gt;"",ISNUMBER(SEARCH($BG676, AE676)))),"〇","-")</f>
        <v/>
      </c>
      <c r="BA676" s="96">
        <f>IF(OR(AND($BE676&lt;&gt;"",ISNUMBER(SEARCH($BE676, AH676))),AND($BF676&lt;&gt;"",ISNUMBER(SEARCH($BF676, AH676))),AND($BG676&lt;&gt;"",ISNUMBER(SEARCH($BG676, AH676)))),"〇","-")</f>
        <v/>
      </c>
      <c r="BB676" s="96">
        <f>IF(OR(AND($BE676&lt;&gt;"",ISNUMBER(SEARCH($BE676, AK676))),AND($BF676&lt;&gt;"",ISNUMBER(SEARCH($BF676, AK676))),AND($BG676&lt;&gt;"",ISNUMBER(SEARCH($BG676, AK676)))),"〇","-")</f>
        <v/>
      </c>
      <c r="BC676" s="96">
        <f>IF(OR(AND($BE676&lt;&gt;"",ISNUMBER(SEARCH($BE676, AN676))),AND($BF676&lt;&gt;"",ISNUMBER(SEARCH($BF676, AN676))),AND($BG676&lt;&gt;"",ISNUMBER(SEARCH($BG676, AN676)))),"〇","-")</f>
        <v/>
      </c>
      <c r="BD676" s="96" t="inlineStr"/>
      <c r="BE676" s="96" t="inlineStr"/>
      <c r="BF676" s="96" t="inlineStr"/>
      <c r="BG676" s="96" t="inlineStr"/>
      <c r="BH676" s="96">
        <f>IF(OR(AT676="〇",AU676="〇",AV676="〇",AW676="〇",AX676="〇",AY676="〇",AZ676="〇",BA676="〇",BB676="〇",BC676="〇"),"〇","")</f>
        <v/>
      </c>
      <c r="BI676" s="96" t="inlineStr"/>
      <c r="BJ676" s="96" t="inlineStr"/>
      <c r="BK676" s="114" t="inlineStr"/>
      <c r="BL676" s="96" t="inlineStr"/>
      <c r="BM676" s="96" t="inlineStr"/>
      <c r="BN676" s="79" t="inlineStr"/>
      <c r="BO676" s="71" t="n">
        <v>0</v>
      </c>
      <c r="BP676" s="71" t="n">
        <v>1</v>
      </c>
      <c r="BQ676" s="71" t="n">
        <v>0</v>
      </c>
      <c r="BR676" s="71" t="n">
        <v>0</v>
      </c>
      <c r="BS676" s="72" t="n">
        <v>0</v>
      </c>
      <c r="BT676" s="71" t="inlineStr"/>
      <c r="BU676" s="71" t="n">
        <v>1</v>
      </c>
      <c r="BV676" s="72" t="n">
        <v>0</v>
      </c>
      <c r="BW676" s="96" t="n">
        <v>0</v>
      </c>
      <c r="BX676" s="97" t="inlineStr">
        <is>
          <t>20260602T083629-20260602T162613.csv</t>
        </is>
      </c>
      <c r="BY676" s="98" t="n">
        <v>46175.68475694444</v>
      </c>
      <c r="BZ676" s="72" t="n">
        <v>0</v>
      </c>
      <c r="CA676" s="71" t="inlineStr"/>
      <c r="CB676" s="99" t="inlineStr">
        <is>
          <t>f:86923136-bbd3-55cf-48f1-459a6d1a8a2d</t>
        </is>
      </c>
      <c r="CC676" s="69" t="inlineStr">
        <is>
          <t>a:1Pn6JPOcQCbovjR3ya9LsKY995rEqsErToou4woeP_XWDBqfzg8c98FtyspPhYkfsWjsifWsOIl0DohVMZUAziEI7VbSRfY5UmtYictVCRXSe3wIb8p_VjeYSEVh1xL-1</t>
        </is>
      </c>
      <c r="CD676" s="70" t="inlineStr">
        <is>
          <t>a:1Pn6JPOcQCbovjR3ya9LsKY995rEqsErToou4woeP_XWDBqfzg8c98FtyspPhYkfsWjsifWsOIl0DohVMZUAziEI7VbSRfY5UmtYictVCRXSe3wIb8p_VjeYSEVh1xL-1-S001</t>
        </is>
      </c>
      <c r="CE676" s="70" t="n">
        <v>1</v>
      </c>
      <c r="CF676" s="71" t="inlineStr">
        <is>
          <t>システム操作</t>
        </is>
      </c>
      <c r="CG676" s="71" t="n">
        <v>0</v>
      </c>
      <c r="CH676" s="96" t="inlineStr"/>
      <c r="CI676" s="96" t="inlineStr">
        <is>
          <t>user</t>
        </is>
      </c>
      <c r="CJ676" s="96" t="inlineStr">
        <is>
          <t>f:86923136-bbd3-55cf-48f1-459a6d1a8a2d</t>
        </is>
      </c>
      <c r="CK676" s="100" t="inlineStr">
        <is>
          <t>a:1Pn6JPOcQCbovjR3ya9LsKY995rEqsErToou4woeP_XWDBqfzg8c98FtyspPhYkfsWjsifWsOIl0DohVMZUAziEI7VbSRfY5UmtYictVCRXSe3wIb8p_VjeYSEVh1xL-1-f:86923136-bbd3-55cf-48f1-459a6d1a8a2d</t>
        </is>
      </c>
      <c r="CL676" s="101" t="inlineStr">
        <is>
          <t>a:1Pn6JPOcQCbovjR3ya9LsKY995rEqsErToou4woeP_XWDBqfzg8c98FtyspPhYkfsWjsifWsOIl0DohVMZUAziEI7VbSRfY5UmtYictVCRXSe3wIb8p_VjeYSEVh1xL-1-f:86923136-bbd3-55cf-48f1-459a6d1a8a2d-FB000</t>
        </is>
      </c>
    </row>
    <row r="677">
      <c r="B677" s="103">
        <f>ROW(A677)-3</f>
        <v/>
      </c>
      <c r="C677" s="71" t="inlineStr">
        <is>
          <t>DM</t>
        </is>
      </c>
      <c r="D677" s="98" t="n">
        <v>46175.68487268518</v>
      </c>
      <c r="E677" s="70" t="inlineStr">
        <is>
          <t>-</t>
        </is>
      </c>
      <c r="F677" s="71" t="inlineStr">
        <is>
          <t>Yuu Matsumura (松村 悠)</t>
        </is>
      </c>
      <c r="G677" s="72" t="inlineStr">
        <is>
          <t>システム操作 &gt; ビズバンス</t>
        </is>
      </c>
      <c r="H677" s="71" t="inlineStr">
        <is>
          <t>システム操作</t>
        </is>
      </c>
      <c r="I677" s="71" t="inlineStr">
        <is>
          <t>システム操作</t>
        </is>
      </c>
      <c r="J677" s="71" t="inlineStr">
        <is>
          <t>[カテゴリ選択]</t>
        </is>
      </c>
      <c r="K677" s="71" t="inlineStr"/>
      <c r="L677" s="72" t="inlineStr"/>
      <c r="M677" s="74" t="inlineStr"/>
      <c r="N677" s="115" t="n"/>
      <c r="O677" s="76" t="inlineStr"/>
      <c r="P677" s="76" t="inlineStr"/>
      <c r="Q677" s="109" t="n"/>
      <c r="R677" s="106" t="inlineStr"/>
      <c r="S677" s="107" t="inlineStr"/>
      <c r="T677" s="108" t="n"/>
      <c r="U677" s="108" t="inlineStr"/>
      <c r="V677" s="107" t="inlineStr"/>
      <c r="W677" s="109" t="n"/>
      <c r="X677" s="106" t="inlineStr"/>
      <c r="Y677" s="76" t="inlineStr"/>
      <c r="Z677" s="109" t="n"/>
      <c r="AA677" s="106" t="inlineStr"/>
      <c r="AB677" s="76" t="inlineStr"/>
      <c r="AC677" s="109" t="n"/>
      <c r="AD677" s="106" t="inlineStr"/>
      <c r="AE677" s="76" t="inlineStr"/>
      <c r="AF677" s="109" t="n"/>
      <c r="AG677" s="106" t="inlineStr"/>
      <c r="AH677" s="79" t="inlineStr"/>
      <c r="AI677" s="110" t="n"/>
      <c r="AJ677" s="79" t="inlineStr"/>
      <c r="AK677" s="79" t="inlineStr"/>
      <c r="AL677" s="110" t="n"/>
      <c r="AM677" s="111" t="inlineStr"/>
      <c r="AN677" s="81" t="inlineStr"/>
      <c r="AO677" s="112" t="n"/>
      <c r="AP677" s="96" t="inlineStr">
        <is>
          <t>④集計対象外</t>
        </is>
      </c>
      <c r="AQ677" s="96" t="inlineStr">
        <is>
          <t>×</t>
        </is>
      </c>
      <c r="AR677" s="96" t="inlineStr"/>
      <c r="AS677" s="114" t="inlineStr"/>
      <c r="AT677" s="96">
        <f>IF(OR(AND($BE677&lt;&gt;"",ISNUMBER(SEARCH($BE677, M677))),AND($BF677&lt;&gt;"",ISNUMBER(SEARCH($BF677, M677))),AND($BG677&lt;&gt;"",ISNUMBER(SEARCH($BG677, M677)))),"〇","-")</f>
        <v/>
      </c>
      <c r="AU677" s="96">
        <f>IF(OR(AND($BE677&lt;&gt;"",ISNUMBER(SEARCH($BE677, P677))),AND($BF677&lt;&gt;"",ISNUMBER(SEARCH($BF677, P677))),AND($BG677&lt;&gt;"",ISNUMBER(SEARCH($BG677, P677)))),"〇","-")</f>
        <v/>
      </c>
      <c r="AV677" s="96">
        <f>IF(OR(AND($BE677&lt;&gt;"",ISNUMBER(SEARCH($BE677, S677))),AND($BF677&lt;&gt;"",ISNUMBER(SEARCH($BF677, S677))),AND($BG677&lt;&gt;"",ISNUMBER(SEARCH($BG677, S677)))),"〇","-")</f>
        <v/>
      </c>
      <c r="AW677" s="96">
        <f>IF(OR(AND($BE677&lt;&gt;"",ISNUMBER(SEARCH($BE677, V677))),AND($BF677&lt;&gt;"",ISNUMBER(SEARCH($BF677, V677))),AND($BG677&lt;&gt;"",ISNUMBER(SEARCH($BG677, V677)))),"〇","-")</f>
        <v/>
      </c>
      <c r="AX677" s="96">
        <f>IF(OR(AND($BE677&lt;&gt;"",ISNUMBER(SEARCH($BE677, Y677))),AND($BF677&lt;&gt;"",ISNUMBER(SEARCH($BF677, Y677))),AND($BG677&lt;&gt;"",ISNUMBER(SEARCH($BG677, Y677)))),"〇","-")</f>
        <v/>
      </c>
      <c r="AY677" s="96">
        <f>IF(OR(AND($BE677&lt;&gt;"",ISNUMBER(SEARCH($BE677, AB677))),AND($BF677&lt;&gt;"",ISNUMBER(SEARCH($BF677, AB677))),AND($BG677&lt;&gt;"",ISNUMBER(SEARCH($BG677, AB677)))),"〇","-")</f>
        <v/>
      </c>
      <c r="AZ677" s="96">
        <f>IF(OR(AND($BE677&lt;&gt;"",ISNUMBER(SEARCH($BE677, AE677))),AND($BF677&lt;&gt;"",ISNUMBER(SEARCH($BF677, AE677))),AND($BG677&lt;&gt;"",ISNUMBER(SEARCH($BG677, AE677)))),"〇","-")</f>
        <v/>
      </c>
      <c r="BA677" s="96">
        <f>IF(OR(AND($BE677&lt;&gt;"",ISNUMBER(SEARCH($BE677, AH677))),AND($BF677&lt;&gt;"",ISNUMBER(SEARCH($BF677, AH677))),AND($BG677&lt;&gt;"",ISNUMBER(SEARCH($BG677, AH677)))),"〇","-")</f>
        <v/>
      </c>
      <c r="BB677" s="96">
        <f>IF(OR(AND($BE677&lt;&gt;"",ISNUMBER(SEARCH($BE677, AK677))),AND($BF677&lt;&gt;"",ISNUMBER(SEARCH($BF677, AK677))),AND($BG677&lt;&gt;"",ISNUMBER(SEARCH($BG677, AK677)))),"〇","-")</f>
        <v/>
      </c>
      <c r="BC677" s="96">
        <f>IF(OR(AND($BE677&lt;&gt;"",ISNUMBER(SEARCH($BE677, AN677))),AND($BF677&lt;&gt;"",ISNUMBER(SEARCH($BF677, AN677))),AND($BG677&lt;&gt;"",ISNUMBER(SEARCH($BG677, AN677)))),"〇","-")</f>
        <v/>
      </c>
      <c r="BD677" s="96" t="inlineStr"/>
      <c r="BE677" s="96" t="inlineStr"/>
      <c r="BF677" s="96" t="inlineStr"/>
      <c r="BG677" s="96" t="inlineStr"/>
      <c r="BH677" s="96">
        <f>IF(OR(AT677="〇",AU677="〇",AV677="〇",AW677="〇",AX677="〇",AY677="〇",AZ677="〇",BA677="〇",BB677="〇",BC677="〇"),"〇","")</f>
        <v/>
      </c>
      <c r="BI677" s="96" t="inlineStr"/>
      <c r="BJ677" s="96" t="inlineStr"/>
      <c r="BK677" s="114" t="inlineStr"/>
      <c r="BL677" s="96" t="inlineStr"/>
      <c r="BM677" s="96" t="inlineStr"/>
      <c r="BN677" s="79" t="inlineStr"/>
      <c r="BO677" s="71" t="n">
        <v>0</v>
      </c>
      <c r="BP677" s="71" t="n">
        <v>1</v>
      </c>
      <c r="BQ677" s="71" t="n">
        <v>0</v>
      </c>
      <c r="BR677" s="71" t="n">
        <v>0</v>
      </c>
      <c r="BS677" s="72" t="n">
        <v>0</v>
      </c>
      <c r="BT677" s="71" t="inlineStr"/>
      <c r="BU677" s="71" t="n">
        <v>1</v>
      </c>
      <c r="BV677" s="72" t="n">
        <v>0</v>
      </c>
      <c r="BW677" s="96" t="n">
        <v>0</v>
      </c>
      <c r="BX677" s="97" t="inlineStr">
        <is>
          <t>20260602T083629-20260602T162613.csv</t>
        </is>
      </c>
      <c r="BY677" s="98" t="n">
        <v>46175.68487268518</v>
      </c>
      <c r="BZ677" s="72" t="n">
        <v>0</v>
      </c>
      <c r="CA677" s="71" t="inlineStr"/>
      <c r="CB677" s="99" t="inlineStr">
        <is>
          <t>f:2735035d-9109-4762-dbae-ed90407cc52f</t>
        </is>
      </c>
      <c r="CC677" s="69" t="inlineStr">
        <is>
          <t>a:1Pn6JPOcQCbovjR3ya9LsKY995rEqsErToou4woeP_XWDBqfzg8c98FtyspPhYkfsWjsifWsOIl0DohVMZUAziEI7VbSRfY5UmtYictVCRXSe3wIb8p_VjeYSEVh1xL-1</t>
        </is>
      </c>
      <c r="CD677" s="70" t="inlineStr">
        <is>
          <t>a:1Pn6JPOcQCbovjR3ya9LsKY995rEqsErToou4woeP_XWDBqfzg8c98FtyspPhYkfsWjsifWsOIl0DohVMZUAziEI7VbSRfY5UmtYictVCRXSe3wIb8p_VjeYSEVh1xL-1-S001</t>
        </is>
      </c>
      <c r="CE677" s="70" t="n">
        <v>1</v>
      </c>
      <c r="CF677" s="71" t="inlineStr">
        <is>
          <t>システム操作 &gt; ビズバンス</t>
        </is>
      </c>
      <c r="CG677" s="71" t="n">
        <v>0</v>
      </c>
      <c r="CH677" s="96" t="inlineStr"/>
      <c r="CI677" s="96" t="inlineStr">
        <is>
          <t>user</t>
        </is>
      </c>
      <c r="CJ677" s="96" t="inlineStr">
        <is>
          <t>f:2735035d-9109-4762-dbae-ed90407cc52f</t>
        </is>
      </c>
      <c r="CK677" s="100" t="inlineStr">
        <is>
          <t>a:1Pn6JPOcQCbovjR3ya9LsKY995rEqsErToou4woeP_XWDBqfzg8c98FtyspPhYkfsWjsifWsOIl0DohVMZUAziEI7VbSRfY5UmtYictVCRXSe3wIb8p_VjeYSEVh1xL-1-f:2735035d-9109-4762-dbae-ed90407cc52f</t>
        </is>
      </c>
      <c r="CL677" s="101" t="inlineStr">
        <is>
          <t>a:1Pn6JPOcQCbovjR3ya9LsKY995rEqsErToou4woeP_XWDBqfzg8c98FtyspPhYkfsWjsifWsOIl0DohVMZUAziEI7VbSRfY5UmtYictVCRXSe3wIb8p_VjeYSEVh1xL-1-f:2735035d-9109-4762-dbae-ed90407cc52f-FB000</t>
        </is>
      </c>
    </row>
    <row r="678">
      <c r="B678" s="103">
        <f>ROW(A678)-3</f>
        <v/>
      </c>
      <c r="C678" s="71" t="inlineStr">
        <is>
          <t>DM</t>
        </is>
      </c>
      <c r="D678" s="98" t="n">
        <v>46176.38569444444</v>
      </c>
      <c r="E678" s="70" t="n">
        <v>3</v>
      </c>
      <c r="F678" s="71" t="inlineStr">
        <is>
          <t>Katsumi Koikeda (小池田 勝己)</t>
        </is>
      </c>
      <c r="G678" s="72" t="inlineStr"/>
      <c r="H678" s="71" t="inlineStr">
        <is>
          <t>システム操作 &gt; Staffia</t>
        </is>
      </c>
      <c r="I678" s="71" t="inlineStr">
        <is>
          <t>システム操作</t>
        </is>
      </c>
      <c r="J678" s="71" t="inlineStr">
        <is>
          <t>staffiaで複数の部署のWBSの仕分けパターンコードを登録する方法はありますか</t>
        </is>
      </c>
      <c r="K678" s="71" t="inlineStr">
        <is>
          <t>検索結果から、Staffiaのシステム利用や初期設定、操作者登録・権限設定などの基本的な操作については記載がありますが、複数部署のWBSの仕分けパターンコードを登録する具体的な方法や手順についての情報は見当たりませんでした。
この件については、詳細な登録方法や操作手順が確認できませんでした。
※AIの回答は必ずしも正確ではありません。参照情報も確認いただき、最終判断は所属部署の公式情報をご確認ください。</t>
        </is>
      </c>
      <c r="L678" s="72" t="inlineStr">
        <is>
          <t>【業務ID_6】Staffia業務マニュアル（派遣先組織向け）1.1版.pdf</t>
        </is>
      </c>
      <c r="M678"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N678" s="104" t="n">
        <v>0.912254425</v>
      </c>
      <c r="O678" s="76" t="inlineStr">
        <is>
          <t>【業務ID_6】Staffia業務マニュアル（派遣先組織向け）1.1版.pdf</t>
        </is>
      </c>
      <c r="P678"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Q678" s="105" t="n">
        <v>0.9055246</v>
      </c>
      <c r="R678" s="106" t="inlineStr">
        <is>
          <t>【業務ID_6】Staffia業務マニュアル（派遣先組織向け）1.1版.pdf</t>
        </is>
      </c>
      <c r="S678" s="107"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T678" s="105" t="n">
        <v>0.903515815</v>
      </c>
      <c r="U678" s="108" t="inlineStr">
        <is>
          <t>【業務ID_6】Staffia業務マニュアル（派遣先組織向け）1.1版.pdf</t>
        </is>
      </c>
      <c r="V678" s="107"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W678" s="105" t="n">
        <v>0.9011157750000001</v>
      </c>
      <c r="X678" s="106" t="inlineStr"/>
      <c r="Y678" s="76" t="inlineStr"/>
      <c r="Z678" s="109" t="n"/>
      <c r="AA678" s="106" t="inlineStr"/>
      <c r="AB678" s="76" t="inlineStr"/>
      <c r="AC678" s="109" t="n"/>
      <c r="AD678" s="106" t="inlineStr"/>
      <c r="AE678" s="76" t="inlineStr"/>
      <c r="AF678" s="109" t="n"/>
      <c r="AG678" s="106" t="inlineStr"/>
      <c r="AH678" s="79" t="inlineStr"/>
      <c r="AI678" s="110" t="n"/>
      <c r="AJ678" s="79" t="inlineStr"/>
      <c r="AK678" s="79" t="inlineStr"/>
      <c r="AL678" s="110" t="n"/>
      <c r="AM678" s="111" t="inlineStr"/>
      <c r="AN678" s="81" t="inlineStr"/>
      <c r="AO678" s="112" t="n"/>
      <c r="AP678" s="96" t="inlineStr">
        <is>
          <t>⑤その他</t>
        </is>
      </c>
      <c r="AQ678" s="113">
        <f>IF(OR(LEFT(AP678,1)="①", LEFT(AP678,1)="⑤"), "⚪︎", "×")</f>
        <v/>
      </c>
      <c r="AR678" s="96" t="inlineStr"/>
      <c r="AS678" s="114" t="inlineStr"/>
      <c r="AT678" s="113">
        <f>IF(OR(AND($BE678&lt;&gt;"",ISNUMBER(SEARCH($BE678, M678))),AND($BF678&lt;&gt;"",ISNUMBER(SEARCH($BF678, M678))),AND($BG678&lt;&gt;"",ISNUMBER(SEARCH($BG678, M678)))),"〇","-")</f>
        <v/>
      </c>
      <c r="AU678" s="96">
        <f>IF(OR(AND($BE678&lt;&gt;"",ISNUMBER(SEARCH($BE678, P678))),AND($BF678&lt;&gt;"",ISNUMBER(SEARCH($BF678, P678))),AND($BG678&lt;&gt;"",ISNUMBER(SEARCH($BG678, P678)))),"〇","-")</f>
        <v/>
      </c>
      <c r="AV678" s="96">
        <f>IF(OR(AND($BE678&lt;&gt;"",ISNUMBER(SEARCH($BE678, S678))),AND($BF678&lt;&gt;"",ISNUMBER(SEARCH($BF678, S678))),AND($BG678&lt;&gt;"",ISNUMBER(SEARCH($BG678, S678)))),"〇","-")</f>
        <v/>
      </c>
      <c r="AW678" s="113">
        <f>IF(OR(AND($BE678&lt;&gt;"",ISNUMBER(SEARCH($BE678, V678))),AND($BF678&lt;&gt;"",ISNUMBER(SEARCH($BF678, V678))),AND($BG678&lt;&gt;"",ISNUMBER(SEARCH($BG678, V678)))),"〇","-")</f>
        <v/>
      </c>
      <c r="AX678" s="96">
        <f>IF(OR(AND($BE678&lt;&gt;"",ISNUMBER(SEARCH($BE678, Y678))),AND($BF678&lt;&gt;"",ISNUMBER(SEARCH($BF678, Y678))),AND($BG678&lt;&gt;"",ISNUMBER(SEARCH($BG678, Y678)))),"〇","-")</f>
        <v/>
      </c>
      <c r="AY678" s="96">
        <f>IF(OR(AND($BE678&lt;&gt;"",ISNUMBER(SEARCH($BE678, AB678))),AND($BF678&lt;&gt;"",ISNUMBER(SEARCH($BF678, AB678))),AND($BG678&lt;&gt;"",ISNUMBER(SEARCH($BG678, AB678)))),"〇","-")</f>
        <v/>
      </c>
      <c r="AZ678" s="113">
        <f>IF(OR(AND($BE678&lt;&gt;"",ISNUMBER(SEARCH($BE678, AE678))),AND($BF678&lt;&gt;"",ISNUMBER(SEARCH($BF678, AE678))),AND($BG678&lt;&gt;"",ISNUMBER(SEARCH($BG678, AE678)))),"〇","-")</f>
        <v/>
      </c>
      <c r="BA678" s="96">
        <f>IF(OR(AND($BE678&lt;&gt;"",ISNUMBER(SEARCH($BE678, AH678))),AND($BF678&lt;&gt;"",ISNUMBER(SEARCH($BF678, AH678))),AND($BG678&lt;&gt;"",ISNUMBER(SEARCH($BG678, AH678)))),"〇","-")</f>
        <v/>
      </c>
      <c r="BB678" s="96">
        <f>IF(OR(AND($BE678&lt;&gt;"",ISNUMBER(SEARCH($BE678, AK678))),AND($BF678&lt;&gt;"",ISNUMBER(SEARCH($BF678, AK678))),AND($BG678&lt;&gt;"",ISNUMBER(SEARCH($BG678, AK678)))),"〇","-")</f>
        <v/>
      </c>
      <c r="BC678" s="96">
        <f>IF(OR(AND($BE678&lt;&gt;"",ISNUMBER(SEARCH($BE678, AN678))),AND($BF678&lt;&gt;"",ISNUMBER(SEARCH($BF678, AN678))),AND($BG678&lt;&gt;"",ISNUMBER(SEARCH($BG678, AN678)))),"〇","-")</f>
        <v/>
      </c>
      <c r="BD678" s="96" t="inlineStr"/>
      <c r="BE678" s="96" t="inlineStr"/>
      <c r="BF678" s="96" t="inlineStr"/>
      <c r="BG678" s="96" t="inlineStr"/>
      <c r="BH678" s="96">
        <f>IF(OR(AT678="〇",AU678="〇",AV678="〇",AW678="〇",AX678="〇",AY678="〇",AZ678="〇",BA678="〇",BB678="〇",BC678="〇"),"〇","")</f>
        <v/>
      </c>
      <c r="BI678" s="96" t="inlineStr"/>
      <c r="BJ678" s="96" t="inlineStr"/>
      <c r="BK678" s="114" t="inlineStr"/>
      <c r="BL678" s="96" t="inlineStr"/>
      <c r="BM678" s="96" t="inlineStr"/>
      <c r="BN678" s="79" t="inlineStr"/>
      <c r="BO678" s="71" t="n">
        <v>1</v>
      </c>
      <c r="BP678" s="71" t="n">
        <v>0</v>
      </c>
      <c r="BQ678" s="71" t="n">
        <v>0</v>
      </c>
      <c r="BR678" s="71" t="n">
        <v>0</v>
      </c>
      <c r="BS678" s="72" t="n">
        <v>0</v>
      </c>
      <c r="BT678" s="71" t="inlineStr"/>
      <c r="BU678" s="71" t="n">
        <v>1</v>
      </c>
      <c r="BV678" s="72" t="n">
        <v>4</v>
      </c>
      <c r="BW678" s="96" t="n">
        <v>0</v>
      </c>
      <c r="BX678" s="97" t="inlineStr">
        <is>
          <t>20260603T091524-20260603T192656.csv</t>
        </is>
      </c>
      <c r="BY678" s="98" t="n">
        <v>46176.38576388889</v>
      </c>
      <c r="BZ678" s="72" t="n">
        <v>5.914</v>
      </c>
      <c r="CA678" s="71" t="inlineStr">
        <is>
          <t>searchEmployeeRules</t>
        </is>
      </c>
      <c r="CB678" s="99" t="inlineStr">
        <is>
          <t>1780445724003</t>
        </is>
      </c>
      <c r="CC678" s="69" t="inlineStr">
        <is>
          <t>a:1RjrJeUzsieTQ5LwTpHsGXiUvx-gVGJ6xxDiJjQQtrThGCKRpLaboqwAAl-sByApCjMb8G6GDk0RY9sIxlgpJ7RJzIABWdlPHocZVIuDT6Xv-4Eytvgw5poz8DzTNKo0L</t>
        </is>
      </c>
      <c r="CD678" s="70" t="inlineStr">
        <is>
          <t>a:1RjrJeUzsieTQ5LwTpHsGXiUvx-gVGJ6xxDiJjQQtrThGCKRpLaboqwAAl-sByApCjMb8G6GDk0RY9sIxlgpJ7RJzIABWdlPHocZVIuDT6Xv-4Eytvgw5poz8DzTNKo0L-S001</t>
        </is>
      </c>
      <c r="CE678" s="70" t="n">
        <v>1</v>
      </c>
      <c r="CF678" s="71" t="inlineStr">
        <is>
          <t>システム操作 &gt; Staffia</t>
        </is>
      </c>
      <c r="CG678" s="71" t="n">
        <v>0</v>
      </c>
      <c r="CH678" s="96" t="inlineStr"/>
      <c r="CI678" s="96" t="inlineStr">
        <is>
          <t>user &gt; assistant &gt; assistant &gt; tool &gt; assistant</t>
        </is>
      </c>
      <c r="CJ678" s="96" t="inlineStr">
        <is>
          <t>1780445724003</t>
        </is>
      </c>
      <c r="CK678" s="100" t="inlineStr">
        <is>
          <t>a:1RjrJeUzsieTQ5LwTpHsGXiUvx-gVGJ6xxDiJjQQtrThGCKRpLaboqwAAl-sByApCjMb8G6GDk0RY9sIxlgpJ7RJzIABWdlPHocZVIuDT6Xv-4Eytvgw5poz8DzTNKo0L-1780445724003</t>
        </is>
      </c>
      <c r="CL678" s="101" t="inlineStr">
        <is>
          <t>a:1RjrJeUzsieTQ5LwTpHsGXiUvx-gVGJ6xxDiJjQQtrThGCKRpLaboqwAAl-sByApCjMb8G6GDk0RY9sIxlgpJ7RJzIABWdlPHocZVIuDT6Xv-4Eytvgw5poz8DzTNKo0L-1780445724003-FB000</t>
        </is>
      </c>
    </row>
    <row r="679">
      <c r="B679" s="103">
        <f>ROW(A679)-3</f>
        <v/>
      </c>
      <c r="C679" s="71" t="inlineStr">
        <is>
          <t>DM</t>
        </is>
      </c>
      <c r="D679" s="98" t="n">
        <v>46176.4104050926</v>
      </c>
      <c r="E679" s="70" t="n">
        <v>1</v>
      </c>
      <c r="F679" s="71" t="inlineStr">
        <is>
          <t>Hiroki Yabu (薮 大毅)</t>
        </is>
      </c>
      <c r="G679" s="72" t="inlineStr"/>
      <c r="H679" s="71" t="inlineStr">
        <is>
          <t>システム操作 &gt; ビズバンス</t>
        </is>
      </c>
      <c r="I679" s="71" t="inlineStr">
        <is>
          <t>システム操作</t>
        </is>
      </c>
      <c r="J679" s="71"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K67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679" s="72" t="inlineStr">
        <is>
          <t>【業務ID_1】チケット手配業務マニュアル1.1.1版.pdf</t>
        </is>
      </c>
      <c r="M679" s="74" t="inlineStr">
        <is>
          <t>ビズバンス予約サイト
ビズバンス予約情報一覧
23</t>
        </is>
      </c>
      <c r="N679" s="104" t="n">
        <v>0.9110884</v>
      </c>
      <c r="O679" s="76" t="inlineStr">
        <is>
          <t>【業務ID_1】チケット手配業務マニュアル1.1.1版.pdf</t>
        </is>
      </c>
      <c r="P679" s="76" t="inlineStr">
        <is>
          <t>ビズバンス予約サイト
ビズバンス予約情報一覧
ビズバンス予約情報一覧
34</t>
        </is>
      </c>
      <c r="Q679" s="105" t="n">
        <v>0.9093511000000001</v>
      </c>
      <c r="R679" s="106" t="inlineStr">
        <is>
          <t>【業務ID_1】チケット手配業務マニュアル1.1.1版.pdf</t>
        </is>
      </c>
      <c r="S679" s="107" t="inlineStr">
        <is>
          <t>ビズバンス予約サイト
ビズバンス予約情報一覧
33</t>
        </is>
      </c>
      <c r="T679" s="105" t="n">
        <v>0.909768075</v>
      </c>
      <c r="U679" s="108" t="inlineStr">
        <is>
          <t>【業務ID_1】チケット手配業務マニュアル1.1.1版.pdf</t>
        </is>
      </c>
      <c r="V679" s="107" t="inlineStr">
        <is>
          <t>ビズバンス予約サイト
ビズバンス予約情報一覧
14</t>
        </is>
      </c>
      <c r="W679" s="105" t="n">
        <v>0.90773362</v>
      </c>
      <c r="X679" s="106" t="inlineStr"/>
      <c r="Y679" s="76" t="inlineStr"/>
      <c r="Z679" s="109" t="n"/>
      <c r="AA679" s="106" t="inlineStr"/>
      <c r="AB679" s="76" t="inlineStr"/>
      <c r="AC679" s="109" t="n"/>
      <c r="AD679" s="106" t="inlineStr"/>
      <c r="AE679" s="76" t="inlineStr"/>
      <c r="AF679" s="109" t="n"/>
      <c r="AG679" s="106" t="inlineStr"/>
      <c r="AH679" s="79" t="inlineStr"/>
      <c r="AI679" s="110" t="n"/>
      <c r="AJ679" s="79" t="inlineStr"/>
      <c r="AK679" s="79" t="inlineStr"/>
      <c r="AL679" s="110" t="n"/>
      <c r="AM679" s="111" t="inlineStr"/>
      <c r="AN679" s="81" t="inlineStr"/>
      <c r="AO679" s="112" t="n"/>
      <c r="AP679" s="96" t="inlineStr">
        <is>
          <t>①該当無</t>
        </is>
      </c>
      <c r="AQ679" s="113">
        <f>IF(OR(LEFT(AP679,1)="①", LEFT(AP679,1)="⑤"), "⚪︎", "×")</f>
        <v/>
      </c>
      <c r="AR679" s="96" t="inlineStr"/>
      <c r="AS679" s="114" t="inlineStr"/>
      <c r="AT679" s="113">
        <f>IF(OR(AND($BE679&lt;&gt;"",ISNUMBER(SEARCH($BE679, M679))),AND($BF679&lt;&gt;"",ISNUMBER(SEARCH($BF679, M679))),AND($BG679&lt;&gt;"",ISNUMBER(SEARCH($BG679, M679)))),"〇","-")</f>
        <v/>
      </c>
      <c r="AU679" s="96">
        <f>IF(OR(AND($BE679&lt;&gt;"",ISNUMBER(SEARCH($BE679, P679))),AND($BF679&lt;&gt;"",ISNUMBER(SEARCH($BF679, P679))),AND($BG679&lt;&gt;"",ISNUMBER(SEARCH($BG679, P679)))),"〇","-")</f>
        <v/>
      </c>
      <c r="AV679" s="96">
        <f>IF(OR(AND($BE679&lt;&gt;"",ISNUMBER(SEARCH($BE679, S679))),AND($BF679&lt;&gt;"",ISNUMBER(SEARCH($BF679, S679))),AND($BG679&lt;&gt;"",ISNUMBER(SEARCH($BG679, S679)))),"〇","-")</f>
        <v/>
      </c>
      <c r="AW679" s="113">
        <f>IF(OR(AND($BE679&lt;&gt;"",ISNUMBER(SEARCH($BE679, V679))),AND($BF679&lt;&gt;"",ISNUMBER(SEARCH($BF679, V679))),AND($BG679&lt;&gt;"",ISNUMBER(SEARCH($BG679, V679)))),"〇","-")</f>
        <v/>
      </c>
      <c r="AX679" s="96">
        <f>IF(OR(AND($BE679&lt;&gt;"",ISNUMBER(SEARCH($BE679, Y679))),AND($BF679&lt;&gt;"",ISNUMBER(SEARCH($BF679, Y679))),AND($BG679&lt;&gt;"",ISNUMBER(SEARCH($BG679, Y679)))),"〇","-")</f>
        <v/>
      </c>
      <c r="AY679" s="96">
        <f>IF(OR(AND($BE679&lt;&gt;"",ISNUMBER(SEARCH($BE679, AB679))),AND($BF679&lt;&gt;"",ISNUMBER(SEARCH($BF679, AB679))),AND($BG679&lt;&gt;"",ISNUMBER(SEARCH($BG679, AB679)))),"〇","-")</f>
        <v/>
      </c>
      <c r="AZ679" s="113">
        <f>IF(OR(AND($BE679&lt;&gt;"",ISNUMBER(SEARCH($BE679, AE679))),AND($BF679&lt;&gt;"",ISNUMBER(SEARCH($BF679, AE679))),AND($BG679&lt;&gt;"",ISNUMBER(SEARCH($BG679, AE679)))),"〇","-")</f>
        <v/>
      </c>
      <c r="BA679" s="96">
        <f>IF(OR(AND($BE679&lt;&gt;"",ISNUMBER(SEARCH($BE679, AH679))),AND($BF679&lt;&gt;"",ISNUMBER(SEARCH($BF679, AH679))),AND($BG679&lt;&gt;"",ISNUMBER(SEARCH($BG679, AH679)))),"〇","-")</f>
        <v/>
      </c>
      <c r="BB679" s="96">
        <f>IF(OR(AND($BE679&lt;&gt;"",ISNUMBER(SEARCH($BE679, AK679))),AND($BF679&lt;&gt;"",ISNUMBER(SEARCH($BF679, AK679))),AND($BG679&lt;&gt;"",ISNUMBER(SEARCH($BG679, AK679)))),"〇","-")</f>
        <v/>
      </c>
      <c r="BC679" s="96">
        <f>IF(OR(AND($BE679&lt;&gt;"",ISNUMBER(SEARCH($BE679, AN679))),AND($BF679&lt;&gt;"",ISNUMBER(SEARCH($BF679, AN679))),AND($BG679&lt;&gt;"",ISNUMBER(SEARCH($BG679, AN679)))),"〇","-")</f>
        <v/>
      </c>
      <c r="BD679" s="96" t="inlineStr"/>
      <c r="BE679" s="96" t="inlineStr"/>
      <c r="BF679" s="96" t="inlineStr"/>
      <c r="BG679" s="96" t="inlineStr"/>
      <c r="BH679" s="96">
        <f>IF(OR(AT679="〇",AU679="〇",AV679="〇",AW679="〇",AX679="〇",AY679="〇",AZ679="〇",BA679="〇",BB679="〇",BC679="〇"),"〇","")</f>
        <v/>
      </c>
      <c r="BI679" s="96" t="inlineStr"/>
      <c r="BJ679" s="96" t="inlineStr"/>
      <c r="BK679" s="114" t="inlineStr"/>
      <c r="BL679" s="96" t="inlineStr"/>
      <c r="BM679" s="96" t="inlineStr"/>
      <c r="BN679" s="79" t="inlineStr"/>
      <c r="BO679" s="71" t="n">
        <v>1</v>
      </c>
      <c r="BP679" s="71" t="n">
        <v>0</v>
      </c>
      <c r="BQ679" s="71" t="n">
        <v>0</v>
      </c>
      <c r="BR679" s="71" t="n">
        <v>1</v>
      </c>
      <c r="BS679" s="72" t="n">
        <v>0</v>
      </c>
      <c r="BT679" s="71" t="inlineStr"/>
      <c r="BU679" s="71" t="n">
        <v>1</v>
      </c>
      <c r="BV679" s="72" t="n">
        <v>4</v>
      </c>
      <c r="BW679" s="96" t="n">
        <v>0</v>
      </c>
      <c r="BX679" s="97" t="inlineStr">
        <is>
          <t>20260603T091524-20260603T192656.csv</t>
        </is>
      </c>
      <c r="BY679" s="98" t="n">
        <v>46176.41048611111</v>
      </c>
      <c r="BZ679" s="72" t="n">
        <v>6.862</v>
      </c>
      <c r="CA679" s="71" t="inlineStr">
        <is>
          <t>searchEmployeeRules</t>
        </is>
      </c>
      <c r="CB679" s="99" t="inlineStr">
        <is>
          <t>1780447858480</t>
        </is>
      </c>
      <c r="CC679" s="69" t="inlineStr">
        <is>
          <t>a:1HvKAV_1RKjuW6y10kiHBrlEmfFSIwReEfXwFBqmYg2lnON1ruxCtwy3MkCP6dmzfJPaXMMHDrsQQ2wRgj8obkNW9WXqZ9yFTH5wMzTwKlqOQTG9JwBpyaKpJQ8P5vV4n</t>
        </is>
      </c>
      <c r="CD679" s="70" t="inlineStr">
        <is>
          <t>a:1HvKAV_1RKjuW6y10kiHBrlEmfFSIwReEfXwFBqmYg2lnON1ruxCtwy3MkCP6dmzfJPaXMMHDrsQQ2wRgj8obkNW9WXqZ9yFTH5wMzTwKlqOQTG9JwBpyaKpJQ8P5vV4n-S001</t>
        </is>
      </c>
      <c r="CE679" s="70" t="n">
        <v>1</v>
      </c>
      <c r="CF679" s="71" t="inlineStr">
        <is>
          <t>システム操作 &gt; ビズバンス</t>
        </is>
      </c>
      <c r="CG679" s="71" t="n">
        <v>0</v>
      </c>
      <c r="CH679" s="96" t="inlineStr"/>
      <c r="CI679" s="96" t="inlineStr">
        <is>
          <t>user &gt; assistant &gt; assistant &gt; tool &gt; assistant</t>
        </is>
      </c>
      <c r="CJ679" s="96" t="inlineStr">
        <is>
          <t>1780447858480</t>
        </is>
      </c>
      <c r="CK679" s="100" t="inlineStr">
        <is>
          <t>a:1HvKAV_1RKjuW6y10kiHBrlEmfFSIwReEfXwFBqmYg2lnON1ruxCtwy3MkCP6dmzfJPaXMMHDrsQQ2wRgj8obkNW9WXqZ9yFTH5wMzTwKlqOQTG9JwBpyaKpJQ8P5vV4n-1780447858480</t>
        </is>
      </c>
      <c r="CL679" s="101" t="inlineStr">
        <is>
          <t>a:1HvKAV_1RKjuW6y10kiHBrlEmfFSIwReEfXwFBqmYg2lnON1ruxCtwy3MkCP6dmzfJPaXMMHDrsQQ2wRgj8obkNW9WXqZ9yFTH5wMzTwKlqOQTG9JwBpyaKpJQ8P5vV4n-1780447858480-FB000</t>
        </is>
      </c>
    </row>
    <row r="680">
      <c r="B680" s="103">
        <f>ROW(A680)-3</f>
        <v/>
      </c>
      <c r="C680" s="71" t="inlineStr">
        <is>
          <t>DM</t>
        </is>
      </c>
      <c r="D680" s="98" t="n">
        <v>46176.42537037037</v>
      </c>
      <c r="E680" s="70" t="n">
        <v>0</v>
      </c>
      <c r="F680" s="71" t="inlineStr">
        <is>
          <t>Naoto Konishi (小西 直人)</t>
        </is>
      </c>
      <c r="G680" s="72" t="inlineStr"/>
      <c r="H680" s="71" t="inlineStr">
        <is>
          <t>制度・運用</t>
        </is>
      </c>
      <c r="I680" s="71" t="inlineStr">
        <is>
          <t>制度・運用</t>
        </is>
      </c>
      <c r="J680" s="71" t="inlineStr">
        <is>
          <t>ライフプラン休暇とは何ですか</t>
        </is>
      </c>
      <c r="K680" s="71" t="inlineStr">
        <is>
          <t>ライフプラン休暇は、社員がライフサイクルにおけるリフレッシュや家族の介護、ボランティア活動、リカレント学習、育児、子の学校行事への参加、パートナーの出産、不妊治療など多様な休務ニーズに対応するための休暇です。
主な特徴は以下の通りです。
- 原則として1週間以上の休暇が必要な場合に、積み立てた日数の範囲内で取得できます。
- 取得単位は、日・半日・1時間から選べます。
- 年次休暇の未取得分を毎年3日を限度に積み立てることができ、勤続年数の節目（5年ごと）には追加で5日が積み立てられます。
- 積み立て日数の上限は40日です。
- 取得時は、1週間以上の場合は原則2週間前まで、1週間未満の場合は事前に所属長へ申請し、承認を受けます。
- ライフプラン休暇は有給です。
この休暇は、社員の多様なライフイベントや自己成長のために柔軟に活用できる制度です。
※AIの回答は必ずしも正確ではありません。参照情報も確認いただき、最終判断は所属部署の公式情報をご確認ください。</t>
        </is>
      </c>
      <c r="L680" s="72" t="inlineStr">
        <is>
          <t>36 社員の勤務時間、休日及び休暇について_202504.docx</t>
        </is>
      </c>
      <c r="M680" s="74"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N680" s="104" t="n">
        <v>0.9311937699999999</v>
      </c>
      <c r="O680" s="76" t="inlineStr">
        <is>
          <t>36 社員の勤務時間、休日及び休暇について_202504.docx</t>
        </is>
      </c>
      <c r="P680"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Q680" s="105" t="n">
        <v>0.9355025299999999</v>
      </c>
      <c r="R680" s="106" t="inlineStr">
        <is>
          <t>01 社員就業規則等_202512.docx</t>
        </is>
      </c>
      <c r="S680" s="107"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T680" s="105" t="n">
        <v>0.9267657</v>
      </c>
      <c r="U680" s="108" t="inlineStr">
        <is>
          <t>36 社員の勤務時間、休日及び休暇について_202504.docx</t>
        </is>
      </c>
      <c r="V680" s="107"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W680" s="105" t="n">
        <v>0.9213760200000001</v>
      </c>
      <c r="X680" s="106" t="inlineStr"/>
      <c r="Y680" s="76" t="inlineStr"/>
      <c r="Z680" s="109" t="n"/>
      <c r="AA680" s="106" t="inlineStr"/>
      <c r="AB680" s="76" t="inlineStr"/>
      <c r="AC680" s="109" t="n"/>
      <c r="AD680" s="106" t="inlineStr"/>
      <c r="AE680" s="76" t="inlineStr"/>
      <c r="AF680" s="109" t="n"/>
      <c r="AG680" s="106" t="inlineStr"/>
      <c r="AH680" s="79" t="inlineStr"/>
      <c r="AI680" s="110" t="n"/>
      <c r="AJ680" s="79" t="inlineStr"/>
      <c r="AK680" s="79" t="inlineStr"/>
      <c r="AL680" s="110" t="n"/>
      <c r="AM680" s="111" t="inlineStr"/>
      <c r="AN680" s="81" t="inlineStr"/>
      <c r="AO680" s="112" t="n"/>
      <c r="AP680" s="96" t="inlineStr">
        <is>
          <t>⑤その他</t>
        </is>
      </c>
      <c r="AQ680" s="113">
        <f>IF(OR(LEFT(AP680,1)="①", LEFT(AP680,1)="⑤"), "⚪︎", "×")</f>
        <v/>
      </c>
      <c r="AR680" s="96" t="inlineStr"/>
      <c r="AS680" s="114" t="inlineStr"/>
      <c r="AT680" s="113">
        <f>IF(OR(AND($BE680&lt;&gt;"",ISNUMBER(SEARCH($BE680, M680))),AND($BF680&lt;&gt;"",ISNUMBER(SEARCH($BF680, M680))),AND($BG680&lt;&gt;"",ISNUMBER(SEARCH($BG680, M680)))),"〇","-")</f>
        <v/>
      </c>
      <c r="AU680" s="96">
        <f>IF(OR(AND($BE680&lt;&gt;"",ISNUMBER(SEARCH($BE680, P680))),AND($BF680&lt;&gt;"",ISNUMBER(SEARCH($BF680, P680))),AND($BG680&lt;&gt;"",ISNUMBER(SEARCH($BG680, P680)))),"〇","-")</f>
        <v/>
      </c>
      <c r="AV680" s="96">
        <f>IF(OR(AND($BE680&lt;&gt;"",ISNUMBER(SEARCH($BE680, S680))),AND($BF680&lt;&gt;"",ISNUMBER(SEARCH($BF680, S680))),AND($BG680&lt;&gt;"",ISNUMBER(SEARCH($BG680, S680)))),"〇","-")</f>
        <v/>
      </c>
      <c r="AW680" s="113">
        <f>IF(OR(AND($BE680&lt;&gt;"",ISNUMBER(SEARCH($BE680, V680))),AND($BF680&lt;&gt;"",ISNUMBER(SEARCH($BF680, V680))),AND($BG680&lt;&gt;"",ISNUMBER(SEARCH($BG680, V680)))),"〇","-")</f>
        <v/>
      </c>
      <c r="AX680" s="96">
        <f>IF(OR(AND($BE680&lt;&gt;"",ISNUMBER(SEARCH($BE680, Y680))),AND($BF680&lt;&gt;"",ISNUMBER(SEARCH($BF680, Y680))),AND($BG680&lt;&gt;"",ISNUMBER(SEARCH($BG680, Y680)))),"〇","-")</f>
        <v/>
      </c>
      <c r="AY680" s="96">
        <f>IF(OR(AND($BE680&lt;&gt;"",ISNUMBER(SEARCH($BE680, AB680))),AND($BF680&lt;&gt;"",ISNUMBER(SEARCH($BF680, AB680))),AND($BG680&lt;&gt;"",ISNUMBER(SEARCH($BG680, AB680)))),"〇","-")</f>
        <v/>
      </c>
      <c r="AZ680" s="113">
        <f>IF(OR(AND($BE680&lt;&gt;"",ISNUMBER(SEARCH($BE680, AE680))),AND($BF680&lt;&gt;"",ISNUMBER(SEARCH($BF680, AE680))),AND($BG680&lt;&gt;"",ISNUMBER(SEARCH($BG680, AE680)))),"〇","-")</f>
        <v/>
      </c>
      <c r="BA680" s="96">
        <f>IF(OR(AND($BE680&lt;&gt;"",ISNUMBER(SEARCH($BE680, AH680))),AND($BF680&lt;&gt;"",ISNUMBER(SEARCH($BF680, AH680))),AND($BG680&lt;&gt;"",ISNUMBER(SEARCH($BG680, AH680)))),"〇","-")</f>
        <v/>
      </c>
      <c r="BB680" s="96">
        <f>IF(OR(AND($BE680&lt;&gt;"",ISNUMBER(SEARCH($BE680, AK680))),AND($BF680&lt;&gt;"",ISNUMBER(SEARCH($BF680, AK680))),AND($BG680&lt;&gt;"",ISNUMBER(SEARCH($BG680, AK680)))),"〇","-")</f>
        <v/>
      </c>
      <c r="BC680" s="96">
        <f>IF(OR(AND($BE680&lt;&gt;"",ISNUMBER(SEARCH($BE680, AN680))),AND($BF680&lt;&gt;"",ISNUMBER(SEARCH($BF680, AN680))),AND($BG680&lt;&gt;"",ISNUMBER(SEARCH($BG680, AN680)))),"〇","-")</f>
        <v/>
      </c>
      <c r="BD680" s="96" t="inlineStr"/>
      <c r="BE680" s="96" t="inlineStr"/>
      <c r="BF680" s="96" t="inlineStr"/>
      <c r="BG680" s="96" t="inlineStr"/>
      <c r="BH680" s="96">
        <f>IF(OR(AT680="〇",AU680="〇",AV680="〇",AW680="〇",AX680="〇",AY680="〇",AZ680="〇",BA680="〇",BB680="〇",BC680="〇"),"〇","")</f>
        <v/>
      </c>
      <c r="BI680" s="96" t="inlineStr"/>
      <c r="BJ680" s="96" t="inlineStr"/>
      <c r="BK680" s="114" t="inlineStr"/>
      <c r="BL680" s="96" t="inlineStr"/>
      <c r="BM680" s="96" t="inlineStr"/>
      <c r="BN680" s="79" t="inlineStr"/>
      <c r="BO680" s="71" t="n">
        <v>1</v>
      </c>
      <c r="BP680" s="71" t="n">
        <v>0</v>
      </c>
      <c r="BQ680" s="71" t="n">
        <v>0</v>
      </c>
      <c r="BR680" s="71" t="n">
        <v>0</v>
      </c>
      <c r="BS680" s="72" t="n">
        <v>0</v>
      </c>
      <c r="BT680" s="71" t="inlineStr"/>
      <c r="BU680" s="71" t="n">
        <v>1</v>
      </c>
      <c r="BV680" s="72" t="n">
        <v>4</v>
      </c>
      <c r="BW680" s="96" t="n">
        <v>0</v>
      </c>
      <c r="BX680" s="97" t="inlineStr">
        <is>
          <t>20260603T091524-20260603T192656.csv</t>
        </is>
      </c>
      <c r="BY680" s="98" t="n">
        <v>46176.42545138889</v>
      </c>
      <c r="BZ680" s="72" t="n">
        <v>7.336</v>
      </c>
      <c r="CA680" s="71" t="inlineStr">
        <is>
          <t>searchEmployeeRules</t>
        </is>
      </c>
      <c r="CB680" s="99" t="inlineStr">
        <is>
          <t>1780449151306</t>
        </is>
      </c>
      <c r="CC680" s="69" t="inlineStr">
        <is>
          <t>a:1JqbcRd-ADjjKXudGj_ud1rrmyQskiUEAcYSxu2EdQfWRls55Czxd1E0xbMS_GBZsbkycJHGRMqUYuTfU4b9gx7C1yTvAhGzxkwuZLPeDCHmM2ONGWpxCM8PH-SVduGP-</t>
        </is>
      </c>
      <c r="CD680" s="70" t="inlineStr">
        <is>
          <t>a:1JqbcRd-ADjjKXudGj_ud1rrmyQskiUEAcYSxu2EdQfWRls55Czxd1E0xbMS_GBZsbkycJHGRMqUYuTfU4b9gx7C1yTvAhGzxkwuZLPeDCHmM2ONGWpxCM8PH-SVduGP--S004</t>
        </is>
      </c>
      <c r="CE680" s="70" t="n">
        <v>4</v>
      </c>
      <c r="CF680" s="71" t="inlineStr">
        <is>
          <t>制度・運用</t>
        </is>
      </c>
      <c r="CG680" s="71" t="n">
        <v>0</v>
      </c>
      <c r="CH680" s="96" t="inlineStr"/>
      <c r="CI680" s="96" t="inlineStr">
        <is>
          <t>user &gt; assistant &gt; assistant &gt; tool &gt; assistant</t>
        </is>
      </c>
      <c r="CJ680" s="96" t="inlineStr">
        <is>
          <t>1780449151306</t>
        </is>
      </c>
      <c r="CK680" s="100" t="inlineStr">
        <is>
          <t>a:1JqbcRd-ADjjKXudGj_ud1rrmyQskiUEAcYSxu2EdQfWRls55Czxd1E0xbMS_GBZsbkycJHGRMqUYuTfU4b9gx7C1yTvAhGzxkwuZLPeDCHmM2ONGWpxCM8PH-SVduGP--1780449151306</t>
        </is>
      </c>
      <c r="CL680" s="101" t="inlineStr">
        <is>
          <t>a:1JqbcRd-ADjjKXudGj_ud1rrmyQskiUEAcYSxu2EdQfWRls55Czxd1E0xbMS_GBZsbkycJHGRMqUYuTfU4b9gx7C1yTvAhGzxkwuZLPeDCHmM2ONGWpxCM8PH-SVduGP--1780449151306-FB000</t>
        </is>
      </c>
    </row>
    <row r="681">
      <c r="B681" s="103">
        <f>ROW(A681)-3</f>
        <v/>
      </c>
      <c r="C681" s="71" t="inlineStr">
        <is>
          <t>DM</t>
        </is>
      </c>
      <c r="D681" s="98" t="n">
        <v>46176.44091435185</v>
      </c>
      <c r="E681" s="70" t="n">
        <v>0</v>
      </c>
      <c r="F681" s="71" t="inlineStr">
        <is>
          <t>Harunobu Ooe (大江 晴信)</t>
        </is>
      </c>
      <c r="G681" s="72" t="inlineStr"/>
      <c r="H681" s="71" t="inlineStr">
        <is>
          <t>未分類</t>
        </is>
      </c>
      <c r="I681" s="71" t="inlineStr">
        <is>
          <t>未分類</t>
        </is>
      </c>
      <c r="J681" s="71" t="inlineStr">
        <is>
          <t>カテゴリ</t>
        </is>
      </c>
      <c r="K681" s="71" t="inlineStr"/>
      <c r="L681" s="72" t="inlineStr"/>
      <c r="M681" s="74" t="inlineStr"/>
      <c r="N681" s="115" t="n"/>
      <c r="O681" s="76" t="inlineStr"/>
      <c r="P681" s="76" t="inlineStr"/>
      <c r="Q681" s="109" t="n"/>
      <c r="R681" s="106" t="inlineStr"/>
      <c r="S681" s="107" t="inlineStr"/>
      <c r="T681" s="108" t="n"/>
      <c r="U681" s="108" t="inlineStr"/>
      <c r="V681" s="107" t="inlineStr"/>
      <c r="W681" s="109" t="n"/>
      <c r="X681" s="106" t="inlineStr"/>
      <c r="Y681" s="76" t="inlineStr"/>
      <c r="Z681" s="109" t="n"/>
      <c r="AA681" s="106" t="inlineStr"/>
      <c r="AB681" s="76" t="inlineStr"/>
      <c r="AC681" s="109" t="n"/>
      <c r="AD681" s="106" t="inlineStr"/>
      <c r="AE681" s="76" t="inlineStr"/>
      <c r="AF681" s="109" t="n"/>
      <c r="AG681" s="106" t="inlineStr"/>
      <c r="AH681" s="79" t="inlineStr"/>
      <c r="AI681" s="110" t="n"/>
      <c r="AJ681" s="79" t="inlineStr"/>
      <c r="AK681" s="79" t="inlineStr"/>
      <c r="AL681" s="110" t="n"/>
      <c r="AM681" s="111" t="inlineStr"/>
      <c r="AN681" s="81" t="inlineStr"/>
      <c r="AO681" s="112" t="n"/>
      <c r="AP681" s="96" t="inlineStr">
        <is>
          <t>⑤その他</t>
        </is>
      </c>
      <c r="AQ681" s="96">
        <f>IF(OR(LEFT(AP681,1)="①", LEFT(AP681,1)="⑤"), "⚪︎", "×")</f>
        <v/>
      </c>
      <c r="AR681" s="96" t="inlineStr"/>
      <c r="AS681" s="114" t="inlineStr"/>
      <c r="AT681" s="96">
        <f>IF(OR(AND($BE681&lt;&gt;"",ISNUMBER(SEARCH($BE681, M681))),AND($BF681&lt;&gt;"",ISNUMBER(SEARCH($BF681, M681))),AND($BG681&lt;&gt;"",ISNUMBER(SEARCH($BG681, M681)))),"〇","-")</f>
        <v/>
      </c>
      <c r="AU681" s="96">
        <f>IF(OR(AND($BE681&lt;&gt;"",ISNUMBER(SEARCH($BE681, P681))),AND($BF681&lt;&gt;"",ISNUMBER(SEARCH($BF681, P681))),AND($BG681&lt;&gt;"",ISNUMBER(SEARCH($BG681, P681)))),"〇","-")</f>
        <v/>
      </c>
      <c r="AV681" s="96">
        <f>IF(OR(AND($BE681&lt;&gt;"",ISNUMBER(SEARCH($BE681, S681))),AND($BF681&lt;&gt;"",ISNUMBER(SEARCH($BF681, S681))),AND($BG681&lt;&gt;"",ISNUMBER(SEARCH($BG681, S681)))),"〇","-")</f>
        <v/>
      </c>
      <c r="AW681" s="96">
        <f>IF(OR(AND($BE681&lt;&gt;"",ISNUMBER(SEARCH($BE681, V681))),AND($BF681&lt;&gt;"",ISNUMBER(SEARCH($BF681, V681))),AND($BG681&lt;&gt;"",ISNUMBER(SEARCH($BG681, V681)))),"〇","-")</f>
        <v/>
      </c>
      <c r="AX681" s="96">
        <f>IF(OR(AND($BE681&lt;&gt;"",ISNUMBER(SEARCH($BE681, Y681))),AND($BF681&lt;&gt;"",ISNUMBER(SEARCH($BF681, Y681))),AND($BG681&lt;&gt;"",ISNUMBER(SEARCH($BG681, Y681)))),"〇","-")</f>
        <v/>
      </c>
      <c r="AY681" s="96">
        <f>IF(OR(AND($BE681&lt;&gt;"",ISNUMBER(SEARCH($BE681, AB681))),AND($BF681&lt;&gt;"",ISNUMBER(SEARCH($BF681, AB681))),AND($BG681&lt;&gt;"",ISNUMBER(SEARCH($BG681, AB681)))),"〇","-")</f>
        <v/>
      </c>
      <c r="AZ681" s="96">
        <f>IF(OR(AND($BE681&lt;&gt;"",ISNUMBER(SEARCH($BE681, AE681))),AND($BF681&lt;&gt;"",ISNUMBER(SEARCH($BF681, AE681))),AND($BG681&lt;&gt;"",ISNUMBER(SEARCH($BG681, AE681)))),"〇","-")</f>
        <v/>
      </c>
      <c r="BA681" s="96">
        <f>IF(OR(AND($BE681&lt;&gt;"",ISNUMBER(SEARCH($BE681, AH681))),AND($BF681&lt;&gt;"",ISNUMBER(SEARCH($BF681, AH681))),AND($BG681&lt;&gt;"",ISNUMBER(SEARCH($BG681, AH681)))),"〇","-")</f>
        <v/>
      </c>
      <c r="BB681" s="96">
        <f>IF(OR(AND($BE681&lt;&gt;"",ISNUMBER(SEARCH($BE681, AK681))),AND($BF681&lt;&gt;"",ISNUMBER(SEARCH($BF681, AK681))),AND($BG681&lt;&gt;"",ISNUMBER(SEARCH($BG681, AK681)))),"〇","-")</f>
        <v/>
      </c>
      <c r="BC681" s="96">
        <f>IF(OR(AND($BE681&lt;&gt;"",ISNUMBER(SEARCH($BE681, AN681))),AND($BF681&lt;&gt;"",ISNUMBER(SEARCH($BF681, AN681))),AND($BG681&lt;&gt;"",ISNUMBER(SEARCH($BG681, AN681)))),"〇","-")</f>
        <v/>
      </c>
      <c r="BD681" s="96" t="inlineStr"/>
      <c r="BE681" s="96" t="inlineStr"/>
      <c r="BF681" s="96" t="inlineStr"/>
      <c r="BG681" s="96" t="inlineStr"/>
      <c r="BH681" s="96">
        <f>IF(OR(AT681="〇",AU681="〇",AV681="〇",AW681="〇",AX681="〇",AY681="〇",AZ681="〇",BA681="〇",BB681="〇",BC681="〇"),"〇","")</f>
        <v/>
      </c>
      <c r="BI681" s="96" t="inlineStr"/>
      <c r="BJ681" s="96" t="inlineStr"/>
      <c r="BK681" s="114" t="inlineStr"/>
      <c r="BL681" s="96" t="inlineStr"/>
      <c r="BM681" s="96" t="inlineStr"/>
      <c r="BN681" s="79" t="inlineStr"/>
      <c r="BO681" s="71" t="n">
        <v>1</v>
      </c>
      <c r="BP681" s="71" t="n">
        <v>0</v>
      </c>
      <c r="BQ681" s="71" t="n">
        <v>0</v>
      </c>
      <c r="BR681" s="71" t="n">
        <v>0</v>
      </c>
      <c r="BS681" s="72" t="n">
        <v>0</v>
      </c>
      <c r="BT681" s="71" t="inlineStr"/>
      <c r="BU681" s="71" t="n">
        <v>1</v>
      </c>
      <c r="BV681" s="72" t="n">
        <v>0</v>
      </c>
      <c r="BW681" s="96" t="n">
        <v>0</v>
      </c>
      <c r="BX681" s="97" t="inlineStr">
        <is>
          <t>20260603T091524-20260603T192656.csv</t>
        </is>
      </c>
      <c r="BY681" s="98" t="n">
        <v>46176.44091435185</v>
      </c>
      <c r="BZ681" s="72" t="n">
        <v>0</v>
      </c>
      <c r="CA681" s="71" t="inlineStr"/>
      <c r="CB681" s="99" t="inlineStr">
        <is>
          <t>1780450494534</t>
        </is>
      </c>
      <c r="CC681" s="69" t="inlineStr">
        <is>
          <t>a:1yyG2iAY3S01yKswv1_0HpgG4GUFfc5gY_v_3oRejBI2bk-woKE5VPzcLwrrQxF3YUFYjT-9s4twYgXmGSVrDMdITa5UJxCipyrVb58efn-fC8pGT-rgN0ljpE9E4Ab8u</t>
        </is>
      </c>
      <c r="CD681" s="70" t="inlineStr">
        <is>
          <t>a:1yyG2iAY3S01yKswv1_0HpgG4GUFfc5gY_v_3oRejBI2bk-woKE5VPzcLwrrQxF3YUFYjT-9s4twYgXmGSVrDMdITa5UJxCipyrVb58efn-fC8pGT-rgN0ljpE9E4Ab8u-S001</t>
        </is>
      </c>
      <c r="CE681" s="70" t="n">
        <v>1</v>
      </c>
      <c r="CF681" s="71" t="inlineStr">
        <is>
          <t>未分類</t>
        </is>
      </c>
      <c r="CG681" s="71" t="n">
        <v>1</v>
      </c>
      <c r="CH681" s="96" t="inlineStr"/>
      <c r="CI681" s="96" t="inlineStr">
        <is>
          <t>user</t>
        </is>
      </c>
      <c r="CJ681" s="96" t="inlineStr">
        <is>
          <t>1780450494534</t>
        </is>
      </c>
      <c r="CK681" s="100" t="inlineStr">
        <is>
          <t>a:1yyG2iAY3S01yKswv1_0HpgG4GUFfc5gY_v_3oRejBI2bk-woKE5VPzcLwrrQxF3YUFYjT-9s4twYgXmGSVrDMdITa5UJxCipyrVb58efn-fC8pGT-rgN0ljpE9E4Ab8u-1780450494534</t>
        </is>
      </c>
      <c r="CL681" s="101" t="inlineStr">
        <is>
          <t>a:1yyG2iAY3S01yKswv1_0HpgG4GUFfc5gY_v_3oRejBI2bk-woKE5VPzcLwrrQxF3YUFYjT-9s4twYgXmGSVrDMdITa5UJxCipyrVb58efn-fC8pGT-rgN0ljpE9E4Ab8u-1780450494534-FB000</t>
        </is>
      </c>
    </row>
    <row r="682">
      <c r="B682" s="103">
        <f>ROW(A682)-3</f>
        <v/>
      </c>
      <c r="C682" s="71" t="inlineStr">
        <is>
          <t>DM</t>
        </is>
      </c>
      <c r="D682" s="98" t="n">
        <v>46176.44112268519</v>
      </c>
      <c r="E682" s="70" t="n">
        <v>1</v>
      </c>
      <c r="F682" s="71" t="inlineStr">
        <is>
          <t>Harunobu Ooe (大江 晴信)</t>
        </is>
      </c>
      <c r="G682" s="72" t="inlineStr"/>
      <c r="H682" s="71" t="inlineStr">
        <is>
          <t>服務 &gt; 社員</t>
        </is>
      </c>
      <c r="I682" s="71" t="inlineStr">
        <is>
          <t>服務</t>
        </is>
      </c>
      <c r="J682" s="71" t="inlineStr">
        <is>
          <t>新卒入社の配属先はいつ決まるのか</t>
        </is>
      </c>
      <c r="K682" s="71" t="inlineStr">
        <is>
          <t>検索結果から、新卒入社の配属先が決まる具体的な時期についての明確な記載はありませんでした。
ただし、社員が転用や配置換などの任命を受けた場合は、「その任命の日から7日以内に赴任しなければならない」と定められています。新卒入社の場合も、配属先が決定した際にはこのルールが適用されると考えられます。
まとめると、
- 配属先が決定した場合、任命の日から7日以内に赴任する必要があります。
配属先がいつ決まるかについては、検索結果に具体的な時期の記載がありませんでした。
※AIの回答は必ずしも正確ではありません。参照情報も確認いただき、最終判断は所属部署の公式情報をご確認ください。</t>
        </is>
      </c>
      <c r="L682" s="72" t="inlineStr">
        <is>
          <t>01 社員就業規則等_202512.docx</t>
        </is>
      </c>
      <c r="M682"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N682" s="104" t="n">
        <v>0.91226785</v>
      </c>
      <c r="O682" s="76" t="inlineStr">
        <is>
          <t>01 社員就業規則等_202512.docx</t>
        </is>
      </c>
      <c r="P682"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Q682" s="105" t="n">
        <v>0.912206175</v>
      </c>
      <c r="R682" s="106" t="inlineStr">
        <is>
          <t>06 社員就業規則における所属長の範囲に関する規程_202507.docx</t>
        </is>
      </c>
      <c r="S682" s="107"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T682" s="105" t="n">
        <v>0.90843463</v>
      </c>
      <c r="U682" s="108" t="inlineStr">
        <is>
          <t>01 社員就業規則等_202512.docx</t>
        </is>
      </c>
      <c r="V682" s="107"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W682" s="105" t="n">
        <v>0.9142832750000001</v>
      </c>
      <c r="X682" s="106" t="inlineStr"/>
      <c r="Y682" s="76" t="inlineStr"/>
      <c r="Z682" s="109" t="n"/>
      <c r="AA682" s="106" t="inlineStr"/>
      <c r="AB682" s="76" t="inlineStr"/>
      <c r="AC682" s="109" t="n"/>
      <c r="AD682" s="106" t="inlineStr"/>
      <c r="AE682" s="76" t="inlineStr"/>
      <c r="AF682" s="109" t="n"/>
      <c r="AG682" s="106" t="inlineStr"/>
      <c r="AH682" s="79" t="inlineStr"/>
      <c r="AI682" s="110" t="n"/>
      <c r="AJ682" s="79" t="inlineStr"/>
      <c r="AK682" s="79" t="inlineStr"/>
      <c r="AL682" s="110" t="n"/>
      <c r="AM682" s="111" t="inlineStr"/>
      <c r="AN682" s="81" t="inlineStr"/>
      <c r="AO682" s="112" t="n"/>
      <c r="AP682" s="96" t="inlineStr">
        <is>
          <t>⑤その他</t>
        </is>
      </c>
      <c r="AQ682" s="113">
        <f>IF(OR(LEFT(AP682,1)="①", LEFT(AP682,1)="⑤"), "⚪︎", "×")</f>
        <v/>
      </c>
      <c r="AR682" s="96" t="inlineStr"/>
      <c r="AS682" s="114" t="inlineStr"/>
      <c r="AT682" s="113">
        <f>IF(OR(AND($BE682&lt;&gt;"",ISNUMBER(SEARCH($BE682, M682))),AND($BF682&lt;&gt;"",ISNUMBER(SEARCH($BF682, M682))),AND($BG682&lt;&gt;"",ISNUMBER(SEARCH($BG682, M682)))),"〇","-")</f>
        <v/>
      </c>
      <c r="AU682" s="96">
        <f>IF(OR(AND($BE682&lt;&gt;"",ISNUMBER(SEARCH($BE682, P682))),AND($BF682&lt;&gt;"",ISNUMBER(SEARCH($BF682, P682))),AND($BG682&lt;&gt;"",ISNUMBER(SEARCH($BG682, P682)))),"〇","-")</f>
        <v/>
      </c>
      <c r="AV682" s="96">
        <f>IF(OR(AND($BE682&lt;&gt;"",ISNUMBER(SEARCH($BE682, S682))),AND($BF682&lt;&gt;"",ISNUMBER(SEARCH($BF682, S682))),AND($BG682&lt;&gt;"",ISNUMBER(SEARCH($BG682, S682)))),"〇","-")</f>
        <v/>
      </c>
      <c r="AW682" s="113">
        <f>IF(OR(AND($BE682&lt;&gt;"",ISNUMBER(SEARCH($BE682, V682))),AND($BF682&lt;&gt;"",ISNUMBER(SEARCH($BF682, V682))),AND($BG682&lt;&gt;"",ISNUMBER(SEARCH($BG682, V682)))),"〇","-")</f>
        <v/>
      </c>
      <c r="AX682" s="96">
        <f>IF(OR(AND($BE682&lt;&gt;"",ISNUMBER(SEARCH($BE682, Y682))),AND($BF682&lt;&gt;"",ISNUMBER(SEARCH($BF682, Y682))),AND($BG682&lt;&gt;"",ISNUMBER(SEARCH($BG682, Y682)))),"〇","-")</f>
        <v/>
      </c>
      <c r="AY682" s="96">
        <f>IF(OR(AND($BE682&lt;&gt;"",ISNUMBER(SEARCH($BE682, AB682))),AND($BF682&lt;&gt;"",ISNUMBER(SEARCH($BF682, AB682))),AND($BG682&lt;&gt;"",ISNUMBER(SEARCH($BG682, AB682)))),"〇","-")</f>
        <v/>
      </c>
      <c r="AZ682" s="113">
        <f>IF(OR(AND($BE682&lt;&gt;"",ISNUMBER(SEARCH($BE682, AE682))),AND($BF682&lt;&gt;"",ISNUMBER(SEARCH($BF682, AE682))),AND($BG682&lt;&gt;"",ISNUMBER(SEARCH($BG682, AE682)))),"〇","-")</f>
        <v/>
      </c>
      <c r="BA682" s="96">
        <f>IF(OR(AND($BE682&lt;&gt;"",ISNUMBER(SEARCH($BE682, AH682))),AND($BF682&lt;&gt;"",ISNUMBER(SEARCH($BF682, AH682))),AND($BG682&lt;&gt;"",ISNUMBER(SEARCH($BG682, AH682)))),"〇","-")</f>
        <v/>
      </c>
      <c r="BB682" s="96">
        <f>IF(OR(AND($BE682&lt;&gt;"",ISNUMBER(SEARCH($BE682, AK682))),AND($BF682&lt;&gt;"",ISNUMBER(SEARCH($BF682, AK682))),AND($BG682&lt;&gt;"",ISNUMBER(SEARCH($BG682, AK682)))),"〇","-")</f>
        <v/>
      </c>
      <c r="BC682" s="96">
        <f>IF(OR(AND($BE682&lt;&gt;"",ISNUMBER(SEARCH($BE682, AN682))),AND($BF682&lt;&gt;"",ISNUMBER(SEARCH($BF682, AN682))),AND($BG682&lt;&gt;"",ISNUMBER(SEARCH($BG682, AN682)))),"〇","-")</f>
        <v/>
      </c>
      <c r="BD682" s="96" t="inlineStr"/>
      <c r="BE682" s="96" t="inlineStr"/>
      <c r="BF682" s="96" t="inlineStr"/>
      <c r="BG682" s="96" t="inlineStr"/>
      <c r="BH682" s="96">
        <f>IF(OR(AT682="〇",AU682="〇",AV682="〇",AW682="〇",AX682="〇",AY682="〇",AZ682="〇",BA682="〇",BB682="〇",BC682="〇"),"〇","")</f>
        <v/>
      </c>
      <c r="BI682" s="96" t="inlineStr"/>
      <c r="BJ682" s="96" t="inlineStr"/>
      <c r="BK682" s="114" t="inlineStr"/>
      <c r="BL682" s="96" t="inlineStr"/>
      <c r="BM682" s="96" t="inlineStr"/>
      <c r="BN682" s="79" t="inlineStr"/>
      <c r="BO682" s="71" t="n">
        <v>1</v>
      </c>
      <c r="BP682" s="71" t="n">
        <v>0</v>
      </c>
      <c r="BQ682" s="71" t="n">
        <v>0</v>
      </c>
      <c r="BR682" s="71" t="n">
        <v>0</v>
      </c>
      <c r="BS682" s="72" t="n">
        <v>0</v>
      </c>
      <c r="BT682" s="71" t="inlineStr"/>
      <c r="BU682" s="71" t="n">
        <v>1</v>
      </c>
      <c r="BV682" s="72" t="n">
        <v>4</v>
      </c>
      <c r="BW682" s="96" t="n">
        <v>0</v>
      </c>
      <c r="BX682" s="97" t="inlineStr">
        <is>
          <t>20260603T091524-20260603T192656.csv</t>
        </is>
      </c>
      <c r="BY682" s="98" t="n">
        <v>46176.44119212963</v>
      </c>
      <c r="BZ682" s="72" t="n">
        <v>6.139</v>
      </c>
      <c r="CA682" s="71" t="inlineStr">
        <is>
          <t>searchEmployeeRules</t>
        </is>
      </c>
      <c r="CB682" s="99" t="inlineStr">
        <is>
          <t>1780450513210</t>
        </is>
      </c>
      <c r="CC682" s="69" t="inlineStr">
        <is>
          <t>a:1yyG2iAY3S01yKswv1_0HpgG4GUFfc5gY_v_3oRejBI2bk-woKE5VPzcLwrrQxF3YUFYjT-9s4twYgXmGSVrDMdITa5UJxCipyrVb58efn-fC8pGT-rgN0ljpE9E4Ab8u</t>
        </is>
      </c>
      <c r="CD682" s="70" t="inlineStr">
        <is>
          <t>a:1yyG2iAY3S01yKswv1_0HpgG4GUFfc5gY_v_3oRejBI2bk-woKE5VPzcLwrrQxF3YUFYjT-9s4twYgXmGSVrDMdITa5UJxCipyrVb58efn-fC8pGT-rgN0ljpE9E4Ab8u-S001</t>
        </is>
      </c>
      <c r="CE682" s="70" t="n">
        <v>1</v>
      </c>
      <c r="CF682" s="71" t="inlineStr">
        <is>
          <t>服務 &gt; 社員</t>
        </is>
      </c>
      <c r="CG682" s="71" t="n">
        <v>0</v>
      </c>
      <c r="CH682" s="96" t="inlineStr"/>
      <c r="CI682" s="96" t="inlineStr">
        <is>
          <t>user &gt; assistant &gt; assistant &gt; tool &gt; assistant</t>
        </is>
      </c>
      <c r="CJ682" s="96" t="inlineStr">
        <is>
          <t>1780450513210</t>
        </is>
      </c>
      <c r="CK682" s="100" t="inlineStr">
        <is>
          <t>a:1yyG2iAY3S01yKswv1_0HpgG4GUFfc5gY_v_3oRejBI2bk-woKE5VPzcLwrrQxF3YUFYjT-9s4twYgXmGSVrDMdITa5UJxCipyrVb58efn-fC8pGT-rgN0ljpE9E4Ab8u-1780450513210</t>
        </is>
      </c>
      <c r="CL682" s="101" t="inlineStr">
        <is>
          <t>a:1yyG2iAY3S01yKswv1_0HpgG4GUFfc5gY_v_3oRejBI2bk-woKE5VPzcLwrrQxF3YUFYjT-9s4twYgXmGSVrDMdITa5UJxCipyrVb58efn-fC8pGT-rgN0ljpE9E4Ab8u-1780450513210-FB000</t>
        </is>
      </c>
    </row>
    <row r="683">
      <c r="B683" s="103">
        <f>ROW(A683)-3</f>
        <v/>
      </c>
      <c r="C683" s="71" t="inlineStr">
        <is>
          <t>DM</t>
        </is>
      </c>
      <c r="D683" s="98" t="n">
        <v>46176.44150462963</v>
      </c>
      <c r="E683" s="70" t="n">
        <v>2</v>
      </c>
      <c r="F683" s="71" t="inlineStr">
        <is>
          <t>Harunobu Ooe (大江 晴信)</t>
        </is>
      </c>
      <c r="G683" s="72" t="inlineStr"/>
      <c r="H683" s="71" t="inlineStr">
        <is>
          <t>服務 &gt; 社員</t>
        </is>
      </c>
      <c r="I683" s="71" t="inlineStr">
        <is>
          <t>服務</t>
        </is>
      </c>
      <c r="J683" s="71" t="inlineStr">
        <is>
          <t>マーケティングイノベーション部では何名受け入れているか</t>
        </is>
      </c>
      <c r="K683"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683" s="72" t="inlineStr">
        <is>
          <t>01 社員就業規則等_202512.docx</t>
        </is>
      </c>
      <c r="M683" s="74" t="inlineStr">
        <is>
          <t>社　 員　 就　 業　 規　 則　 等
（2025年12月１日現行）
株式会社ＮＴＴドコモ
社　員　就　業　規　則</t>
        </is>
      </c>
      <c r="N683" s="104" t="n">
        <v>0.9005606500000001</v>
      </c>
      <c r="O683" s="76" t="inlineStr">
        <is>
          <t>06 社員就業規則における所属長の範囲に関する規程_202507.docx</t>
        </is>
      </c>
      <c r="P683" s="76"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Q683" s="105" t="n">
        <v>0.9013897200000001</v>
      </c>
      <c r="R683" s="106" t="inlineStr">
        <is>
          <t>06 社員就業規則における所属長の範囲に関する規程_202507.docx</t>
        </is>
      </c>
      <c r="S683" s="107" t="inlineStr">
        <is>
          <t>制定　	1992年 ７月 １日　　社長達第64号 改正　	1993年10月 	１日　　社長達第47号 1998年 ９月30日　　社長達第34号 1999年 ３月24日　　社長達第70号 2002年 ３月27日　　社長達第25号 2003年 ３月17日　　社長達第31号 2005年 ３月31日　　社長達第28号 2008年 ７月30日　　社長達第58号 2010年 ３月31日　　社長達第36号 2010年 ６月14日　　社長達第 ９号 2013年 ９月30日　　社長達第36号 2016年 ３月31日　　社長達第62号 2017年 ３月31日　　社長達第31号 2018年 ３月29日　　社長達第32号 2020年 ３月31日　社長達第26号 2020年 ９月29日　社長達第49号 2021年 ３月31日　社長達第80号 2021年 ９月30日　社長達第24号 2023年 ３月31日　社長達第110号 2024年 ６月30日　社長達第18号 2025年 ６月30日　社長達第21号
社長達　第64号
1992年７月１日
社員就業規則等における所属長の範囲に関する規程
社員就業規則等（社員就業規則、キャリアS就業規則、キャリアⅠ就業規則、キャリアⅡ就業規則、キャリアⅢ就業規則、エキスパートⅠ就業規則、エキスパートⅡ就業規則及びアドバンスト・プロフェッショナル就業規則）における所属長の範囲に関する規程を次のように定める。
（定義）
この規程において組織とは、「組織規程」（2008年６月19日社長達第19号）に定める組織単位をいう。
２　この規程において「上長」とは命令系統の上位にある者をいい、また、「直属上長」とは、「管理職人事制度規程」（1992年7月1日社長達第25号）第２条に定める管理職（以下「管理職職位にある者」という。）並びに「社員人事制度規程」（1992年7月1日社長達第21号）別紙1に定める担当課長の役付職にある直近の上長をいう。
（社員等についての所属長の範囲）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t>
        </is>
      </c>
      <c r="T683" s="105" t="n">
        <v>0.90489745</v>
      </c>
      <c r="U683" s="108" t="inlineStr">
        <is>
          <t>01 社員就業規則等_202512.docx</t>
        </is>
      </c>
      <c r="V683" s="107"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W683" s="105" t="n">
        <v>0.9013056150000001</v>
      </c>
      <c r="X683" s="106" t="inlineStr"/>
      <c r="Y683" s="76" t="inlineStr"/>
      <c r="Z683" s="109" t="n"/>
      <c r="AA683" s="106" t="inlineStr"/>
      <c r="AB683" s="76" t="inlineStr"/>
      <c r="AC683" s="109" t="n"/>
      <c r="AD683" s="106" t="inlineStr"/>
      <c r="AE683" s="76" t="inlineStr"/>
      <c r="AF683" s="109" t="n"/>
      <c r="AG683" s="106" t="inlineStr"/>
      <c r="AH683" s="79" t="inlineStr"/>
      <c r="AI683" s="110" t="n"/>
      <c r="AJ683" s="79" t="inlineStr"/>
      <c r="AK683" s="79" t="inlineStr"/>
      <c r="AL683" s="110" t="n"/>
      <c r="AM683" s="111" t="inlineStr"/>
      <c r="AN683" s="81" t="inlineStr"/>
      <c r="AO683" s="112" t="n"/>
      <c r="AP683" s="96" t="inlineStr">
        <is>
          <t>①該当無</t>
        </is>
      </c>
      <c r="AQ683" s="113">
        <f>IF(OR(LEFT(AP683,1)="①", LEFT(AP683,1)="⑤"), "⚪︎", "×")</f>
        <v/>
      </c>
      <c r="AR683" s="96" t="inlineStr"/>
      <c r="AS683" s="114" t="inlineStr"/>
      <c r="AT683" s="113">
        <f>IF(OR(AND($BE683&lt;&gt;"",ISNUMBER(SEARCH($BE683, M683))),AND($BF683&lt;&gt;"",ISNUMBER(SEARCH($BF683, M683))),AND($BG683&lt;&gt;"",ISNUMBER(SEARCH($BG683, M683)))),"〇","-")</f>
        <v/>
      </c>
      <c r="AU683" s="96">
        <f>IF(OR(AND($BE683&lt;&gt;"",ISNUMBER(SEARCH($BE683, P683))),AND($BF683&lt;&gt;"",ISNUMBER(SEARCH($BF683, P683))),AND($BG683&lt;&gt;"",ISNUMBER(SEARCH($BG683, P683)))),"〇","-")</f>
        <v/>
      </c>
      <c r="AV683" s="96">
        <f>IF(OR(AND($BE683&lt;&gt;"",ISNUMBER(SEARCH($BE683, S683))),AND($BF683&lt;&gt;"",ISNUMBER(SEARCH($BF683, S683))),AND($BG683&lt;&gt;"",ISNUMBER(SEARCH($BG683, S683)))),"〇","-")</f>
        <v/>
      </c>
      <c r="AW683" s="113">
        <f>IF(OR(AND($BE683&lt;&gt;"",ISNUMBER(SEARCH($BE683, V683))),AND($BF683&lt;&gt;"",ISNUMBER(SEARCH($BF683, V683))),AND($BG683&lt;&gt;"",ISNUMBER(SEARCH($BG683, V683)))),"〇","-")</f>
        <v/>
      </c>
      <c r="AX683" s="96">
        <f>IF(OR(AND($BE683&lt;&gt;"",ISNUMBER(SEARCH($BE683, Y683))),AND($BF683&lt;&gt;"",ISNUMBER(SEARCH($BF683, Y683))),AND($BG683&lt;&gt;"",ISNUMBER(SEARCH($BG683, Y683)))),"〇","-")</f>
        <v/>
      </c>
      <c r="AY683" s="96">
        <f>IF(OR(AND($BE683&lt;&gt;"",ISNUMBER(SEARCH($BE683, AB683))),AND($BF683&lt;&gt;"",ISNUMBER(SEARCH($BF683, AB683))),AND($BG683&lt;&gt;"",ISNUMBER(SEARCH($BG683, AB683)))),"〇","-")</f>
        <v/>
      </c>
      <c r="AZ683" s="113">
        <f>IF(OR(AND($BE683&lt;&gt;"",ISNUMBER(SEARCH($BE683, AE683))),AND($BF683&lt;&gt;"",ISNUMBER(SEARCH($BF683, AE683))),AND($BG683&lt;&gt;"",ISNUMBER(SEARCH($BG683, AE683)))),"〇","-")</f>
        <v/>
      </c>
      <c r="BA683" s="96">
        <f>IF(OR(AND($BE683&lt;&gt;"",ISNUMBER(SEARCH($BE683, AH683))),AND($BF683&lt;&gt;"",ISNUMBER(SEARCH($BF683, AH683))),AND($BG683&lt;&gt;"",ISNUMBER(SEARCH($BG683, AH683)))),"〇","-")</f>
        <v/>
      </c>
      <c r="BB683" s="96">
        <f>IF(OR(AND($BE683&lt;&gt;"",ISNUMBER(SEARCH($BE683, AK683))),AND($BF683&lt;&gt;"",ISNUMBER(SEARCH($BF683, AK683))),AND($BG683&lt;&gt;"",ISNUMBER(SEARCH($BG683, AK683)))),"〇","-")</f>
        <v/>
      </c>
      <c r="BC683" s="96">
        <f>IF(OR(AND($BE683&lt;&gt;"",ISNUMBER(SEARCH($BE683, AN683))),AND($BF683&lt;&gt;"",ISNUMBER(SEARCH($BF683, AN683))),AND($BG683&lt;&gt;"",ISNUMBER(SEARCH($BG683, AN683)))),"〇","-")</f>
        <v/>
      </c>
      <c r="BD683" s="96" t="inlineStr"/>
      <c r="BE683" s="96" t="inlineStr"/>
      <c r="BF683" s="96" t="inlineStr"/>
      <c r="BG683" s="96" t="inlineStr"/>
      <c r="BH683" s="96">
        <f>IF(OR(AT683="〇",AU683="〇",AV683="〇",AW683="〇",AX683="〇",AY683="〇",AZ683="〇",BA683="〇",BB683="〇",BC683="〇"),"〇","")</f>
        <v/>
      </c>
      <c r="BI683" s="96" t="inlineStr"/>
      <c r="BJ683" s="96" t="inlineStr"/>
      <c r="BK683" s="114" t="inlineStr"/>
      <c r="BL683" s="96" t="inlineStr"/>
      <c r="BM683" s="96" t="inlineStr"/>
      <c r="BN683" s="79" t="inlineStr"/>
      <c r="BO683" s="71" t="n">
        <v>1</v>
      </c>
      <c r="BP683" s="71" t="n">
        <v>0</v>
      </c>
      <c r="BQ683" s="71" t="n">
        <v>0</v>
      </c>
      <c r="BR683" s="71" t="n">
        <v>1</v>
      </c>
      <c r="BS683" s="72" t="n">
        <v>0</v>
      </c>
      <c r="BT683" s="71" t="inlineStr"/>
      <c r="BU683" s="71" t="n">
        <v>1</v>
      </c>
      <c r="BV683" s="72" t="n">
        <v>4</v>
      </c>
      <c r="BW683" s="96" t="n">
        <v>0</v>
      </c>
      <c r="BX683" s="97" t="inlineStr">
        <is>
          <t>20260603T091524-20260603T192656.csv</t>
        </is>
      </c>
      <c r="BY683" s="98" t="n">
        <v>46176.44162037037</v>
      </c>
      <c r="BZ683" s="72" t="n">
        <v>9.597</v>
      </c>
      <c r="CA683" s="71" t="inlineStr">
        <is>
          <t>searchEmployeeRules</t>
        </is>
      </c>
      <c r="CB683" s="99" t="inlineStr">
        <is>
          <t>1780450546477</t>
        </is>
      </c>
      <c r="CC683" s="69" t="inlineStr">
        <is>
          <t>a:1yyG2iAY3S01yKswv1_0HpgG4GUFfc5gY_v_3oRejBI2bk-woKE5VPzcLwrrQxF3YUFYjT-9s4twYgXmGSVrDMdITa5UJxCipyrVb58efn-fC8pGT-rgN0ljpE9E4Ab8u</t>
        </is>
      </c>
      <c r="CD683" s="70" t="inlineStr">
        <is>
          <t>a:1yyG2iAY3S01yKswv1_0HpgG4GUFfc5gY_v_3oRejBI2bk-woKE5VPzcLwrrQxF3YUFYjT-9s4twYgXmGSVrDMdITa5UJxCipyrVb58efn-fC8pGT-rgN0ljpE9E4Ab8u-S001</t>
        </is>
      </c>
      <c r="CE683" s="70" t="n">
        <v>1</v>
      </c>
      <c r="CF683" s="71" t="inlineStr">
        <is>
          <t>服務 &gt; 社員</t>
        </is>
      </c>
      <c r="CG683" s="71" t="n">
        <v>0</v>
      </c>
      <c r="CH683" s="96" t="inlineStr"/>
      <c r="CI683" s="96" t="inlineStr">
        <is>
          <t>user &gt; assistant &gt; tool &gt; assistant</t>
        </is>
      </c>
      <c r="CJ683" s="96" t="inlineStr">
        <is>
          <t>1780450546477</t>
        </is>
      </c>
      <c r="CK683" s="100" t="inlineStr">
        <is>
          <t>a:1yyG2iAY3S01yKswv1_0HpgG4GUFfc5gY_v_3oRejBI2bk-woKE5VPzcLwrrQxF3YUFYjT-9s4twYgXmGSVrDMdITa5UJxCipyrVb58efn-fC8pGT-rgN0ljpE9E4Ab8u-1780450546477</t>
        </is>
      </c>
      <c r="CL683" s="101" t="inlineStr">
        <is>
          <t>a:1yyG2iAY3S01yKswv1_0HpgG4GUFfc5gY_v_3oRejBI2bk-woKE5VPzcLwrrQxF3YUFYjT-9s4twYgXmGSVrDMdITa5UJxCipyrVb58efn-fC8pGT-rgN0ljpE9E4Ab8u-1780450546477-FB000</t>
        </is>
      </c>
    </row>
    <row r="684">
      <c r="B684" s="103">
        <f>ROW(A684)-3</f>
        <v/>
      </c>
      <c r="C684" s="71" t="inlineStr">
        <is>
          <t>DM</t>
        </is>
      </c>
      <c r="D684" s="98" t="n">
        <v>46176.44377314814</v>
      </c>
      <c r="E684" s="70" t="inlineStr">
        <is>
          <t>-</t>
        </is>
      </c>
      <c r="F684" s="71" t="inlineStr">
        <is>
          <t>Harunobu Ooe (大江 晴信)</t>
        </is>
      </c>
      <c r="G684" s="72" t="inlineStr">
        <is>
          <t>制度・運用</t>
        </is>
      </c>
      <c r="H684" s="71" t="inlineStr">
        <is>
          <t>服務 &gt; 社員</t>
        </is>
      </c>
      <c r="I684" s="71" t="inlineStr">
        <is>
          <t>服務</t>
        </is>
      </c>
      <c r="J684" s="71" t="inlineStr">
        <is>
          <t>[カテゴリ選択]</t>
        </is>
      </c>
      <c r="K684" s="71" t="inlineStr"/>
      <c r="L684" s="72" t="inlineStr"/>
      <c r="M684" s="74" t="inlineStr"/>
      <c r="N684" s="115" t="n"/>
      <c r="O684" s="76" t="inlineStr"/>
      <c r="P684" s="76" t="inlineStr"/>
      <c r="Q684" s="109" t="n"/>
      <c r="R684" s="106" t="inlineStr"/>
      <c r="S684" s="107" t="inlineStr"/>
      <c r="T684" s="108" t="n"/>
      <c r="U684" s="108" t="inlineStr"/>
      <c r="V684" s="107" t="inlineStr"/>
      <c r="W684" s="109" t="n"/>
      <c r="X684" s="106" t="inlineStr"/>
      <c r="Y684" s="76" t="inlineStr"/>
      <c r="Z684" s="109" t="n"/>
      <c r="AA684" s="106" t="inlineStr"/>
      <c r="AB684" s="76" t="inlineStr"/>
      <c r="AC684" s="109" t="n"/>
      <c r="AD684" s="106" t="inlineStr"/>
      <c r="AE684" s="76" t="inlineStr"/>
      <c r="AF684" s="109" t="n"/>
      <c r="AG684" s="106" t="inlineStr"/>
      <c r="AH684" s="79" t="inlineStr"/>
      <c r="AI684" s="110" t="n"/>
      <c r="AJ684" s="79" t="inlineStr"/>
      <c r="AK684" s="79" t="inlineStr"/>
      <c r="AL684" s="110" t="n"/>
      <c r="AM684" s="111" t="inlineStr"/>
      <c r="AN684" s="81" t="inlineStr"/>
      <c r="AO684" s="112" t="n"/>
      <c r="AP684" s="96" t="inlineStr">
        <is>
          <t>④集計対象外</t>
        </is>
      </c>
      <c r="AQ684" s="96" t="inlineStr">
        <is>
          <t>×</t>
        </is>
      </c>
      <c r="AR684" s="96" t="inlineStr"/>
      <c r="AS684" s="114" t="inlineStr"/>
      <c r="AT684" s="96">
        <f>IF(OR(AND($BE684&lt;&gt;"",ISNUMBER(SEARCH($BE684, M684))),AND($BF684&lt;&gt;"",ISNUMBER(SEARCH($BF684, M684))),AND($BG684&lt;&gt;"",ISNUMBER(SEARCH($BG684, M684)))),"〇","-")</f>
        <v/>
      </c>
      <c r="AU684" s="96">
        <f>IF(OR(AND($BE684&lt;&gt;"",ISNUMBER(SEARCH($BE684, P684))),AND($BF684&lt;&gt;"",ISNUMBER(SEARCH($BF684, P684))),AND($BG684&lt;&gt;"",ISNUMBER(SEARCH($BG684, P684)))),"〇","-")</f>
        <v/>
      </c>
      <c r="AV684" s="96">
        <f>IF(OR(AND($BE684&lt;&gt;"",ISNUMBER(SEARCH($BE684, S684))),AND($BF684&lt;&gt;"",ISNUMBER(SEARCH($BF684, S684))),AND($BG684&lt;&gt;"",ISNUMBER(SEARCH($BG684, S684)))),"〇","-")</f>
        <v/>
      </c>
      <c r="AW684" s="96">
        <f>IF(OR(AND($BE684&lt;&gt;"",ISNUMBER(SEARCH($BE684, V684))),AND($BF684&lt;&gt;"",ISNUMBER(SEARCH($BF684, V684))),AND($BG684&lt;&gt;"",ISNUMBER(SEARCH($BG684, V684)))),"〇","-")</f>
        <v/>
      </c>
      <c r="AX684" s="96">
        <f>IF(OR(AND($BE684&lt;&gt;"",ISNUMBER(SEARCH($BE684, Y684))),AND($BF684&lt;&gt;"",ISNUMBER(SEARCH($BF684, Y684))),AND($BG684&lt;&gt;"",ISNUMBER(SEARCH($BG684, Y684)))),"〇","-")</f>
        <v/>
      </c>
      <c r="AY684" s="96">
        <f>IF(OR(AND($BE684&lt;&gt;"",ISNUMBER(SEARCH($BE684, AB684))),AND($BF684&lt;&gt;"",ISNUMBER(SEARCH($BF684, AB684))),AND($BG684&lt;&gt;"",ISNUMBER(SEARCH($BG684, AB684)))),"〇","-")</f>
        <v/>
      </c>
      <c r="AZ684" s="96">
        <f>IF(OR(AND($BE684&lt;&gt;"",ISNUMBER(SEARCH($BE684, AE684))),AND($BF684&lt;&gt;"",ISNUMBER(SEARCH($BF684, AE684))),AND($BG684&lt;&gt;"",ISNUMBER(SEARCH($BG684, AE684)))),"〇","-")</f>
        <v/>
      </c>
      <c r="BA684" s="96">
        <f>IF(OR(AND($BE684&lt;&gt;"",ISNUMBER(SEARCH($BE684, AH684))),AND($BF684&lt;&gt;"",ISNUMBER(SEARCH($BF684, AH684))),AND($BG684&lt;&gt;"",ISNUMBER(SEARCH($BG684, AH684)))),"〇","-")</f>
        <v/>
      </c>
      <c r="BB684" s="96">
        <f>IF(OR(AND($BE684&lt;&gt;"",ISNUMBER(SEARCH($BE684, AK684))),AND($BF684&lt;&gt;"",ISNUMBER(SEARCH($BF684, AK684))),AND($BG684&lt;&gt;"",ISNUMBER(SEARCH($BG684, AK684)))),"〇","-")</f>
        <v/>
      </c>
      <c r="BC684" s="96">
        <f>IF(OR(AND($BE684&lt;&gt;"",ISNUMBER(SEARCH($BE684, AN684))),AND($BF684&lt;&gt;"",ISNUMBER(SEARCH($BF684, AN684))),AND($BG684&lt;&gt;"",ISNUMBER(SEARCH($BG684, AN684)))),"〇","-")</f>
        <v/>
      </c>
      <c r="BD684" s="96" t="inlineStr"/>
      <c r="BE684" s="96" t="inlineStr"/>
      <c r="BF684" s="96" t="inlineStr"/>
      <c r="BG684" s="96" t="inlineStr"/>
      <c r="BH684" s="96">
        <f>IF(OR(AT684="〇",AU684="〇",AV684="〇",AW684="〇",AX684="〇",AY684="〇",AZ684="〇",BA684="〇",BB684="〇",BC684="〇"),"〇","")</f>
        <v/>
      </c>
      <c r="BI684" s="96" t="inlineStr"/>
      <c r="BJ684" s="96" t="inlineStr"/>
      <c r="BK684" s="114" t="inlineStr"/>
      <c r="BL684" s="96" t="inlineStr"/>
      <c r="BM684" s="96" t="inlineStr"/>
      <c r="BN684" s="79" t="inlineStr"/>
      <c r="BO684" s="71" t="n">
        <v>0</v>
      </c>
      <c r="BP684" s="71" t="n">
        <v>1</v>
      </c>
      <c r="BQ684" s="71" t="n">
        <v>0</v>
      </c>
      <c r="BR684" s="71" t="n">
        <v>0</v>
      </c>
      <c r="BS684" s="72" t="n">
        <v>0</v>
      </c>
      <c r="BT684" s="71" t="inlineStr"/>
      <c r="BU684" s="71" t="n">
        <v>1</v>
      </c>
      <c r="BV684" s="72" t="n">
        <v>0</v>
      </c>
      <c r="BW684" s="96" t="n">
        <v>0</v>
      </c>
      <c r="BX684" s="97" t="inlineStr">
        <is>
          <t>20260603T091524-20260603T192656.csv</t>
        </is>
      </c>
      <c r="BY684" s="98" t="n">
        <v>46176.44377314814</v>
      </c>
      <c r="BZ684" s="72" t="n">
        <v>0</v>
      </c>
      <c r="CA684" s="71" t="inlineStr"/>
      <c r="CB684" s="99" t="inlineStr">
        <is>
          <t>f:f0481fc5-219e-30c8-a973-7935a1cafbea</t>
        </is>
      </c>
      <c r="CC684" s="69" t="inlineStr">
        <is>
          <t>a:1yyG2iAY3S01yKswv1_0HpgG4GUFfc5gY_v_3oRejBI2bk-woKE5VPzcLwrrQxF3YUFYjT-9s4twYgXmGSVrDMdITa5UJxCipyrVb58efn-fC8pGT-rgN0ljpE9E4Ab8u</t>
        </is>
      </c>
      <c r="CD684" s="70" t="inlineStr">
        <is>
          <t>a:1yyG2iAY3S01yKswv1_0HpgG4GUFfc5gY_v_3oRejBI2bk-woKE5VPzcLwrrQxF3YUFYjT-9s4twYgXmGSVrDMdITa5UJxCipyrVb58efn-fC8pGT-rgN0ljpE9E4Ab8u-S001</t>
        </is>
      </c>
      <c r="CE684" s="70" t="n">
        <v>1</v>
      </c>
      <c r="CF684" s="71" t="inlineStr">
        <is>
          <t>制度・運用</t>
        </is>
      </c>
      <c r="CG684" s="71" t="n">
        <v>0</v>
      </c>
      <c r="CH684" s="96" t="inlineStr"/>
      <c r="CI684" s="96" t="inlineStr">
        <is>
          <t>user</t>
        </is>
      </c>
      <c r="CJ684" s="96" t="inlineStr">
        <is>
          <t>f:f0481fc5-219e-30c8-a973-7935a1cafbea</t>
        </is>
      </c>
      <c r="CK684" s="100" t="inlineStr">
        <is>
          <t>a:1yyG2iAY3S01yKswv1_0HpgG4GUFfc5gY_v_3oRejBI2bk-woKE5VPzcLwrrQxF3YUFYjT-9s4twYgXmGSVrDMdITa5UJxCipyrVb58efn-fC8pGT-rgN0ljpE9E4Ab8u-f:f0481fc5-219e-30c8-a973-7935a1cafbea</t>
        </is>
      </c>
      <c r="CL684" s="101" t="inlineStr">
        <is>
          <t>a:1yyG2iAY3S01yKswv1_0HpgG4GUFfc5gY_v_3oRejBI2bk-woKE5VPzcLwrrQxF3YUFYjT-9s4twYgXmGSVrDMdITa5UJxCipyrVb58efn-fC8pGT-rgN0ljpE9E4Ab8u-f:f0481fc5-219e-30c8-a973-7935a1cafbea-FB000</t>
        </is>
      </c>
    </row>
    <row r="685">
      <c r="B685" s="103">
        <f>ROW(A685)-3</f>
        <v/>
      </c>
      <c r="C685" s="71" t="inlineStr">
        <is>
          <t>DM</t>
        </is>
      </c>
      <c r="D685" s="98" t="n">
        <v>46176.44385416667</v>
      </c>
      <c r="E685" s="70" t="inlineStr">
        <is>
          <t>-</t>
        </is>
      </c>
      <c r="F685" s="71" t="inlineStr">
        <is>
          <t>Harunobu Ooe (大江 晴信)</t>
        </is>
      </c>
      <c r="G685" s="72" t="inlineStr">
        <is>
          <t>制度・運用 &gt; 通勤費</t>
        </is>
      </c>
      <c r="H685" s="71" t="inlineStr">
        <is>
          <t>服務 &gt; 社員</t>
        </is>
      </c>
      <c r="I685" s="71" t="inlineStr">
        <is>
          <t>服務</t>
        </is>
      </c>
      <c r="J685" s="71" t="inlineStr">
        <is>
          <t>[カテゴリ選択]</t>
        </is>
      </c>
      <c r="K685" s="71" t="inlineStr"/>
      <c r="L685" s="72" t="inlineStr"/>
      <c r="M685" s="74" t="inlineStr"/>
      <c r="N685" s="115" t="n"/>
      <c r="O685" s="76" t="inlineStr"/>
      <c r="P685" s="76" t="inlineStr"/>
      <c r="Q685" s="109" t="n"/>
      <c r="R685" s="106" t="inlineStr"/>
      <c r="S685" s="107" t="inlineStr"/>
      <c r="T685" s="108" t="n"/>
      <c r="U685" s="108" t="inlineStr"/>
      <c r="V685" s="107" t="inlineStr"/>
      <c r="W685" s="109" t="n"/>
      <c r="X685" s="106" t="inlineStr"/>
      <c r="Y685" s="76" t="inlineStr"/>
      <c r="Z685" s="109" t="n"/>
      <c r="AA685" s="106" t="inlineStr"/>
      <c r="AB685" s="76" t="inlineStr"/>
      <c r="AC685" s="109" t="n"/>
      <c r="AD685" s="106" t="inlineStr"/>
      <c r="AE685" s="76" t="inlineStr"/>
      <c r="AF685" s="109" t="n"/>
      <c r="AG685" s="106" t="inlineStr"/>
      <c r="AH685" s="79" t="inlineStr"/>
      <c r="AI685" s="110" t="n"/>
      <c r="AJ685" s="79" t="inlineStr"/>
      <c r="AK685" s="79" t="inlineStr"/>
      <c r="AL685" s="110" t="n"/>
      <c r="AM685" s="111" t="inlineStr"/>
      <c r="AN685" s="81" t="inlineStr"/>
      <c r="AO685" s="112" t="n"/>
      <c r="AP685" s="96" t="inlineStr">
        <is>
          <t>④集計対象外</t>
        </is>
      </c>
      <c r="AQ685" s="96" t="inlineStr">
        <is>
          <t>×</t>
        </is>
      </c>
      <c r="AR685" s="96" t="inlineStr"/>
      <c r="AS685" s="114" t="inlineStr"/>
      <c r="AT685" s="96">
        <f>IF(OR(AND($BE685&lt;&gt;"",ISNUMBER(SEARCH($BE685, M685))),AND($BF685&lt;&gt;"",ISNUMBER(SEARCH($BF685, M685))),AND($BG685&lt;&gt;"",ISNUMBER(SEARCH($BG685, M685)))),"〇","-")</f>
        <v/>
      </c>
      <c r="AU685" s="96">
        <f>IF(OR(AND($BE685&lt;&gt;"",ISNUMBER(SEARCH($BE685, P685))),AND($BF685&lt;&gt;"",ISNUMBER(SEARCH($BF685, P685))),AND($BG685&lt;&gt;"",ISNUMBER(SEARCH($BG685, P685)))),"〇","-")</f>
        <v/>
      </c>
      <c r="AV685" s="96">
        <f>IF(OR(AND($BE685&lt;&gt;"",ISNUMBER(SEARCH($BE685, S685))),AND($BF685&lt;&gt;"",ISNUMBER(SEARCH($BF685, S685))),AND($BG685&lt;&gt;"",ISNUMBER(SEARCH($BG685, S685)))),"〇","-")</f>
        <v/>
      </c>
      <c r="AW685" s="96">
        <f>IF(OR(AND($BE685&lt;&gt;"",ISNUMBER(SEARCH($BE685, V685))),AND($BF685&lt;&gt;"",ISNUMBER(SEARCH($BF685, V685))),AND($BG685&lt;&gt;"",ISNUMBER(SEARCH($BG685, V685)))),"〇","-")</f>
        <v/>
      </c>
      <c r="AX685" s="96">
        <f>IF(OR(AND($BE685&lt;&gt;"",ISNUMBER(SEARCH($BE685, Y685))),AND($BF685&lt;&gt;"",ISNUMBER(SEARCH($BF685, Y685))),AND($BG685&lt;&gt;"",ISNUMBER(SEARCH($BG685, Y685)))),"〇","-")</f>
        <v/>
      </c>
      <c r="AY685" s="96">
        <f>IF(OR(AND($BE685&lt;&gt;"",ISNUMBER(SEARCH($BE685, AB685))),AND($BF685&lt;&gt;"",ISNUMBER(SEARCH($BF685, AB685))),AND($BG685&lt;&gt;"",ISNUMBER(SEARCH($BG685, AB685)))),"〇","-")</f>
        <v/>
      </c>
      <c r="AZ685" s="96">
        <f>IF(OR(AND($BE685&lt;&gt;"",ISNUMBER(SEARCH($BE685, AE685))),AND($BF685&lt;&gt;"",ISNUMBER(SEARCH($BF685, AE685))),AND($BG685&lt;&gt;"",ISNUMBER(SEARCH($BG685, AE685)))),"〇","-")</f>
        <v/>
      </c>
      <c r="BA685" s="96">
        <f>IF(OR(AND($BE685&lt;&gt;"",ISNUMBER(SEARCH($BE685, AH685))),AND($BF685&lt;&gt;"",ISNUMBER(SEARCH($BF685, AH685))),AND($BG685&lt;&gt;"",ISNUMBER(SEARCH($BG685, AH685)))),"〇","-")</f>
        <v/>
      </c>
      <c r="BB685" s="96">
        <f>IF(OR(AND($BE685&lt;&gt;"",ISNUMBER(SEARCH($BE685, AK685))),AND($BF685&lt;&gt;"",ISNUMBER(SEARCH($BF685, AK685))),AND($BG685&lt;&gt;"",ISNUMBER(SEARCH($BG685, AK685)))),"〇","-")</f>
        <v/>
      </c>
      <c r="BC685" s="96">
        <f>IF(OR(AND($BE685&lt;&gt;"",ISNUMBER(SEARCH($BE685, AN685))),AND($BF685&lt;&gt;"",ISNUMBER(SEARCH($BF685, AN685))),AND($BG685&lt;&gt;"",ISNUMBER(SEARCH($BG685, AN685)))),"〇","-")</f>
        <v/>
      </c>
      <c r="BD685" s="96" t="inlineStr"/>
      <c r="BE685" s="96" t="inlineStr"/>
      <c r="BF685" s="96" t="inlineStr"/>
      <c r="BG685" s="96" t="inlineStr"/>
      <c r="BH685" s="96">
        <f>IF(OR(AT685="〇",AU685="〇",AV685="〇",AW685="〇",AX685="〇",AY685="〇",AZ685="〇",BA685="〇",BB685="〇",BC685="〇"),"〇","")</f>
        <v/>
      </c>
      <c r="BI685" s="96" t="inlineStr"/>
      <c r="BJ685" s="96" t="inlineStr"/>
      <c r="BK685" s="114" t="inlineStr"/>
      <c r="BL685" s="96" t="inlineStr"/>
      <c r="BM685" s="96" t="inlineStr"/>
      <c r="BN685" s="79" t="inlineStr"/>
      <c r="BO685" s="71" t="n">
        <v>0</v>
      </c>
      <c r="BP685" s="71" t="n">
        <v>1</v>
      </c>
      <c r="BQ685" s="71" t="n">
        <v>0</v>
      </c>
      <c r="BR685" s="71" t="n">
        <v>0</v>
      </c>
      <c r="BS685" s="72" t="n">
        <v>0</v>
      </c>
      <c r="BT685" s="71" t="inlineStr"/>
      <c r="BU685" s="71" t="n">
        <v>1</v>
      </c>
      <c r="BV685" s="72" t="n">
        <v>0</v>
      </c>
      <c r="BW685" s="96" t="n">
        <v>0</v>
      </c>
      <c r="BX685" s="97" t="inlineStr">
        <is>
          <t>20260603T091524-20260603T192656.csv</t>
        </is>
      </c>
      <c r="BY685" s="98" t="n">
        <v>46176.44385416667</v>
      </c>
      <c r="BZ685" s="72" t="n">
        <v>0</v>
      </c>
      <c r="CA685" s="71" t="inlineStr"/>
      <c r="CB685" s="99" t="inlineStr">
        <is>
          <t>f:1171e667-73dd-9def-5222-13c49709cf60</t>
        </is>
      </c>
      <c r="CC685" s="69" t="inlineStr">
        <is>
          <t>a:1yyG2iAY3S01yKswv1_0HpgG4GUFfc5gY_v_3oRejBI2bk-woKE5VPzcLwrrQxF3YUFYjT-9s4twYgXmGSVrDMdITa5UJxCipyrVb58efn-fC8pGT-rgN0ljpE9E4Ab8u</t>
        </is>
      </c>
      <c r="CD685" s="70" t="inlineStr">
        <is>
          <t>a:1yyG2iAY3S01yKswv1_0HpgG4GUFfc5gY_v_3oRejBI2bk-woKE5VPzcLwrrQxF3YUFYjT-9s4twYgXmGSVrDMdITa5UJxCipyrVb58efn-fC8pGT-rgN0ljpE9E4Ab8u-S001</t>
        </is>
      </c>
      <c r="CE685" s="70" t="n">
        <v>1</v>
      </c>
      <c r="CF685" s="71" t="inlineStr">
        <is>
          <t>制度・運用 &gt; 通勤費</t>
        </is>
      </c>
      <c r="CG685" s="71" t="n">
        <v>0</v>
      </c>
      <c r="CH685" s="96" t="inlineStr"/>
      <c r="CI685" s="96" t="inlineStr">
        <is>
          <t>user</t>
        </is>
      </c>
      <c r="CJ685" s="96" t="inlineStr">
        <is>
          <t>f:1171e667-73dd-9def-5222-13c49709cf60</t>
        </is>
      </c>
      <c r="CK685" s="100" t="inlineStr">
        <is>
          <t>a:1yyG2iAY3S01yKswv1_0HpgG4GUFfc5gY_v_3oRejBI2bk-woKE5VPzcLwrrQxF3YUFYjT-9s4twYgXmGSVrDMdITa5UJxCipyrVb58efn-fC8pGT-rgN0ljpE9E4Ab8u-f:1171e667-73dd-9def-5222-13c49709cf60</t>
        </is>
      </c>
      <c r="CL685" s="101" t="inlineStr">
        <is>
          <t>a:1yyG2iAY3S01yKswv1_0HpgG4GUFfc5gY_v_3oRejBI2bk-woKE5VPzcLwrrQxF3YUFYjT-9s4twYgXmGSVrDMdITa5UJxCipyrVb58efn-fC8pGT-rgN0ljpE9E4Ab8u-f:1171e667-73dd-9def-5222-13c49709cf60-FB000</t>
        </is>
      </c>
    </row>
    <row r="686">
      <c r="B686" s="103">
        <f>ROW(A686)-3</f>
        <v/>
      </c>
      <c r="C686" s="71" t="inlineStr">
        <is>
          <t>DM</t>
        </is>
      </c>
      <c r="D686" s="98" t="n">
        <v>46176.44420138889</v>
      </c>
      <c r="E686" s="70" t="n">
        <v>3</v>
      </c>
      <c r="F686" s="71" t="inlineStr">
        <is>
          <t>Harunobu Ooe (大江 晴信)</t>
        </is>
      </c>
      <c r="G686" s="72" t="inlineStr">
        <is>
          <t>制度・運用 &gt; 通勤費</t>
        </is>
      </c>
      <c r="H686" s="71" t="inlineStr">
        <is>
          <t>服務 &gt; 社員</t>
        </is>
      </c>
      <c r="I686" s="71" t="inlineStr">
        <is>
          <t>服務</t>
        </is>
      </c>
      <c r="J686" s="71" t="inlineStr">
        <is>
          <t>会社に出社した場合、プロジェクトコードはどれか</t>
        </is>
      </c>
      <c r="K68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686" s="72" t="inlineStr">
        <is>
          <t>QA218_policy-operations_commute-costs_com-others.md</t>
        </is>
      </c>
      <c r="M686"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N686" s="104" t="n">
        <v>0.9128026499999999</v>
      </c>
      <c r="O686" s="76" t="inlineStr">
        <is>
          <t>QA242_policy-operations_commute-costs_com-others.md</t>
        </is>
      </c>
      <c r="P686" s="76"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Q686" s="105" t="n">
        <v>0.9140745699999999</v>
      </c>
      <c r="R686" s="106" t="inlineStr">
        <is>
          <t>QA228_policy-operations_commute-costs_com-others.md</t>
        </is>
      </c>
      <c r="S686" s="107"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T686" s="105" t="n">
        <v>0.9036863500000001</v>
      </c>
      <c r="U686" s="108" t="inlineStr">
        <is>
          <t>QA256_policy-operations_commute-costs_com-others.md</t>
        </is>
      </c>
      <c r="V686" s="107" t="inlineStr">
        <is>
          <t>質問
通勤費の定期サイクルを確認する方法を教えてください。
回答
DREAMS「社員情報」→「給与明細」→通勤費（現在の通勤経路）→新経路（定期代）の有効期間(自)～ 有効期間(至)で確認できます。
＜例：バス3ヵ月定期、鉄道6ヵ月定期の路線で有効期間(自)が7月1日の場合＞
・バスの定期開始月：7月・10月・1月・4月
・鉄道の定期開始月：7月・1月</t>
        </is>
      </c>
      <c r="W686" s="105" t="n">
        <v>0.9059113999999999</v>
      </c>
      <c r="X686" s="106" t="inlineStr"/>
      <c r="Y686" s="76" t="inlineStr"/>
      <c r="Z686" s="109" t="n"/>
      <c r="AA686" s="106" t="inlineStr"/>
      <c r="AB686" s="76" t="inlineStr"/>
      <c r="AC686" s="109" t="n"/>
      <c r="AD686" s="106" t="inlineStr"/>
      <c r="AE686" s="76" t="inlineStr"/>
      <c r="AF686" s="109" t="n"/>
      <c r="AG686" s="106" t="inlineStr"/>
      <c r="AH686" s="79" t="inlineStr"/>
      <c r="AI686" s="110" t="n"/>
      <c r="AJ686" s="79" t="inlineStr"/>
      <c r="AK686" s="79" t="inlineStr"/>
      <c r="AL686" s="110" t="n"/>
      <c r="AM686" s="111" t="inlineStr"/>
      <c r="AN686" s="81" t="inlineStr"/>
      <c r="AO686" s="112" t="n"/>
      <c r="AP686" s="96" t="inlineStr">
        <is>
          <t>①該当無</t>
        </is>
      </c>
      <c r="AQ686" s="113">
        <f>IF(OR(LEFT(AP686,1)="①", LEFT(AP686,1)="⑤"), "⚪︎", "×")</f>
        <v/>
      </c>
      <c r="AR686" s="96" t="inlineStr"/>
      <c r="AS686" s="114" t="inlineStr"/>
      <c r="AT686" s="113">
        <f>IF(OR(AND($BE686&lt;&gt;"",ISNUMBER(SEARCH($BE686, M686))),AND($BF686&lt;&gt;"",ISNUMBER(SEARCH($BF686, M686))),AND($BG686&lt;&gt;"",ISNUMBER(SEARCH($BG686, M686)))),"〇","-")</f>
        <v/>
      </c>
      <c r="AU686" s="96">
        <f>IF(OR(AND($BE686&lt;&gt;"",ISNUMBER(SEARCH($BE686, P686))),AND($BF686&lt;&gt;"",ISNUMBER(SEARCH($BF686, P686))),AND($BG686&lt;&gt;"",ISNUMBER(SEARCH($BG686, P686)))),"〇","-")</f>
        <v/>
      </c>
      <c r="AV686" s="96">
        <f>IF(OR(AND($BE686&lt;&gt;"",ISNUMBER(SEARCH($BE686, S686))),AND($BF686&lt;&gt;"",ISNUMBER(SEARCH($BF686, S686))),AND($BG686&lt;&gt;"",ISNUMBER(SEARCH($BG686, S686)))),"〇","-")</f>
        <v/>
      </c>
      <c r="AW686" s="113">
        <f>IF(OR(AND($BE686&lt;&gt;"",ISNUMBER(SEARCH($BE686, V686))),AND($BF686&lt;&gt;"",ISNUMBER(SEARCH($BF686, V686))),AND($BG686&lt;&gt;"",ISNUMBER(SEARCH($BG686, V686)))),"〇","-")</f>
        <v/>
      </c>
      <c r="AX686" s="96">
        <f>IF(OR(AND($BE686&lt;&gt;"",ISNUMBER(SEARCH($BE686, Y686))),AND($BF686&lt;&gt;"",ISNUMBER(SEARCH($BF686, Y686))),AND($BG686&lt;&gt;"",ISNUMBER(SEARCH($BG686, Y686)))),"〇","-")</f>
        <v/>
      </c>
      <c r="AY686" s="96">
        <f>IF(OR(AND($BE686&lt;&gt;"",ISNUMBER(SEARCH($BE686, AB686))),AND($BF686&lt;&gt;"",ISNUMBER(SEARCH($BF686, AB686))),AND($BG686&lt;&gt;"",ISNUMBER(SEARCH($BG686, AB686)))),"〇","-")</f>
        <v/>
      </c>
      <c r="AZ686" s="113">
        <f>IF(OR(AND($BE686&lt;&gt;"",ISNUMBER(SEARCH($BE686, AE686))),AND($BF686&lt;&gt;"",ISNUMBER(SEARCH($BF686, AE686))),AND($BG686&lt;&gt;"",ISNUMBER(SEARCH($BG686, AE686)))),"〇","-")</f>
        <v/>
      </c>
      <c r="BA686" s="96">
        <f>IF(OR(AND($BE686&lt;&gt;"",ISNUMBER(SEARCH($BE686, AH686))),AND($BF686&lt;&gt;"",ISNUMBER(SEARCH($BF686, AH686))),AND($BG686&lt;&gt;"",ISNUMBER(SEARCH($BG686, AH686)))),"〇","-")</f>
        <v/>
      </c>
      <c r="BB686" s="96">
        <f>IF(OR(AND($BE686&lt;&gt;"",ISNUMBER(SEARCH($BE686, AK686))),AND($BF686&lt;&gt;"",ISNUMBER(SEARCH($BF686, AK686))),AND($BG686&lt;&gt;"",ISNUMBER(SEARCH($BG686, AK686)))),"〇","-")</f>
        <v/>
      </c>
      <c r="BC686" s="96">
        <f>IF(OR(AND($BE686&lt;&gt;"",ISNUMBER(SEARCH($BE686, AN686))),AND($BF686&lt;&gt;"",ISNUMBER(SEARCH($BF686, AN686))),AND($BG686&lt;&gt;"",ISNUMBER(SEARCH($BG686, AN686)))),"〇","-")</f>
        <v/>
      </c>
      <c r="BD686" s="96" t="inlineStr"/>
      <c r="BE686" s="96" t="inlineStr"/>
      <c r="BF686" s="96" t="inlineStr"/>
      <c r="BG686" s="96" t="inlineStr"/>
      <c r="BH686" s="96">
        <f>IF(OR(AT686="〇",AU686="〇",AV686="〇",AW686="〇",AX686="〇",AY686="〇",AZ686="〇",BA686="〇",BB686="〇",BC686="〇"),"〇","")</f>
        <v/>
      </c>
      <c r="BI686" s="96" t="inlineStr"/>
      <c r="BJ686" s="96" t="inlineStr"/>
      <c r="BK686" s="114" t="inlineStr"/>
      <c r="BL686" s="96" t="inlineStr"/>
      <c r="BM686" s="96" t="inlineStr"/>
      <c r="BN686" s="79" t="inlineStr"/>
      <c r="BO686" s="71" t="n">
        <v>1</v>
      </c>
      <c r="BP686" s="71" t="n">
        <v>0</v>
      </c>
      <c r="BQ686" s="71" t="n">
        <v>0</v>
      </c>
      <c r="BR686" s="71" t="n">
        <v>1</v>
      </c>
      <c r="BS686" s="72" t="n">
        <v>0</v>
      </c>
      <c r="BT686" s="71" t="inlineStr"/>
      <c r="BU686" s="71" t="n">
        <v>1</v>
      </c>
      <c r="BV686" s="72" t="n">
        <v>4</v>
      </c>
      <c r="BW686" s="96" t="n">
        <v>0</v>
      </c>
      <c r="BX686" s="97" t="inlineStr">
        <is>
          <t>20260603T091524-20260603T192656.csv</t>
        </is>
      </c>
      <c r="BY686" s="98" t="n">
        <v>46176.44425925926</v>
      </c>
      <c r="BZ686" s="72" t="n">
        <v>4.74</v>
      </c>
      <c r="CA686" s="71" t="inlineStr">
        <is>
          <t>searchEmployeeRules</t>
        </is>
      </c>
      <c r="CB686" s="99" t="inlineStr">
        <is>
          <t>1780450779135</t>
        </is>
      </c>
      <c r="CC686" s="69" t="inlineStr">
        <is>
          <t>a:1yyG2iAY3S01yKswv1_0HpgG4GUFfc5gY_v_3oRejBI2bk-woKE5VPzcLwrrQxF3YUFYjT-9s4twYgXmGSVrDMdITa5UJxCipyrVb58efn-fC8pGT-rgN0ljpE9E4Ab8u</t>
        </is>
      </c>
      <c r="CD686" s="70" t="inlineStr">
        <is>
          <t>a:1yyG2iAY3S01yKswv1_0HpgG4GUFfc5gY_v_3oRejBI2bk-woKE5VPzcLwrrQxF3YUFYjT-9s4twYgXmGSVrDMdITa5UJxCipyrVb58efn-fC8pGT-rgN0ljpE9E4Ab8u-S001</t>
        </is>
      </c>
      <c r="CE686" s="70" t="n">
        <v>1</v>
      </c>
      <c r="CF686" s="71" t="inlineStr">
        <is>
          <t>制度・運用 &gt; 通勤費</t>
        </is>
      </c>
      <c r="CG686" s="71" t="n">
        <v>0</v>
      </c>
      <c r="CH686" s="96" t="inlineStr"/>
      <c r="CI686" s="96" t="inlineStr">
        <is>
          <t>user &gt; assistant &gt; tool &gt; assistant</t>
        </is>
      </c>
      <c r="CJ686" s="96" t="inlineStr">
        <is>
          <t>1780450779135</t>
        </is>
      </c>
      <c r="CK686" s="100" t="inlineStr">
        <is>
          <t>a:1yyG2iAY3S01yKswv1_0HpgG4GUFfc5gY_v_3oRejBI2bk-woKE5VPzcLwrrQxF3YUFYjT-9s4twYgXmGSVrDMdITa5UJxCipyrVb58efn-fC8pGT-rgN0ljpE9E4Ab8u-1780450779135</t>
        </is>
      </c>
      <c r="CL686" s="101" t="inlineStr">
        <is>
          <t>a:1yyG2iAY3S01yKswv1_0HpgG4GUFfc5gY_v_3oRejBI2bk-woKE5VPzcLwrrQxF3YUFYjT-9s4twYgXmGSVrDMdITa5UJxCipyrVb58efn-fC8pGT-rgN0ljpE9E4Ab8u-1780450779135-FB000</t>
        </is>
      </c>
    </row>
    <row r="687">
      <c r="B687" s="103">
        <f>ROW(A687)-3</f>
        <v/>
      </c>
      <c r="C687" s="71" t="inlineStr">
        <is>
          <t>DM</t>
        </is>
      </c>
      <c r="D687" s="98" t="n">
        <v>46176.45030092593</v>
      </c>
      <c r="E687" s="70" t="n">
        <v>0</v>
      </c>
      <c r="F687" s="71" t="inlineStr">
        <is>
          <t>Ryohei Sekimoto (関本 竜平)</t>
        </is>
      </c>
      <c r="G687" s="72" t="inlineStr"/>
      <c r="H687" s="71" t="inlineStr">
        <is>
          <t>制度・運用</t>
        </is>
      </c>
      <c r="I687" s="71" t="inlineStr">
        <is>
          <t>制度・運用</t>
        </is>
      </c>
      <c r="J687" s="71"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K68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687" s="72" t="inlineStr">
        <is>
          <t>QA227_policy-operations_commute-costs_com-others.md</t>
        </is>
      </c>
      <c r="M687" s="74"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N687" s="104" t="n">
        <v>0.9217243500000001</v>
      </c>
      <c r="O687" s="76" t="inlineStr">
        <is>
          <t>47 人事服務関係の願、届について_202504.docx</t>
        </is>
      </c>
      <c r="P687"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Q687" s="105" t="n">
        <v>0.92671025</v>
      </c>
      <c r="R687" s="106" t="inlineStr">
        <is>
          <t>46 社員の兼業について_202103.docx</t>
        </is>
      </c>
      <c r="S687" s="107"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T687" s="105" t="n">
        <v>0.9260977500000001</v>
      </c>
      <c r="U687" s="108" t="inlineStr">
        <is>
          <t>QA161_policy-operations_travel_travel-assignment_office-work_domestic_training_home-travel-expenses_overseas_operational_travel-others.md</t>
        </is>
      </c>
      <c r="V687" s="107" t="inlineStr">
        <is>
          <t>質問
出向者ですが、出向先、出向元のどちらの立場で申請すればよいですか。
回答
出向者は、出向元の立場で申請してください。（承認フローには、出向先上長を追加してください。）</t>
        </is>
      </c>
      <c r="W687" s="105" t="n">
        <v>0.9249074749999999</v>
      </c>
      <c r="X687" s="106" t="inlineStr"/>
      <c r="Y687" s="76" t="inlineStr"/>
      <c r="Z687" s="109" t="n"/>
      <c r="AA687" s="106" t="inlineStr"/>
      <c r="AB687" s="76" t="inlineStr"/>
      <c r="AC687" s="109" t="n"/>
      <c r="AD687" s="106" t="inlineStr"/>
      <c r="AE687" s="76" t="inlineStr"/>
      <c r="AF687" s="109" t="n"/>
      <c r="AG687" s="106" t="inlineStr"/>
      <c r="AH687" s="79" t="inlineStr"/>
      <c r="AI687" s="110" t="n"/>
      <c r="AJ687" s="79" t="inlineStr"/>
      <c r="AK687" s="79" t="inlineStr"/>
      <c r="AL687" s="110" t="n"/>
      <c r="AM687" s="111" t="inlineStr"/>
      <c r="AN687" s="81" t="inlineStr"/>
      <c r="AO687" s="112" t="n"/>
      <c r="AP687" s="96" t="inlineStr">
        <is>
          <t>①該当無</t>
        </is>
      </c>
      <c r="AQ687" s="113">
        <f>IF(OR(LEFT(AP687,1)="①", LEFT(AP687,1)="⑤"), "⚪︎", "×")</f>
        <v/>
      </c>
      <c r="AR687" s="96" t="inlineStr"/>
      <c r="AS687" s="114" t="inlineStr"/>
      <c r="AT687" s="113">
        <f>IF(OR(AND($BE687&lt;&gt;"",ISNUMBER(SEARCH($BE687, M687))),AND($BF687&lt;&gt;"",ISNUMBER(SEARCH($BF687, M687))),AND($BG687&lt;&gt;"",ISNUMBER(SEARCH($BG687, M687)))),"〇","-")</f>
        <v/>
      </c>
      <c r="AU687" s="96">
        <f>IF(OR(AND($BE687&lt;&gt;"",ISNUMBER(SEARCH($BE687, P687))),AND($BF687&lt;&gt;"",ISNUMBER(SEARCH($BF687, P687))),AND($BG687&lt;&gt;"",ISNUMBER(SEARCH($BG687, P687)))),"〇","-")</f>
        <v/>
      </c>
      <c r="AV687" s="96">
        <f>IF(OR(AND($BE687&lt;&gt;"",ISNUMBER(SEARCH($BE687, S687))),AND($BF687&lt;&gt;"",ISNUMBER(SEARCH($BF687, S687))),AND($BG687&lt;&gt;"",ISNUMBER(SEARCH($BG687, S687)))),"〇","-")</f>
        <v/>
      </c>
      <c r="AW687" s="113">
        <f>IF(OR(AND($BE687&lt;&gt;"",ISNUMBER(SEARCH($BE687, V687))),AND($BF687&lt;&gt;"",ISNUMBER(SEARCH($BF687, V687))),AND($BG687&lt;&gt;"",ISNUMBER(SEARCH($BG687, V687)))),"〇","-")</f>
        <v/>
      </c>
      <c r="AX687" s="96">
        <f>IF(OR(AND($BE687&lt;&gt;"",ISNUMBER(SEARCH($BE687, Y687))),AND($BF687&lt;&gt;"",ISNUMBER(SEARCH($BF687, Y687))),AND($BG687&lt;&gt;"",ISNUMBER(SEARCH($BG687, Y687)))),"〇","-")</f>
        <v/>
      </c>
      <c r="AY687" s="96">
        <f>IF(OR(AND($BE687&lt;&gt;"",ISNUMBER(SEARCH($BE687, AB687))),AND($BF687&lt;&gt;"",ISNUMBER(SEARCH($BF687, AB687))),AND($BG687&lt;&gt;"",ISNUMBER(SEARCH($BG687, AB687)))),"〇","-")</f>
        <v/>
      </c>
      <c r="AZ687" s="113">
        <f>IF(OR(AND($BE687&lt;&gt;"",ISNUMBER(SEARCH($BE687, AE687))),AND($BF687&lt;&gt;"",ISNUMBER(SEARCH($BF687, AE687))),AND($BG687&lt;&gt;"",ISNUMBER(SEARCH($BG687, AE687)))),"〇","-")</f>
        <v/>
      </c>
      <c r="BA687" s="96">
        <f>IF(OR(AND($BE687&lt;&gt;"",ISNUMBER(SEARCH($BE687, AH687))),AND($BF687&lt;&gt;"",ISNUMBER(SEARCH($BF687, AH687))),AND($BG687&lt;&gt;"",ISNUMBER(SEARCH($BG687, AH687)))),"〇","-")</f>
        <v/>
      </c>
      <c r="BB687" s="96">
        <f>IF(OR(AND($BE687&lt;&gt;"",ISNUMBER(SEARCH($BE687, AK687))),AND($BF687&lt;&gt;"",ISNUMBER(SEARCH($BF687, AK687))),AND($BG687&lt;&gt;"",ISNUMBER(SEARCH($BG687, AK687)))),"〇","-")</f>
        <v/>
      </c>
      <c r="BC687" s="96">
        <f>IF(OR(AND($BE687&lt;&gt;"",ISNUMBER(SEARCH($BE687, AN687))),AND($BF687&lt;&gt;"",ISNUMBER(SEARCH($BF687, AN687))),AND($BG687&lt;&gt;"",ISNUMBER(SEARCH($BG687, AN687)))),"〇","-")</f>
        <v/>
      </c>
      <c r="BD687" s="96" t="inlineStr"/>
      <c r="BE687" s="96" t="inlineStr"/>
      <c r="BF687" s="96" t="inlineStr"/>
      <c r="BG687" s="96" t="inlineStr"/>
      <c r="BH687" s="96">
        <f>IF(OR(AT687="〇",AU687="〇",AV687="〇",AW687="〇",AX687="〇",AY687="〇",AZ687="〇",BA687="〇",BB687="〇",BC687="〇"),"〇","")</f>
        <v/>
      </c>
      <c r="BI687" s="96" t="inlineStr"/>
      <c r="BJ687" s="96" t="inlineStr"/>
      <c r="BK687" s="114" t="inlineStr"/>
      <c r="BL687" s="96" t="inlineStr"/>
      <c r="BM687" s="96" t="inlineStr"/>
      <c r="BN687" s="79" t="inlineStr"/>
      <c r="BO687" s="71" t="n">
        <v>1</v>
      </c>
      <c r="BP687" s="71" t="n">
        <v>0</v>
      </c>
      <c r="BQ687" s="71" t="n">
        <v>0</v>
      </c>
      <c r="BR687" s="71" t="n">
        <v>1</v>
      </c>
      <c r="BS687" s="72" t="n">
        <v>0</v>
      </c>
      <c r="BT687" s="71" t="inlineStr"/>
      <c r="BU687" s="71" t="n">
        <v>1</v>
      </c>
      <c r="BV687" s="72" t="n">
        <v>4</v>
      </c>
      <c r="BW687" s="96" t="n">
        <v>0</v>
      </c>
      <c r="BX687" s="97" t="inlineStr">
        <is>
          <t>20260603T091524-20260603T192656.csv</t>
        </is>
      </c>
      <c r="BY687" s="98" t="n">
        <v>46176.45038194444</v>
      </c>
      <c r="BZ687" s="72" t="n">
        <v>6.581</v>
      </c>
      <c r="CA687" s="71" t="inlineStr">
        <is>
          <t>searchEmployeeRules</t>
        </is>
      </c>
      <c r="CB687" s="99" t="inlineStr">
        <is>
          <t>1780451305706</t>
        </is>
      </c>
      <c r="CC687" s="69" t="inlineStr">
        <is>
          <t>a:1e9fDWWUY_0Prv3B0i13lPs9ZUimijZG9NtRkhPcfJdEoxfuzzOsf1_vb88st6VtzeBMbdoztUkkjbhdIumC9rmT3b035ieWn-u-ccsyMSAdvcOY5phaNce-wzmzlB2Tj</t>
        </is>
      </c>
      <c r="CD687" s="70" t="inlineStr">
        <is>
          <t>a:1e9fDWWUY_0Prv3B0i13lPs9ZUimijZG9NtRkhPcfJdEoxfuzzOsf1_vb88st6VtzeBMbdoztUkkjbhdIumC9rmT3b035ieWn-u-ccsyMSAdvcOY5phaNce-wzmzlB2Tj-S001</t>
        </is>
      </c>
      <c r="CE687" s="70" t="n">
        <v>1</v>
      </c>
      <c r="CF687" s="71" t="inlineStr">
        <is>
          <t>制度・運用</t>
        </is>
      </c>
      <c r="CG687" s="71" t="n">
        <v>0</v>
      </c>
      <c r="CH687" s="96" t="inlineStr"/>
      <c r="CI687" s="96" t="inlineStr">
        <is>
          <t>user &gt; assistant &gt; assistant &gt; tool &gt; assistant</t>
        </is>
      </c>
      <c r="CJ687" s="96" t="inlineStr">
        <is>
          <t>1780451305706</t>
        </is>
      </c>
      <c r="CK687" s="100" t="inlineStr">
        <is>
          <t>a:1e9fDWWUY_0Prv3B0i13lPs9ZUimijZG9NtRkhPcfJdEoxfuzzOsf1_vb88st6VtzeBMbdoztUkkjbhdIumC9rmT3b035ieWn-u-ccsyMSAdvcOY5phaNce-wzmzlB2Tj-1780451305706</t>
        </is>
      </c>
      <c r="CL687" s="101" t="inlineStr">
        <is>
          <t>a:1e9fDWWUY_0Prv3B0i13lPs9ZUimijZG9NtRkhPcfJdEoxfuzzOsf1_vb88st6VtzeBMbdoztUkkjbhdIumC9rmT3b035ieWn-u-ccsyMSAdvcOY5phaNce-wzmzlB2Tj-1780451305706-FB000</t>
        </is>
      </c>
    </row>
    <row r="688">
      <c r="B688" s="103">
        <f>ROW(A688)-3</f>
        <v/>
      </c>
      <c r="C688" s="71" t="inlineStr">
        <is>
          <t>DM</t>
        </is>
      </c>
      <c r="D688" s="98" t="n">
        <v>46176.45121527778</v>
      </c>
      <c r="E688" s="70" t="n">
        <v>1</v>
      </c>
      <c r="F688" s="71" t="inlineStr">
        <is>
          <t>Ryohei Sekimoto (関本 竜平)</t>
        </is>
      </c>
      <c r="G688" s="72" t="inlineStr"/>
      <c r="H688" s="71" t="inlineStr">
        <is>
          <t>制度・運用</t>
        </is>
      </c>
      <c r="I688" s="71" t="inlineStr">
        <is>
          <t>制度・運用</t>
        </is>
      </c>
      <c r="J688" s="71"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K688" s="71" t="inlineStr">
        <is>
          <t>ご質問のマーケティングメディア部における「組織長報告」の承認権限の委譲状況および報告・承認のレイヤについて、検索した範囲では具体的な情報は見つかりませんでした。
ガイドライン上の一般的なルールや権限委譲の記載が確認できていないため、現時点での明確な回答は難しい状況です。
お知らせ発出にあたっては、ガイドラインの該当部分を再度ご確認のうえ、必要に応じてマーケティングメディア部の上長や管理部門に直接確認されることをおすすめします。
※AIの回答は必ずしも正確ではありません。参照情報も確認いただき、最終判断は所属部署の公式情報をご確認ください。</t>
        </is>
      </c>
      <c r="L688" s="72" t="inlineStr"/>
      <c r="M688" s="74" t="inlineStr"/>
      <c r="N688" s="115" t="n"/>
      <c r="O688" s="76" t="inlineStr"/>
      <c r="P688" s="76" t="inlineStr"/>
      <c r="Q688" s="109" t="n"/>
      <c r="R688" s="106" t="inlineStr"/>
      <c r="S688" s="107" t="inlineStr"/>
      <c r="T688" s="108" t="n"/>
      <c r="U688" s="108" t="inlineStr"/>
      <c r="V688" s="107" t="inlineStr"/>
      <c r="W688" s="109" t="n"/>
      <c r="X688" s="106" t="inlineStr"/>
      <c r="Y688" s="76" t="inlineStr"/>
      <c r="Z688" s="109" t="n"/>
      <c r="AA688" s="106" t="inlineStr"/>
      <c r="AB688" s="76" t="inlineStr"/>
      <c r="AC688" s="109" t="n"/>
      <c r="AD688" s="106" t="inlineStr"/>
      <c r="AE688" s="76" t="inlineStr"/>
      <c r="AF688" s="109" t="n"/>
      <c r="AG688" s="106" t="inlineStr"/>
      <c r="AH688" s="79" t="inlineStr"/>
      <c r="AI688" s="110" t="n"/>
      <c r="AJ688" s="79" t="inlineStr"/>
      <c r="AK688" s="79" t="inlineStr"/>
      <c r="AL688" s="110" t="n"/>
      <c r="AM688" s="111" t="inlineStr"/>
      <c r="AN688" s="81" t="inlineStr"/>
      <c r="AO688" s="112" t="n"/>
      <c r="AP688" s="96" t="inlineStr">
        <is>
          <t>⑤その他</t>
        </is>
      </c>
      <c r="AQ688" s="96">
        <f>IF(OR(LEFT(AP688,1)="①", LEFT(AP688,1)="⑤"), "⚪︎", "×")</f>
        <v/>
      </c>
      <c r="AR688" s="96" t="inlineStr"/>
      <c r="AS688" s="114" t="inlineStr"/>
      <c r="AT688" s="96">
        <f>IF(OR(AND($BE688&lt;&gt;"",ISNUMBER(SEARCH($BE688, M688))),AND($BF688&lt;&gt;"",ISNUMBER(SEARCH($BF688, M688))),AND($BG688&lt;&gt;"",ISNUMBER(SEARCH($BG688, M688)))),"〇","-")</f>
        <v/>
      </c>
      <c r="AU688" s="96">
        <f>IF(OR(AND($BE688&lt;&gt;"",ISNUMBER(SEARCH($BE688, P688))),AND($BF688&lt;&gt;"",ISNUMBER(SEARCH($BF688, P688))),AND($BG688&lt;&gt;"",ISNUMBER(SEARCH($BG688, P688)))),"〇","-")</f>
        <v/>
      </c>
      <c r="AV688" s="96">
        <f>IF(OR(AND($BE688&lt;&gt;"",ISNUMBER(SEARCH($BE688, S688))),AND($BF688&lt;&gt;"",ISNUMBER(SEARCH($BF688, S688))),AND($BG688&lt;&gt;"",ISNUMBER(SEARCH($BG688, S688)))),"〇","-")</f>
        <v/>
      </c>
      <c r="AW688" s="96">
        <f>IF(OR(AND($BE688&lt;&gt;"",ISNUMBER(SEARCH($BE688, V688))),AND($BF688&lt;&gt;"",ISNUMBER(SEARCH($BF688, V688))),AND($BG688&lt;&gt;"",ISNUMBER(SEARCH($BG688, V688)))),"〇","-")</f>
        <v/>
      </c>
      <c r="AX688" s="96">
        <f>IF(OR(AND($BE688&lt;&gt;"",ISNUMBER(SEARCH($BE688, Y688))),AND($BF688&lt;&gt;"",ISNUMBER(SEARCH($BF688, Y688))),AND($BG688&lt;&gt;"",ISNUMBER(SEARCH($BG688, Y688)))),"〇","-")</f>
        <v/>
      </c>
      <c r="AY688" s="96">
        <f>IF(OR(AND($BE688&lt;&gt;"",ISNUMBER(SEARCH($BE688, AB688))),AND($BF688&lt;&gt;"",ISNUMBER(SEARCH($BF688, AB688))),AND($BG688&lt;&gt;"",ISNUMBER(SEARCH($BG688, AB688)))),"〇","-")</f>
        <v/>
      </c>
      <c r="AZ688" s="96">
        <f>IF(OR(AND($BE688&lt;&gt;"",ISNUMBER(SEARCH($BE688, AE688))),AND($BF688&lt;&gt;"",ISNUMBER(SEARCH($BF688, AE688))),AND($BG688&lt;&gt;"",ISNUMBER(SEARCH($BG688, AE688)))),"〇","-")</f>
        <v/>
      </c>
      <c r="BA688" s="96">
        <f>IF(OR(AND($BE688&lt;&gt;"",ISNUMBER(SEARCH($BE688, AH688))),AND($BF688&lt;&gt;"",ISNUMBER(SEARCH($BF688, AH688))),AND($BG688&lt;&gt;"",ISNUMBER(SEARCH($BG688, AH688)))),"〇","-")</f>
        <v/>
      </c>
      <c r="BB688" s="96">
        <f>IF(OR(AND($BE688&lt;&gt;"",ISNUMBER(SEARCH($BE688, AK688))),AND($BF688&lt;&gt;"",ISNUMBER(SEARCH($BF688, AK688))),AND($BG688&lt;&gt;"",ISNUMBER(SEARCH($BG688, AK688)))),"〇","-")</f>
        <v/>
      </c>
      <c r="BC688" s="96">
        <f>IF(OR(AND($BE688&lt;&gt;"",ISNUMBER(SEARCH($BE688, AN688))),AND($BF688&lt;&gt;"",ISNUMBER(SEARCH($BF688, AN688))),AND($BG688&lt;&gt;"",ISNUMBER(SEARCH($BG688, AN688)))),"〇","-")</f>
        <v/>
      </c>
      <c r="BD688" s="96" t="inlineStr"/>
      <c r="BE688" s="96" t="inlineStr"/>
      <c r="BF688" s="96" t="inlineStr"/>
      <c r="BG688" s="96" t="inlineStr"/>
      <c r="BH688" s="96">
        <f>IF(OR(AT688="〇",AU688="〇",AV688="〇",AW688="〇",AX688="〇",AY688="〇",AZ688="〇",BA688="〇",BB688="〇",BC688="〇"),"〇","")</f>
        <v/>
      </c>
      <c r="BI688" s="96" t="inlineStr"/>
      <c r="BJ688" s="96" t="inlineStr"/>
      <c r="BK688" s="114" t="inlineStr"/>
      <c r="BL688" s="96" t="inlineStr"/>
      <c r="BM688" s="96" t="inlineStr"/>
      <c r="BN688" s="79" t="inlineStr"/>
      <c r="BO688" s="71" t="n">
        <v>1</v>
      </c>
      <c r="BP688" s="71" t="n">
        <v>0</v>
      </c>
      <c r="BQ688" s="71" t="n">
        <v>0</v>
      </c>
      <c r="BR688" s="71" t="n">
        <v>0</v>
      </c>
      <c r="BS688" s="72" t="n">
        <v>0</v>
      </c>
      <c r="BT688" s="71" t="inlineStr"/>
      <c r="BU688" s="71" t="n">
        <v>1</v>
      </c>
      <c r="BV688" s="72" t="n">
        <v>0</v>
      </c>
      <c r="BW688" s="96" t="n">
        <v>0</v>
      </c>
      <c r="BX688" s="97" t="inlineStr">
        <is>
          <t>20260603T091524-20260603T192656.csv</t>
        </is>
      </c>
      <c r="BY688" s="98" t="n">
        <v>46176.45123842593</v>
      </c>
      <c r="BZ688" s="72" t="n">
        <v>2.336</v>
      </c>
      <c r="CA688" s="71" t="inlineStr"/>
      <c r="CB688" s="99" t="inlineStr">
        <is>
          <t>1780451385120</t>
        </is>
      </c>
      <c r="CC688" s="69" t="inlineStr">
        <is>
          <t>a:1e9fDWWUY_0Prv3B0i13lPs9ZUimijZG9NtRkhPcfJdEoxfuzzOsf1_vb88st6VtzeBMbdoztUkkjbhdIumC9rmT3b035ieWn-u-ccsyMSAdvcOY5phaNce-wzmzlB2Tj</t>
        </is>
      </c>
      <c r="CD688" s="70" t="inlineStr">
        <is>
          <t>a:1e9fDWWUY_0Prv3B0i13lPs9ZUimijZG9NtRkhPcfJdEoxfuzzOsf1_vb88st6VtzeBMbdoztUkkjbhdIumC9rmT3b035ieWn-u-ccsyMSAdvcOY5phaNce-wzmzlB2Tj-S001</t>
        </is>
      </c>
      <c r="CE688" s="70" t="n">
        <v>1</v>
      </c>
      <c r="CF688" s="71" t="inlineStr">
        <is>
          <t>制度・運用</t>
        </is>
      </c>
      <c r="CG688" s="71" t="n">
        <v>0</v>
      </c>
      <c r="CH688" s="96" t="inlineStr"/>
      <c r="CI688" s="96" t="inlineStr">
        <is>
          <t>user &gt; assistant</t>
        </is>
      </c>
      <c r="CJ688" s="96" t="inlineStr">
        <is>
          <t>1780451385120</t>
        </is>
      </c>
      <c r="CK688" s="100" t="inlineStr">
        <is>
          <t>a:1e9fDWWUY_0Prv3B0i13lPs9ZUimijZG9NtRkhPcfJdEoxfuzzOsf1_vb88st6VtzeBMbdoztUkkjbhdIumC9rmT3b035ieWn-u-ccsyMSAdvcOY5phaNce-wzmzlB2Tj-1780451385120</t>
        </is>
      </c>
      <c r="CL688" s="101" t="inlineStr">
        <is>
          <t>a:1e9fDWWUY_0Prv3B0i13lPs9ZUimijZG9NtRkhPcfJdEoxfuzzOsf1_vb88st6VtzeBMbdoztUkkjbhdIumC9rmT3b035ieWn-u-ccsyMSAdvcOY5phaNce-wzmzlB2Tj-1780451385120-FB000</t>
        </is>
      </c>
    </row>
    <row r="689">
      <c r="B689" s="103">
        <f>ROW(A689)-3</f>
        <v/>
      </c>
      <c r="C689" s="71" t="inlineStr">
        <is>
          <t>DM</t>
        </is>
      </c>
      <c r="D689" s="98" t="n">
        <v>46176.46371527778</v>
      </c>
      <c r="E689" s="70" t="n">
        <v>0</v>
      </c>
      <c r="F689" s="71" t="inlineStr">
        <is>
          <t>Kousuke Kurata (倉田 浩介)</t>
        </is>
      </c>
      <c r="G689" s="72" t="inlineStr"/>
      <c r="H689" s="71" t="inlineStr">
        <is>
          <t>タレマネ &gt; 社員用</t>
        </is>
      </c>
      <c r="I689" s="71" t="inlineStr">
        <is>
          <t>タレマネ</t>
        </is>
      </c>
      <c r="J689" s="71" t="inlineStr">
        <is>
          <t>キャリアデザイン、スキルアップ計画の修正ができません</t>
        </is>
      </c>
      <c r="K689" s="71" t="inlineStr">
        <is>
          <t>キャリアデザインやスキルアップ計画の修正ができない場合、以下の点をご確認ください。
- スキルチェックの再実施が必要な場合は、上長から差し戻しの連絡を受けた後、差し戻しフォームの上長コメントを確認し、再度スキルチェックを実施してください。
- 修正の方向性に不明点がある場合は、上長との面談等で認識を合わせてから修正を進めるとスムーズです。
また、システム上の操作や承認ができない場合は、下記のURLを参考にしてください。
https://www.hdservice1.nttls.co.jp/hc/ja/articles/360055506454
ご不明点があれば、上記の内容やURLをご確認いただくと解決につながります。
※AIの回答は必ずしも正確ではありません。参照情報も確認いただき、最終判断は所属部署の公式情報をご確認ください。</t>
        </is>
      </c>
      <c r="L689" s="72" t="inlineStr">
        <is>
          <t>QA599_system_talemane_talemane-employee.md</t>
        </is>
      </c>
      <c r="M689" s="74"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N689" s="104" t="n">
        <v>0.9114793999999999</v>
      </c>
      <c r="O689" s="76" t="inlineStr">
        <is>
          <t>【社員用】タレントマネジメントサ-ビスマニュアル.pdf</t>
        </is>
      </c>
      <c r="P689"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Q689" s="105" t="n">
        <v>0.91367905</v>
      </c>
      <c r="R689" s="106" t="inlineStr">
        <is>
          <t>QA617_system_talemane_talemane-employee.md</t>
        </is>
      </c>
      <c r="S689" s="107"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T689" s="105" t="n">
        <v>0.91042775</v>
      </c>
      <c r="U689" s="108" t="inlineStr">
        <is>
          <t>【社員用】タレントマネジメントサ-ビスマニュアル.pdf</t>
        </is>
      </c>
      <c r="V689" s="107"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W689" s="105" t="n">
        <v>0.9095230000000001</v>
      </c>
      <c r="X689" s="106" t="inlineStr"/>
      <c r="Y689" s="76" t="inlineStr"/>
      <c r="Z689" s="109" t="n"/>
      <c r="AA689" s="106" t="inlineStr"/>
      <c r="AB689" s="76" t="inlineStr"/>
      <c r="AC689" s="109" t="n"/>
      <c r="AD689" s="106" t="inlineStr"/>
      <c r="AE689" s="76" t="inlineStr"/>
      <c r="AF689" s="109" t="n"/>
      <c r="AG689" s="106" t="inlineStr"/>
      <c r="AH689" s="79" t="inlineStr"/>
      <c r="AI689" s="110" t="n"/>
      <c r="AJ689" s="79" t="inlineStr"/>
      <c r="AK689" s="79" t="inlineStr"/>
      <c r="AL689" s="110" t="n"/>
      <c r="AM689" s="111" t="inlineStr"/>
      <c r="AN689" s="81" t="inlineStr"/>
      <c r="AO689" s="112" t="n"/>
      <c r="AP689" s="96" t="inlineStr">
        <is>
          <t>⑤その他</t>
        </is>
      </c>
      <c r="AQ689" s="113">
        <f>IF(OR(LEFT(AP689,1)="①", LEFT(AP689,1)="⑤"), "⚪︎", "×")</f>
        <v/>
      </c>
      <c r="AR689" s="96" t="inlineStr"/>
      <c r="AS689" s="114" t="inlineStr"/>
      <c r="AT689" s="113">
        <f>IF(OR(AND($BE689&lt;&gt;"",ISNUMBER(SEARCH($BE689, M689))),AND($BF689&lt;&gt;"",ISNUMBER(SEARCH($BF689, M689))),AND($BG689&lt;&gt;"",ISNUMBER(SEARCH($BG689, M689)))),"〇","-")</f>
        <v/>
      </c>
      <c r="AU689" s="96">
        <f>IF(OR(AND($BE689&lt;&gt;"",ISNUMBER(SEARCH($BE689, P689))),AND($BF689&lt;&gt;"",ISNUMBER(SEARCH($BF689, P689))),AND($BG689&lt;&gt;"",ISNUMBER(SEARCH($BG689, P689)))),"〇","-")</f>
        <v/>
      </c>
      <c r="AV689" s="96">
        <f>IF(OR(AND($BE689&lt;&gt;"",ISNUMBER(SEARCH($BE689, S689))),AND($BF689&lt;&gt;"",ISNUMBER(SEARCH($BF689, S689))),AND($BG689&lt;&gt;"",ISNUMBER(SEARCH($BG689, S689)))),"〇","-")</f>
        <v/>
      </c>
      <c r="AW689" s="113">
        <f>IF(OR(AND($BE689&lt;&gt;"",ISNUMBER(SEARCH($BE689, V689))),AND($BF689&lt;&gt;"",ISNUMBER(SEARCH($BF689, V689))),AND($BG689&lt;&gt;"",ISNUMBER(SEARCH($BG689, V689)))),"〇","-")</f>
        <v/>
      </c>
      <c r="AX689" s="96">
        <f>IF(OR(AND($BE689&lt;&gt;"",ISNUMBER(SEARCH($BE689, Y689))),AND($BF689&lt;&gt;"",ISNUMBER(SEARCH($BF689, Y689))),AND($BG689&lt;&gt;"",ISNUMBER(SEARCH($BG689, Y689)))),"〇","-")</f>
        <v/>
      </c>
      <c r="AY689" s="96">
        <f>IF(OR(AND($BE689&lt;&gt;"",ISNUMBER(SEARCH($BE689, AB689))),AND($BF689&lt;&gt;"",ISNUMBER(SEARCH($BF689, AB689))),AND($BG689&lt;&gt;"",ISNUMBER(SEARCH($BG689, AB689)))),"〇","-")</f>
        <v/>
      </c>
      <c r="AZ689" s="113">
        <f>IF(OR(AND($BE689&lt;&gt;"",ISNUMBER(SEARCH($BE689, AE689))),AND($BF689&lt;&gt;"",ISNUMBER(SEARCH($BF689, AE689))),AND($BG689&lt;&gt;"",ISNUMBER(SEARCH($BG689, AE689)))),"〇","-")</f>
        <v/>
      </c>
      <c r="BA689" s="96">
        <f>IF(OR(AND($BE689&lt;&gt;"",ISNUMBER(SEARCH($BE689, AH689))),AND($BF689&lt;&gt;"",ISNUMBER(SEARCH($BF689, AH689))),AND($BG689&lt;&gt;"",ISNUMBER(SEARCH($BG689, AH689)))),"〇","-")</f>
        <v/>
      </c>
      <c r="BB689" s="96">
        <f>IF(OR(AND($BE689&lt;&gt;"",ISNUMBER(SEARCH($BE689, AK689))),AND($BF689&lt;&gt;"",ISNUMBER(SEARCH($BF689, AK689))),AND($BG689&lt;&gt;"",ISNUMBER(SEARCH($BG689, AK689)))),"〇","-")</f>
        <v/>
      </c>
      <c r="BC689" s="96">
        <f>IF(OR(AND($BE689&lt;&gt;"",ISNUMBER(SEARCH($BE689, AN689))),AND($BF689&lt;&gt;"",ISNUMBER(SEARCH($BF689, AN689))),AND($BG689&lt;&gt;"",ISNUMBER(SEARCH($BG689, AN689)))),"〇","-")</f>
        <v/>
      </c>
      <c r="BD689" s="96" t="inlineStr"/>
      <c r="BE689" s="96" t="inlineStr"/>
      <c r="BF689" s="96" t="inlineStr"/>
      <c r="BG689" s="96" t="inlineStr"/>
      <c r="BH689" s="96">
        <f>IF(OR(AT689="〇",AU689="〇",AV689="〇",AW689="〇",AX689="〇",AY689="〇",AZ689="〇",BA689="〇",BB689="〇",BC689="〇"),"〇","")</f>
        <v/>
      </c>
      <c r="BI689" s="96" t="inlineStr"/>
      <c r="BJ689" s="96" t="inlineStr"/>
      <c r="BK689" s="114" t="inlineStr"/>
      <c r="BL689" s="96" t="inlineStr"/>
      <c r="BM689" s="96" t="inlineStr"/>
      <c r="BN689" s="79" t="inlineStr"/>
      <c r="BO689" s="71" t="n">
        <v>1</v>
      </c>
      <c r="BP689" s="71" t="n">
        <v>0</v>
      </c>
      <c r="BQ689" s="71" t="n">
        <v>0</v>
      </c>
      <c r="BR689" s="71" t="n">
        <v>0</v>
      </c>
      <c r="BS689" s="72" t="n">
        <v>0</v>
      </c>
      <c r="BT689" s="71" t="inlineStr"/>
      <c r="BU689" s="71" t="n">
        <v>1</v>
      </c>
      <c r="BV689" s="72" t="n">
        <v>4</v>
      </c>
      <c r="BW689" s="96" t="n">
        <v>0</v>
      </c>
      <c r="BX689" s="97" t="inlineStr">
        <is>
          <t>20260603T091524-20260603T192656.csv</t>
        </is>
      </c>
      <c r="BY689" s="98" t="n">
        <v>46176.4637962963</v>
      </c>
      <c r="BZ689" s="72" t="n">
        <v>6.815</v>
      </c>
      <c r="CA689" s="71" t="inlineStr">
        <is>
          <t>searchEmployeeRules</t>
        </is>
      </c>
      <c r="CB689" s="99" t="inlineStr">
        <is>
          <t>1780452464985</t>
        </is>
      </c>
      <c r="CC689" s="69" t="inlineStr">
        <is>
          <t>a:1FszL0YoXhqaSStu7_BBsyPuvQFAckKfgM_rOPul_qLM04RC8jaddNHfxr1wSp0kRWoECHWt-_etHfcv4r0o5dy2GqbgbpxBw-tYOHMtZmp-Qw3Cw0889m4EiYrr5NpnB</t>
        </is>
      </c>
      <c r="CD689" s="70" t="inlineStr">
        <is>
          <t>a:1FszL0YoXhqaSStu7_BBsyPuvQFAckKfgM_rOPul_qLM04RC8jaddNHfxr1wSp0kRWoECHWt-_etHfcv4r0o5dy2GqbgbpxBw-tYOHMtZmp-Qw3Cw0889m4EiYrr5NpnB-S001</t>
        </is>
      </c>
      <c r="CE689" s="70" t="n">
        <v>1</v>
      </c>
      <c r="CF689" s="71" t="inlineStr">
        <is>
          <t>タレマネ &gt; 社員用</t>
        </is>
      </c>
      <c r="CG689" s="71" t="n">
        <v>0</v>
      </c>
      <c r="CH689" s="96" t="inlineStr"/>
      <c r="CI689" s="96" t="inlineStr">
        <is>
          <t>user &gt; assistant &gt; assistant &gt; tool &gt; assistant</t>
        </is>
      </c>
      <c r="CJ689" s="96" t="inlineStr">
        <is>
          <t>1780452464985</t>
        </is>
      </c>
      <c r="CK689" s="100" t="inlineStr">
        <is>
          <t>a:1FszL0YoXhqaSStu7_BBsyPuvQFAckKfgM_rOPul_qLM04RC8jaddNHfxr1wSp0kRWoECHWt-_etHfcv4r0o5dy2GqbgbpxBw-tYOHMtZmp-Qw3Cw0889m4EiYrr5NpnB-1780452464985</t>
        </is>
      </c>
      <c r="CL689" s="101" t="inlineStr">
        <is>
          <t>a:1FszL0YoXhqaSStu7_BBsyPuvQFAckKfgM_rOPul_qLM04RC8jaddNHfxr1wSp0kRWoECHWt-_etHfcv4r0o5dy2GqbgbpxBw-tYOHMtZmp-Qw3Cw0889m4EiYrr5NpnB-1780452464985-FB000</t>
        </is>
      </c>
    </row>
    <row r="690">
      <c r="B690" s="103">
        <f>ROW(A690)-3</f>
        <v/>
      </c>
      <c r="C690" s="71" t="inlineStr">
        <is>
          <t>DM</t>
        </is>
      </c>
      <c r="D690" s="98" t="n">
        <v>46176.47700231482</v>
      </c>
      <c r="E690" s="70" t="n">
        <v>3</v>
      </c>
      <c r="F690" s="71" t="inlineStr">
        <is>
          <t>Mitsuaki Miyakawa (宮川 光章)</t>
        </is>
      </c>
      <c r="G690" s="72" t="inlineStr"/>
      <c r="H690" s="71" t="inlineStr">
        <is>
          <t>服務 &gt; その他</t>
        </is>
      </c>
      <c r="I690" s="71" t="inlineStr">
        <is>
          <t>服務</t>
        </is>
      </c>
      <c r="J690" s="71" t="inlineStr">
        <is>
          <t>山王パークタワーの来訪者登録方法を教えて</t>
        </is>
      </c>
      <c r="K69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690" s="72" t="inlineStr">
        <is>
          <t>47 人事服務関係の願、届について_202504.docx</t>
        </is>
      </c>
      <c r="M690" s="74" t="inlineStr">
        <is>
          <t>様式11〔パートナー登録兼解消届〕
パートナー登録兼解消届
〔所属長〕※１ 殿 年　　　月　　日 〔所　属〕 〔職　名〕 〔氏　名〕 下記のとおり、パートナー〔 登録・解消 〕します。※２ 記 登録・解消するパートナーの 氏　　名 カナ氏名 生年月日 住所 事実発生日　　　　　年　　　月　　　日 双方の関係　（いずれかに○） （１）法定婚　　　（　  　　　） （２）婚姻の届出をしていないが、事実上婚姻関係と同等にある　（　　　　　） ４．確認・宣誓 パートナー登録をする場合は、以下について確認・宣誓したものとします。 ・当事者間に、社会通念上、夫婦と同等の共同生活と認められる事実関係を成立させようとする合意があること。 ・当事者間に、社会通念上、夫婦と同等の共同生活と認められる事実関係が存在すること。 ・本登録において、登録内容の変更、事実と異なることが判明した場合には、速やかに申し出ること。 ・制度適用にあたって、証明書類等の提出を求められた場合には、必要な書類等を提出すること。 ・パートナー登録した場合においても、法令等の定めがあるものについては、法令等の規定が優先されること。
（注）※１　登録組織単位の長（登録組織単位の長が指定した者（直上長より上位にある者に限る。）を含む。）とする。
※２　〔　　〕内の該当項目に○をすること。</t>
        </is>
      </c>
      <c r="N690" s="104" t="n">
        <v>0.9073180000000001</v>
      </c>
      <c r="O690" s="76" t="inlineStr">
        <is>
          <t>48 育児、介護又はパートナーの転勤等により退職した社員の再採用について_202501.docx</t>
        </is>
      </c>
      <c r="P690" s="76"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Q690" s="105" t="n">
        <v>0.9043505000000001</v>
      </c>
      <c r="R690" s="106" t="inlineStr">
        <is>
          <t>47 人事服務関係の願、届について_202504.docx</t>
        </is>
      </c>
      <c r="S690" s="107"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T690" s="105" t="n">
        <v>0.9009212</v>
      </c>
      <c r="U690" s="108" t="inlineStr">
        <is>
          <t>47 人事服務関係の願、届について_202504.docx</t>
        </is>
      </c>
      <c r="V690" s="107" t="inlineStr">
        <is>
          <t>様式７〔辞職願〕
辞　　　　職　　　　願 私こと○○のため辞職いたしたいので、承認してくださるようお願いします。 年　　　　　月　　　　　日 〔　所　　　　属　・　職　　　　名　〕 〔　氏　　　　　　　　　　　　　名　〕 〔　任　命　責　任　者　職　名　・　氏　名　〕　　殿</t>
        </is>
      </c>
      <c r="W690" s="105" t="n">
        <v>0.903697135</v>
      </c>
      <c r="X690" s="106" t="inlineStr"/>
      <c r="Y690" s="76" t="inlineStr"/>
      <c r="Z690" s="109" t="n"/>
      <c r="AA690" s="106" t="inlineStr"/>
      <c r="AB690" s="76" t="inlineStr"/>
      <c r="AC690" s="109" t="n"/>
      <c r="AD690" s="106" t="inlineStr"/>
      <c r="AE690" s="76" t="inlineStr"/>
      <c r="AF690" s="109" t="n"/>
      <c r="AG690" s="106" t="inlineStr"/>
      <c r="AH690" s="79" t="inlineStr"/>
      <c r="AI690" s="110" t="n"/>
      <c r="AJ690" s="79" t="inlineStr"/>
      <c r="AK690" s="79" t="inlineStr"/>
      <c r="AL690" s="110" t="n"/>
      <c r="AM690" s="111" t="inlineStr"/>
      <c r="AN690" s="81" t="inlineStr"/>
      <c r="AO690" s="112" t="n"/>
      <c r="AP690" s="96" t="inlineStr">
        <is>
          <t>①該当無</t>
        </is>
      </c>
      <c r="AQ690" s="113">
        <f>IF(OR(LEFT(AP690,1)="①", LEFT(AP690,1)="⑤"), "⚪︎", "×")</f>
        <v/>
      </c>
      <c r="AR690" s="96" t="inlineStr"/>
      <c r="AS690" s="114" t="inlineStr"/>
      <c r="AT690" s="113">
        <f>IF(OR(AND($BE690&lt;&gt;"",ISNUMBER(SEARCH($BE690, M690))),AND($BF690&lt;&gt;"",ISNUMBER(SEARCH($BF690, M690))),AND($BG690&lt;&gt;"",ISNUMBER(SEARCH($BG690, M690)))),"〇","-")</f>
        <v/>
      </c>
      <c r="AU690" s="96">
        <f>IF(OR(AND($BE690&lt;&gt;"",ISNUMBER(SEARCH($BE690, P690))),AND($BF690&lt;&gt;"",ISNUMBER(SEARCH($BF690, P690))),AND($BG690&lt;&gt;"",ISNUMBER(SEARCH($BG690, P690)))),"〇","-")</f>
        <v/>
      </c>
      <c r="AV690" s="96">
        <f>IF(OR(AND($BE690&lt;&gt;"",ISNUMBER(SEARCH($BE690, S690))),AND($BF690&lt;&gt;"",ISNUMBER(SEARCH($BF690, S690))),AND($BG690&lt;&gt;"",ISNUMBER(SEARCH($BG690, S690)))),"〇","-")</f>
        <v/>
      </c>
      <c r="AW690" s="113">
        <f>IF(OR(AND($BE690&lt;&gt;"",ISNUMBER(SEARCH($BE690, V690))),AND($BF690&lt;&gt;"",ISNUMBER(SEARCH($BF690, V690))),AND($BG690&lt;&gt;"",ISNUMBER(SEARCH($BG690, V690)))),"〇","-")</f>
        <v/>
      </c>
      <c r="AX690" s="96">
        <f>IF(OR(AND($BE690&lt;&gt;"",ISNUMBER(SEARCH($BE690, Y690))),AND($BF690&lt;&gt;"",ISNUMBER(SEARCH($BF690, Y690))),AND($BG690&lt;&gt;"",ISNUMBER(SEARCH($BG690, Y690)))),"〇","-")</f>
        <v/>
      </c>
      <c r="AY690" s="96">
        <f>IF(OR(AND($BE690&lt;&gt;"",ISNUMBER(SEARCH($BE690, AB690))),AND($BF690&lt;&gt;"",ISNUMBER(SEARCH($BF690, AB690))),AND($BG690&lt;&gt;"",ISNUMBER(SEARCH($BG690, AB690)))),"〇","-")</f>
        <v/>
      </c>
      <c r="AZ690" s="113">
        <f>IF(OR(AND($BE690&lt;&gt;"",ISNUMBER(SEARCH($BE690, AE690))),AND($BF690&lt;&gt;"",ISNUMBER(SEARCH($BF690, AE690))),AND($BG690&lt;&gt;"",ISNUMBER(SEARCH($BG690, AE690)))),"〇","-")</f>
        <v/>
      </c>
      <c r="BA690" s="96">
        <f>IF(OR(AND($BE690&lt;&gt;"",ISNUMBER(SEARCH($BE690, AH690))),AND($BF690&lt;&gt;"",ISNUMBER(SEARCH($BF690, AH690))),AND($BG690&lt;&gt;"",ISNUMBER(SEARCH($BG690, AH690)))),"〇","-")</f>
        <v/>
      </c>
      <c r="BB690" s="96">
        <f>IF(OR(AND($BE690&lt;&gt;"",ISNUMBER(SEARCH($BE690, AK690))),AND($BF690&lt;&gt;"",ISNUMBER(SEARCH($BF690, AK690))),AND($BG690&lt;&gt;"",ISNUMBER(SEARCH($BG690, AK690)))),"〇","-")</f>
        <v/>
      </c>
      <c r="BC690" s="96">
        <f>IF(OR(AND($BE690&lt;&gt;"",ISNUMBER(SEARCH($BE690, AN690))),AND($BF690&lt;&gt;"",ISNUMBER(SEARCH($BF690, AN690))),AND($BG690&lt;&gt;"",ISNUMBER(SEARCH($BG690, AN690)))),"〇","-")</f>
        <v/>
      </c>
      <c r="BD690" s="96" t="inlineStr"/>
      <c r="BE690" s="96" t="inlineStr"/>
      <c r="BF690" s="96" t="inlineStr"/>
      <c r="BG690" s="96" t="inlineStr"/>
      <c r="BH690" s="96">
        <f>IF(OR(AT690="〇",AU690="〇",AV690="〇",AW690="〇",AX690="〇",AY690="〇",AZ690="〇",BA690="〇",BB690="〇",BC690="〇"),"〇","")</f>
        <v/>
      </c>
      <c r="BI690" s="96" t="inlineStr"/>
      <c r="BJ690" s="96" t="inlineStr"/>
      <c r="BK690" s="114" t="inlineStr"/>
      <c r="BL690" s="96" t="inlineStr"/>
      <c r="BM690" s="96" t="inlineStr"/>
      <c r="BN690" s="79" t="inlineStr"/>
      <c r="BO690" s="71" t="n">
        <v>1</v>
      </c>
      <c r="BP690" s="71" t="n">
        <v>0</v>
      </c>
      <c r="BQ690" s="71" t="n">
        <v>0</v>
      </c>
      <c r="BR690" s="71" t="n">
        <v>1</v>
      </c>
      <c r="BS690" s="72" t="n">
        <v>0</v>
      </c>
      <c r="BT690" s="71" t="inlineStr"/>
      <c r="BU690" s="71" t="n">
        <v>1</v>
      </c>
      <c r="BV690" s="72" t="n">
        <v>4</v>
      </c>
      <c r="BW690" s="96" t="n">
        <v>0</v>
      </c>
      <c r="BX690" s="97" t="inlineStr">
        <is>
          <t>20260603T091524-20260603T192656.csv</t>
        </is>
      </c>
      <c r="BY690" s="98" t="n">
        <v>46176.47706018519</v>
      </c>
      <c r="BZ690" s="72" t="n">
        <v>5.108</v>
      </c>
      <c r="CA690" s="71" t="inlineStr">
        <is>
          <t>searchEmployeeRules</t>
        </is>
      </c>
      <c r="CB690" s="99" t="inlineStr">
        <is>
          <t>1780453612242</t>
        </is>
      </c>
      <c r="CC690" s="69" t="inlineStr">
        <is>
          <t>a:19p-YJch4OKOi3FZ5wGu0ITM4sAfikINlHvp4c1DQOk3056nW6folWuTV3Sq62j38-S8QNWLtsv1gBbB4kWYa5NGn0igS4OLZH90BUntBDVNghrIjK3zrT0XhJSteymFn</t>
        </is>
      </c>
      <c r="CD690" s="70" t="inlineStr">
        <is>
          <t>a:19p-YJch4OKOi3FZ5wGu0ITM4sAfikINlHvp4c1DQOk3056nW6folWuTV3Sq62j38-S8QNWLtsv1gBbB4kWYa5NGn0igS4OLZH90BUntBDVNghrIjK3zrT0XhJSteymFn-S001</t>
        </is>
      </c>
      <c r="CE690" s="70" t="n">
        <v>1</v>
      </c>
      <c r="CF690" s="71" t="inlineStr">
        <is>
          <t>服務 &gt; その他</t>
        </is>
      </c>
      <c r="CG690" s="71" t="n">
        <v>0</v>
      </c>
      <c r="CH690" s="96" t="inlineStr"/>
      <c r="CI690" s="96" t="inlineStr">
        <is>
          <t>user &gt; assistant &gt; assistant &gt; tool &gt; assistant</t>
        </is>
      </c>
      <c r="CJ690" s="96" t="inlineStr">
        <is>
          <t>1780453612242</t>
        </is>
      </c>
      <c r="CK690" s="100" t="inlineStr">
        <is>
          <t>a:19p-YJch4OKOi3FZ5wGu0ITM4sAfikINlHvp4c1DQOk3056nW6folWuTV3Sq62j38-S8QNWLtsv1gBbB4kWYa5NGn0igS4OLZH90BUntBDVNghrIjK3zrT0XhJSteymFn-1780453612242</t>
        </is>
      </c>
      <c r="CL690" s="101" t="inlineStr">
        <is>
          <t>a:19p-YJch4OKOi3FZ5wGu0ITM4sAfikINlHvp4c1DQOk3056nW6folWuTV3Sq62j38-S8QNWLtsv1gBbB4kWYa5NGn0igS4OLZH90BUntBDVNghrIjK3zrT0XhJSteymFn-1780453612242-FB000</t>
        </is>
      </c>
    </row>
    <row r="691">
      <c r="B691" s="103">
        <f>ROW(A691)-3</f>
        <v/>
      </c>
      <c r="C691" s="71" t="inlineStr">
        <is>
          <t>DM</t>
        </is>
      </c>
      <c r="D691" s="98" t="n">
        <v>46176.47729166667</v>
      </c>
      <c r="E691" s="70" t="n">
        <v>4</v>
      </c>
      <c r="F691" s="71" t="inlineStr">
        <is>
          <t>Mitsuaki Miyakawa (宮川 光章)</t>
        </is>
      </c>
      <c r="G691" s="72" t="inlineStr"/>
      <c r="H691" s="71" t="inlineStr">
        <is>
          <t>服務 &gt; その他</t>
        </is>
      </c>
      <c r="I691" s="71" t="inlineStr">
        <is>
          <t>服務</t>
        </is>
      </c>
      <c r="J691" s="71" t="inlineStr">
        <is>
          <t>総務人事部のサイトを教えて</t>
        </is>
      </c>
      <c r="K69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691" s="72" t="inlineStr">
        <is>
          <t>46 社員の兼業について_202103.docx</t>
        </is>
      </c>
      <c r="M691" s="74" t="inlineStr">
        <is>
          <t>制定　1992年７月 １日　総　第15号
改正　1997年３月14日　総勤第73号
2018年３月29日  人服第18号
2021年３月31日  人服第24号
総第15号
1992年７月１日
社　内　一　般　長
総　務　部　長
社　員　の　兼　業　に　つ　い　て
社員の兼業については、下記事項を留意の上、取り扱い願います。
記
１　兼業の許可を得ようとする社員は、次の事項を明らかにした兼業許可申請書（「人事服務関係の願、届について」（1992年7月1日総第22号）に定める様式）を組織単位（「組織規程」（2008年6月19日社長達19号）に定める組織単位をいう。以下同じ。）の長（組織単位の長が指定した者（直属上長より上位にある者に限る。）を含む。以下同じ。）に提出するものとする。
申請書の所属、職名、氏名、並びに服務形態等
兼業の内容
　ア　事業（所）の名称及び所在地
　イ　職名並びに職務内容及び責任の程度
　ウ　兼業期間及び勤務時間
　エ　賃金又は報酬
　オ　その他審査上参考となる事項
２　組織単位の長は、兼業許可申請書を審査した後、許可又は不許可の旨を記入し、当該社員に通知するとともに、控として兼業終了後１年間保管する。
３　許可は、次の場合には与えられない。
(1)　社員が、その本来の職務を遂行する上に支障となり、又は職務専念の業務に反すると　認められるとき。
(2)　自ら営もうとし、又はつこうとする事業の内容が、著しく社員としての品位を傷つけ、又は信用を失うおそれがあるものであるとき。
社員が、その担当する職務内容と密接な利害関係がある物品の製造、販売、若しくは　　工事の請負等の事業を営んだり、又はこれらの事業を営むことを目的とする会社その他の団体の役員等の地位につくことが、当社が当該事業と取引する場合に当社の利害を害し、又は害するおそれがあると認めるとき。
付　則（1997年３月14日）
　　この改正は1997年４月１日から実施する。
付　則（2018年３月29日）
　　この改正は2018年４月１日から実施する。
付　則（2021年３月31日）
　　この改正は2021年４月１日から実施する。</t>
        </is>
      </c>
      <c r="N691" s="104" t="n">
        <v>0.918780625</v>
      </c>
      <c r="O691" s="76" t="inlineStr">
        <is>
          <t>40 特認休暇について_202511.docx</t>
        </is>
      </c>
      <c r="P691" s="76" t="inlineStr">
        <is>
          <t>(1)  第１項から第３項に該当しない場合については、本社においては総務人事部長、支社においては企画総務部長へ照会することとする。
(2)  本通達は、キャリアS、キャリアⅠ、キャリアⅡ、キャリアⅢ、エキスパートⅠ、エキスパートⅡ、アドバンスト・プロフェッショナル、常勤嘱託及び臨時雇について準用する。
第４章　骨髄バンクへの登録等を行う社員の服務について
骨髄移植のための骨髄液の提供希望者として、骨髄バンクへの登録等を行う社員の服務については、以下のとおりとする。
１．対象者
　　　　社員が骨髄移植のための骨髄液の提供希望者として、骨髄バンク（公益財団法人日本骨髄バンクをいう。）への登録を行う場合、登録の申出又は登録・骨髄提供に伴う必要な検査、及び入院等のため勤務しないときは、所属長が必要と認める時間又は日について休暇を付与することとする。
２．承認手続等
(1)　社員が休暇を受けようとするときは、休暇願（「人事服務関係の願、届について」(1992年７月１日総第22号)に定める様式）により所属長の承認を得るものとする。
（注）所属長とは、組織単位の長（組織単位の長が指定した者（直属上長より上位にある者に限る。）を含む。）をいう。
(2)　前項の休暇は、「社員就業規則」（1992年７月１日社長達第１号）第37条第２項による休暇とし、有給とする。
３．その他
本通達は、アドバンスト・プロフェッショナル、常勤嘱託及び臨時雇について準用する。
第５章　大学通信教育のスクーリングに参加する者の服務の取扱いについて
大学通信教育のスクーリングに参加する者の服務については、以下のとおりとする。
１　社員が大学の通信教育のスクーリングに参加する場合は、業務に支障がない限り、スクーリングが実施される期間中において、１年（４月１日から翌年３月31日までをいう。以下同じ。）につき６週間以内、１学部の受講につき24週間以内の休暇を付与する。
　（注）(1)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t>
        </is>
      </c>
      <c r="Q691" s="105" t="n">
        <v>0.919709325</v>
      </c>
      <c r="R691" s="106" t="inlineStr">
        <is>
          <t>39 勤務時間、休日、休暇、休職及び勤務票等について_202511.docx</t>
        </is>
      </c>
      <c r="S691" s="107" t="inlineStr">
        <is>
          <t>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
２　本通達の実施に伴い、「社員の勤務時間及び休日等について」（1992年7月1日総第2号）、「会社による年次休暇の時季指定について」（2019年６月26日人服第１号）、「深夜勤務に伴う休息時</t>
        </is>
      </c>
      <c r="T691" s="105" t="n">
        <v>0.91914007</v>
      </c>
      <c r="U691" s="108" t="inlineStr">
        <is>
          <t>38 育児又は介護のための休職等について_202410.docx</t>
        </is>
      </c>
      <c r="V691" s="107"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W691" s="105" t="n">
        <v>0.9202734</v>
      </c>
      <c r="X691" s="106" t="inlineStr"/>
      <c r="Y691" s="76" t="inlineStr"/>
      <c r="Z691" s="109" t="n"/>
      <c r="AA691" s="106" t="inlineStr"/>
      <c r="AB691" s="76" t="inlineStr"/>
      <c r="AC691" s="109" t="n"/>
      <c r="AD691" s="106" t="inlineStr"/>
      <c r="AE691" s="76" t="inlineStr"/>
      <c r="AF691" s="109" t="n"/>
      <c r="AG691" s="106" t="inlineStr"/>
      <c r="AH691" s="79" t="inlineStr"/>
      <c r="AI691" s="110" t="n"/>
      <c r="AJ691" s="79" t="inlineStr"/>
      <c r="AK691" s="79" t="inlineStr"/>
      <c r="AL691" s="110" t="n"/>
      <c r="AM691" s="111" t="inlineStr"/>
      <c r="AN691" s="81" t="inlineStr"/>
      <c r="AO691" s="112" t="n"/>
      <c r="AP691" s="96" t="inlineStr">
        <is>
          <t>①該当無</t>
        </is>
      </c>
      <c r="AQ691" s="113">
        <f>IF(OR(LEFT(AP691,1)="①", LEFT(AP691,1)="⑤"), "⚪︎", "×")</f>
        <v/>
      </c>
      <c r="AR691" s="96" t="inlineStr"/>
      <c r="AS691" s="114" t="inlineStr"/>
      <c r="AT691" s="113">
        <f>IF(OR(AND($BE691&lt;&gt;"",ISNUMBER(SEARCH($BE691, M691))),AND($BF691&lt;&gt;"",ISNUMBER(SEARCH($BF691, M691))),AND($BG691&lt;&gt;"",ISNUMBER(SEARCH($BG691, M691)))),"〇","-")</f>
        <v/>
      </c>
      <c r="AU691" s="96">
        <f>IF(OR(AND($BE691&lt;&gt;"",ISNUMBER(SEARCH($BE691, P691))),AND($BF691&lt;&gt;"",ISNUMBER(SEARCH($BF691, P691))),AND($BG691&lt;&gt;"",ISNUMBER(SEARCH($BG691, P691)))),"〇","-")</f>
        <v/>
      </c>
      <c r="AV691" s="96">
        <f>IF(OR(AND($BE691&lt;&gt;"",ISNUMBER(SEARCH($BE691, S691))),AND($BF691&lt;&gt;"",ISNUMBER(SEARCH($BF691, S691))),AND($BG691&lt;&gt;"",ISNUMBER(SEARCH($BG691, S691)))),"〇","-")</f>
        <v/>
      </c>
      <c r="AW691" s="113">
        <f>IF(OR(AND($BE691&lt;&gt;"",ISNUMBER(SEARCH($BE691, V691))),AND($BF691&lt;&gt;"",ISNUMBER(SEARCH($BF691, V691))),AND($BG691&lt;&gt;"",ISNUMBER(SEARCH($BG691, V691)))),"〇","-")</f>
        <v/>
      </c>
      <c r="AX691" s="96">
        <f>IF(OR(AND($BE691&lt;&gt;"",ISNUMBER(SEARCH($BE691, Y691))),AND($BF691&lt;&gt;"",ISNUMBER(SEARCH($BF691, Y691))),AND($BG691&lt;&gt;"",ISNUMBER(SEARCH($BG691, Y691)))),"〇","-")</f>
        <v/>
      </c>
      <c r="AY691" s="96">
        <f>IF(OR(AND($BE691&lt;&gt;"",ISNUMBER(SEARCH($BE691, AB691))),AND($BF691&lt;&gt;"",ISNUMBER(SEARCH($BF691, AB691))),AND($BG691&lt;&gt;"",ISNUMBER(SEARCH($BG691, AB691)))),"〇","-")</f>
        <v/>
      </c>
      <c r="AZ691" s="113">
        <f>IF(OR(AND($BE691&lt;&gt;"",ISNUMBER(SEARCH($BE691, AE691))),AND($BF691&lt;&gt;"",ISNUMBER(SEARCH($BF691, AE691))),AND($BG691&lt;&gt;"",ISNUMBER(SEARCH($BG691, AE691)))),"〇","-")</f>
        <v/>
      </c>
      <c r="BA691" s="96">
        <f>IF(OR(AND($BE691&lt;&gt;"",ISNUMBER(SEARCH($BE691, AH691))),AND($BF691&lt;&gt;"",ISNUMBER(SEARCH($BF691, AH691))),AND($BG691&lt;&gt;"",ISNUMBER(SEARCH($BG691, AH691)))),"〇","-")</f>
        <v/>
      </c>
      <c r="BB691" s="96">
        <f>IF(OR(AND($BE691&lt;&gt;"",ISNUMBER(SEARCH($BE691, AK691))),AND($BF691&lt;&gt;"",ISNUMBER(SEARCH($BF691, AK691))),AND($BG691&lt;&gt;"",ISNUMBER(SEARCH($BG691, AK691)))),"〇","-")</f>
        <v/>
      </c>
      <c r="BC691" s="96">
        <f>IF(OR(AND($BE691&lt;&gt;"",ISNUMBER(SEARCH($BE691, AN691))),AND($BF691&lt;&gt;"",ISNUMBER(SEARCH($BF691, AN691))),AND($BG691&lt;&gt;"",ISNUMBER(SEARCH($BG691, AN691)))),"〇","-")</f>
        <v/>
      </c>
      <c r="BD691" s="96" t="inlineStr"/>
      <c r="BE691" s="96" t="inlineStr"/>
      <c r="BF691" s="96" t="inlineStr"/>
      <c r="BG691" s="96" t="inlineStr"/>
      <c r="BH691" s="96">
        <f>IF(OR(AT691="〇",AU691="〇",AV691="〇",AW691="〇",AX691="〇",AY691="〇",AZ691="〇",BA691="〇",BB691="〇",BC691="〇"),"〇","")</f>
        <v/>
      </c>
      <c r="BI691" s="96" t="inlineStr"/>
      <c r="BJ691" s="96" t="inlineStr"/>
      <c r="BK691" s="114" t="inlineStr"/>
      <c r="BL691" s="96" t="inlineStr"/>
      <c r="BM691" s="96" t="inlineStr"/>
      <c r="BN691" s="79" t="inlineStr"/>
      <c r="BO691" s="71" t="n">
        <v>1</v>
      </c>
      <c r="BP691" s="71" t="n">
        <v>0</v>
      </c>
      <c r="BQ691" s="71" t="n">
        <v>0</v>
      </c>
      <c r="BR691" s="71" t="n">
        <v>1</v>
      </c>
      <c r="BS691" s="72" t="n">
        <v>0</v>
      </c>
      <c r="BT691" s="71" t="inlineStr"/>
      <c r="BU691" s="71" t="n">
        <v>1</v>
      </c>
      <c r="BV691" s="72" t="n">
        <v>4</v>
      </c>
      <c r="BW691" s="96" t="n">
        <v>0</v>
      </c>
      <c r="BX691" s="97" t="inlineStr">
        <is>
          <t>20260603T091524-20260603T192656.csv</t>
        </is>
      </c>
      <c r="BY691" s="98" t="n">
        <v>46176.47734953704</v>
      </c>
      <c r="BZ691" s="72" t="n">
        <v>5.683</v>
      </c>
      <c r="CA691" s="71" t="inlineStr">
        <is>
          <t>searchEmployeeRules</t>
        </is>
      </c>
      <c r="CB691" s="99" t="inlineStr">
        <is>
          <t>1780453637980</t>
        </is>
      </c>
      <c r="CC691" s="69" t="inlineStr">
        <is>
          <t>a:19p-YJch4OKOi3FZ5wGu0ITM4sAfikINlHvp4c1DQOk3056nW6folWuTV3Sq62j38-S8QNWLtsv1gBbB4kWYa5NGn0igS4OLZH90BUntBDVNghrIjK3zrT0XhJSteymFn</t>
        </is>
      </c>
      <c r="CD691" s="70" t="inlineStr">
        <is>
          <t>a:19p-YJch4OKOi3FZ5wGu0ITM4sAfikINlHvp4c1DQOk3056nW6folWuTV3Sq62j38-S8QNWLtsv1gBbB4kWYa5NGn0igS4OLZH90BUntBDVNghrIjK3zrT0XhJSteymFn-S001</t>
        </is>
      </c>
      <c r="CE691" s="70" t="n">
        <v>1</v>
      </c>
      <c r="CF691" s="71" t="inlineStr">
        <is>
          <t>服務 &gt; その他</t>
        </is>
      </c>
      <c r="CG691" s="71" t="n">
        <v>0</v>
      </c>
      <c r="CH691" s="96" t="inlineStr"/>
      <c r="CI691" s="96" t="inlineStr">
        <is>
          <t>user &gt; assistant &gt; tool &gt; assistant</t>
        </is>
      </c>
      <c r="CJ691" s="96" t="inlineStr">
        <is>
          <t>1780453637980</t>
        </is>
      </c>
      <c r="CK691" s="100" t="inlineStr">
        <is>
          <t>a:19p-YJch4OKOi3FZ5wGu0ITM4sAfikINlHvp4c1DQOk3056nW6folWuTV3Sq62j38-S8QNWLtsv1gBbB4kWYa5NGn0igS4OLZH90BUntBDVNghrIjK3zrT0XhJSteymFn-1780453637980</t>
        </is>
      </c>
      <c r="CL691" s="101" t="inlineStr">
        <is>
          <t>a:19p-YJch4OKOi3FZ5wGu0ITM4sAfikINlHvp4c1DQOk3056nW6folWuTV3Sq62j38-S8QNWLtsv1gBbB4kWYa5NGn0igS4OLZH90BUntBDVNghrIjK3zrT0XhJSteymFn-1780453637980-FB000</t>
        </is>
      </c>
    </row>
    <row r="692">
      <c r="B692" s="103">
        <f>ROW(A692)-3</f>
        <v/>
      </c>
      <c r="C692" s="71" t="inlineStr">
        <is>
          <t>DM</t>
        </is>
      </c>
      <c r="D692" s="98" t="n">
        <v>46176.52679398148</v>
      </c>
      <c r="E692" s="70" t="n">
        <v>0</v>
      </c>
      <c r="F692" s="71" t="inlineStr">
        <is>
          <t>Daisuke Kuchiki (朽木 大祐)</t>
        </is>
      </c>
      <c r="G692" s="72" t="inlineStr"/>
      <c r="H692" s="71" t="inlineStr">
        <is>
          <t>制度・運用</t>
        </is>
      </c>
      <c r="I692" s="71" t="inlineStr">
        <is>
          <t>制度・運用</t>
        </is>
      </c>
      <c r="J692" s="71" t="inlineStr">
        <is>
          <t>スーパーフレックス制度対象者の深夜勤務に関する注意事項を教えてください。</t>
        </is>
      </c>
      <c r="K692" s="71" t="inlineStr">
        <is>
          <t>コアタイムを設定しない場合、制度対象者の深夜勤務に関する注意事項は以下の通りです。
- 深夜勤務（午前0時を超える勤務）は原則禁止ですが、やむを得ず実施した場合は、翌日の始業時刻の調整などで十分な休息時間を確保できるよう、直属上長が助言・指導を行う必要があります。
- コアタイムを設定しないフレックスタイム制の場合、翌日の始業時刻を柔軟に調整し、社員の健康確保に配慮します。
- 深夜勤務明けの日や翌日には、年次休暇やライフプラン休暇の取得申請があった場合、最大限の配慮を行うことが求められます。特にライフプラン休暇は、深夜勤務明けの日に日または時間単位で取得可能です。
- １日の最低勤務時間は３時間とされており、休憩時間は勤務時間に応じて社員の裁量で設定できます（５時間以上７時間未満の場合は45分、７時間以上の場合は60分）。
これらの点に留意し、深夜勤務後の健康管理や休息確保を重視してください。
※AIの回答は必ずしも正確ではありません。参照情報も確認いただき、最終判断は所属部署の公式情報をご確認ください。</t>
        </is>
      </c>
      <c r="L692" s="72" t="inlineStr">
        <is>
          <t>39 勤務時間、休日、休暇、休職及び勤務票等について_202511.docx</t>
        </is>
      </c>
      <c r="M692" s="74"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N692" s="104" t="n">
        <v>0.93486607</v>
      </c>
      <c r="O692" s="76" t="inlineStr">
        <is>
          <t>09 キャリア1就業規則_202512.docx</t>
        </is>
      </c>
      <c r="P692" s="76"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Q692" s="105" t="n">
        <v>0.9352180649999999</v>
      </c>
      <c r="R692" s="106" t="inlineStr">
        <is>
          <t>07 常勤嘱託就業規則_202512.docx</t>
        </is>
      </c>
      <c r="S692" s="107"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T692" s="105" t="n">
        <v>0.9381013</v>
      </c>
      <c r="U692" s="108" t="inlineStr">
        <is>
          <t>10 キャリア2就業規則_202512.docx</t>
        </is>
      </c>
      <c r="V692" s="107" t="inlineStr">
        <is>
          <t>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キャリアⅡが所属長にリモートワークを申し出たとき、または会社指示により、勤務事業所以外を勤務場所とすることがある。
２　会社が貸与する情報通信機器等を除き、リモートワークに関わる費用については、キャリアⅡが負担する。
第　４　節　休日及び休暇
休　日
第　31　条　キャリアⅡ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（１）週休日が日曜日及び土曜日に設定されるキャリアⅡ
ア　週休日（日曜日及び土曜日に設定される）
イ　国民の祝日
ウ　年末年始の休日
（２）前号以外のキャリアⅡ
ア　週休日（４週間について８日設定される）</t>
        </is>
      </c>
      <c r="W692" s="105" t="n">
        <v>0.9342577000000001</v>
      </c>
      <c r="X692" s="106" t="inlineStr"/>
      <c r="Y692" s="76" t="inlineStr"/>
      <c r="Z692" s="109" t="n"/>
      <c r="AA692" s="106" t="inlineStr"/>
      <c r="AB692" s="76" t="inlineStr"/>
      <c r="AC692" s="109" t="n"/>
      <c r="AD692" s="106" t="inlineStr"/>
      <c r="AE692" s="76" t="inlineStr"/>
      <c r="AF692" s="109" t="n"/>
      <c r="AG692" s="106" t="inlineStr"/>
      <c r="AH692" s="79" t="inlineStr"/>
      <c r="AI692" s="110" t="n"/>
      <c r="AJ692" s="79" t="inlineStr"/>
      <c r="AK692" s="79" t="inlineStr"/>
      <c r="AL692" s="110" t="n"/>
      <c r="AM692" s="111" t="inlineStr"/>
      <c r="AN692" s="81" t="inlineStr"/>
      <c r="AO692" s="112" t="n"/>
      <c r="AP692" s="96" t="inlineStr">
        <is>
          <t>⑤その他</t>
        </is>
      </c>
      <c r="AQ692" s="113">
        <f>IF(OR(LEFT(AP692,1)="①", LEFT(AP692,1)="⑤"), "⚪︎", "×")</f>
        <v/>
      </c>
      <c r="AR692" s="96" t="inlineStr"/>
      <c r="AS692" s="114" t="inlineStr"/>
      <c r="AT692" s="113">
        <f>IF(OR(AND($BE692&lt;&gt;"",ISNUMBER(SEARCH($BE692, M692))),AND($BF692&lt;&gt;"",ISNUMBER(SEARCH($BF692, M692))),AND($BG692&lt;&gt;"",ISNUMBER(SEARCH($BG692, M692)))),"〇","-")</f>
        <v/>
      </c>
      <c r="AU692" s="96">
        <f>IF(OR(AND($BE692&lt;&gt;"",ISNUMBER(SEARCH($BE692, P692))),AND($BF692&lt;&gt;"",ISNUMBER(SEARCH($BF692, P692))),AND($BG692&lt;&gt;"",ISNUMBER(SEARCH($BG692, P692)))),"〇","-")</f>
        <v/>
      </c>
      <c r="AV692" s="96">
        <f>IF(OR(AND($BE692&lt;&gt;"",ISNUMBER(SEARCH($BE692, S692))),AND($BF692&lt;&gt;"",ISNUMBER(SEARCH($BF692, S692))),AND($BG692&lt;&gt;"",ISNUMBER(SEARCH($BG692, S692)))),"〇","-")</f>
        <v/>
      </c>
      <c r="AW692" s="113">
        <f>IF(OR(AND($BE692&lt;&gt;"",ISNUMBER(SEARCH($BE692, V692))),AND($BF692&lt;&gt;"",ISNUMBER(SEARCH($BF692, V692))),AND($BG692&lt;&gt;"",ISNUMBER(SEARCH($BG692, V692)))),"〇","-")</f>
        <v/>
      </c>
      <c r="AX692" s="96">
        <f>IF(OR(AND($BE692&lt;&gt;"",ISNUMBER(SEARCH($BE692, Y692))),AND($BF692&lt;&gt;"",ISNUMBER(SEARCH($BF692, Y692))),AND($BG692&lt;&gt;"",ISNUMBER(SEARCH($BG692, Y692)))),"〇","-")</f>
        <v/>
      </c>
      <c r="AY692" s="96">
        <f>IF(OR(AND($BE692&lt;&gt;"",ISNUMBER(SEARCH($BE692, AB692))),AND($BF692&lt;&gt;"",ISNUMBER(SEARCH($BF692, AB692))),AND($BG692&lt;&gt;"",ISNUMBER(SEARCH($BG692, AB692)))),"〇","-")</f>
        <v/>
      </c>
      <c r="AZ692" s="113">
        <f>IF(OR(AND($BE692&lt;&gt;"",ISNUMBER(SEARCH($BE692, AE692))),AND($BF692&lt;&gt;"",ISNUMBER(SEARCH($BF692, AE692))),AND($BG692&lt;&gt;"",ISNUMBER(SEARCH($BG692, AE692)))),"〇","-")</f>
        <v/>
      </c>
      <c r="BA692" s="96">
        <f>IF(OR(AND($BE692&lt;&gt;"",ISNUMBER(SEARCH($BE692, AH692))),AND($BF692&lt;&gt;"",ISNUMBER(SEARCH($BF692, AH692))),AND($BG692&lt;&gt;"",ISNUMBER(SEARCH($BG692, AH692)))),"〇","-")</f>
        <v/>
      </c>
      <c r="BB692" s="96">
        <f>IF(OR(AND($BE692&lt;&gt;"",ISNUMBER(SEARCH($BE692, AK692))),AND($BF692&lt;&gt;"",ISNUMBER(SEARCH($BF692, AK692))),AND($BG692&lt;&gt;"",ISNUMBER(SEARCH($BG692, AK692)))),"〇","-")</f>
        <v/>
      </c>
      <c r="BC692" s="96">
        <f>IF(OR(AND($BE692&lt;&gt;"",ISNUMBER(SEARCH($BE692, AN692))),AND($BF692&lt;&gt;"",ISNUMBER(SEARCH($BF692, AN692))),AND($BG692&lt;&gt;"",ISNUMBER(SEARCH($BG692, AN692)))),"〇","-")</f>
        <v/>
      </c>
      <c r="BD692" s="96" t="inlineStr"/>
      <c r="BE692" s="96" t="inlineStr"/>
      <c r="BF692" s="96" t="inlineStr"/>
      <c r="BG692" s="96" t="inlineStr"/>
      <c r="BH692" s="96">
        <f>IF(OR(AT692="〇",AU692="〇",AV692="〇",AW692="〇",AX692="〇",AY692="〇",AZ692="〇",BA692="〇",BB692="〇",BC692="〇"),"〇","")</f>
        <v/>
      </c>
      <c r="BI692" s="96" t="inlineStr"/>
      <c r="BJ692" s="96" t="inlineStr"/>
      <c r="BK692" s="114" t="inlineStr"/>
      <c r="BL692" s="96" t="inlineStr"/>
      <c r="BM692" s="96" t="inlineStr"/>
      <c r="BN692" s="79" t="inlineStr"/>
      <c r="BO692" s="71" t="n">
        <v>1</v>
      </c>
      <c r="BP692" s="71" t="n">
        <v>0</v>
      </c>
      <c r="BQ692" s="71" t="n">
        <v>0</v>
      </c>
      <c r="BR692" s="71" t="n">
        <v>0</v>
      </c>
      <c r="BS692" s="72" t="n">
        <v>0</v>
      </c>
      <c r="BT692" s="71" t="inlineStr"/>
      <c r="BU692" s="71" t="n">
        <v>1</v>
      </c>
      <c r="BV692" s="72" t="n">
        <v>4</v>
      </c>
      <c r="BW692" s="96" t="n">
        <v>0</v>
      </c>
      <c r="BX692" s="97" t="inlineStr">
        <is>
          <t>20260603T091524-20260603T192656.csv</t>
        </is>
      </c>
      <c r="BY692" s="98" t="n">
        <v>46176.52688657407</v>
      </c>
      <c r="BZ692" s="72" t="n">
        <v>7.522</v>
      </c>
      <c r="CA692" s="71" t="inlineStr">
        <is>
          <t>searchEmployeeRules</t>
        </is>
      </c>
      <c r="CB692" s="99" t="inlineStr">
        <is>
          <t>1780457914431</t>
        </is>
      </c>
      <c r="CC692" s="69" t="inlineStr">
        <is>
          <t>a:1cthheRhYp71TS-GWN7YQmKgcR152PmPPtRHtcuRI0x6olTzRoi7T_Om5kTlED3f9iiFnQ6eawGS2fLlS9uE3ArOUopYcVorwSkFfJ9kvw8jouroXoV9sxT6LNDN7mE1j</t>
        </is>
      </c>
      <c r="CD692" s="70" t="inlineStr">
        <is>
          <t>a:1cthheRhYp71TS-GWN7YQmKgcR152PmPPtRHtcuRI0x6olTzRoi7T_Om5kTlED3f9iiFnQ6eawGS2fLlS9uE3ArOUopYcVorwSkFfJ9kvw8jouroXoV9sxT6LNDN7mE1j-S001</t>
        </is>
      </c>
      <c r="CE692" s="70" t="n">
        <v>1</v>
      </c>
      <c r="CF692" s="71" t="inlineStr">
        <is>
          <t>制度・運用</t>
        </is>
      </c>
      <c r="CG692" s="71" t="n">
        <v>0</v>
      </c>
      <c r="CH692" s="96" t="inlineStr"/>
      <c r="CI692" s="96" t="inlineStr">
        <is>
          <t>user &gt; assistant &gt; assistant &gt; tool &gt; assistant</t>
        </is>
      </c>
      <c r="CJ692" s="96" t="inlineStr">
        <is>
          <t>1780457914431</t>
        </is>
      </c>
      <c r="CK692" s="100" t="inlineStr">
        <is>
          <t>a:1cthheRhYp71TS-GWN7YQmKgcR152PmPPtRHtcuRI0x6olTzRoi7T_Om5kTlED3f9iiFnQ6eawGS2fLlS9uE3ArOUopYcVorwSkFfJ9kvw8jouroXoV9sxT6LNDN7mE1j-1780457914431</t>
        </is>
      </c>
      <c r="CL692" s="101" t="inlineStr">
        <is>
          <t>a:1cthheRhYp71TS-GWN7YQmKgcR152PmPPtRHtcuRI0x6olTzRoi7T_Om5kTlED3f9iiFnQ6eawGS2fLlS9uE3ArOUopYcVorwSkFfJ9kvw8jouroXoV9sxT6LNDN7mE1j-1780457914431-FB000</t>
        </is>
      </c>
    </row>
    <row r="693">
      <c r="B693" s="103">
        <f>ROW(A693)-3</f>
        <v/>
      </c>
      <c r="C693" s="71" t="inlineStr">
        <is>
          <t>DM</t>
        </is>
      </c>
      <c r="D693" s="98" t="n">
        <v>46176.54201388889</v>
      </c>
      <c r="E693" s="70" t="n">
        <v>1</v>
      </c>
      <c r="F693" s="71" t="inlineStr">
        <is>
          <t>Daisuke Kuchiki (朽木 大祐)</t>
        </is>
      </c>
      <c r="G693" s="72" t="inlineStr"/>
      <c r="H693" s="71" t="inlineStr">
        <is>
          <t>制度・運用</t>
        </is>
      </c>
      <c r="I693" s="71" t="inlineStr">
        <is>
          <t>制度・運用</t>
        </is>
      </c>
      <c r="J693" s="71" t="inlineStr">
        <is>
          <t>ライフプラン休暇付与時に上限40日を超過する見込みの場合の対処を教えてください。</t>
        </is>
      </c>
      <c r="K693" s="71" t="inlineStr">
        <is>
          <t>ライフプラン休暇の積立日数は、合計40日までと定められています。
付与時に上限40日を超過する見込みの場合、40日を超える分は積み立てできません。つまり、付与や積立の際に40日を超える場合は、超過分は切り捨てとなり、最大で40日までしか保持できません。
このルールに従い、休暇の管理を行ってください。
※AIの回答は必ずしも正確ではありません。参照情報も確認いただき、最終判断は所属部署の公式情報をご確認ください。</t>
        </is>
      </c>
      <c r="L693" s="72" t="inlineStr">
        <is>
          <t>01 社員就業規則等_202512.docx</t>
        </is>
      </c>
      <c r="M693"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N693" s="104" t="n">
        <v>0.94628775</v>
      </c>
      <c r="O693" s="76" t="inlineStr">
        <is>
          <t>36 社員の勤務時間、休日及び休暇について_202504.docx</t>
        </is>
      </c>
      <c r="P693"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Q693" s="105" t="n">
        <v>0.94621165</v>
      </c>
      <c r="R693" s="106" t="inlineStr">
        <is>
          <t>36 社員の勤務時間、休日及び休暇について_202504.docx</t>
        </is>
      </c>
      <c r="S693" s="107"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T693" s="105" t="n">
        <v>0.9412940000000001</v>
      </c>
      <c r="U693" s="108" t="inlineStr">
        <is>
          <t>36 社員の勤務時間、休日及び休暇について_202504.docx</t>
        </is>
      </c>
      <c r="V693" s="107"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W693" s="105" t="n">
        <v>0.93610528</v>
      </c>
      <c r="X693" s="106" t="inlineStr"/>
      <c r="Y693" s="76" t="inlineStr"/>
      <c r="Z693" s="109" t="n"/>
      <c r="AA693" s="106" t="inlineStr"/>
      <c r="AB693" s="76" t="inlineStr"/>
      <c r="AC693" s="109" t="n"/>
      <c r="AD693" s="106" t="inlineStr"/>
      <c r="AE693" s="76" t="inlineStr"/>
      <c r="AF693" s="109" t="n"/>
      <c r="AG693" s="106" t="inlineStr"/>
      <c r="AH693" s="79" t="inlineStr"/>
      <c r="AI693" s="110" t="n"/>
      <c r="AJ693" s="79" t="inlineStr"/>
      <c r="AK693" s="79" t="inlineStr"/>
      <c r="AL693" s="110" t="n"/>
      <c r="AM693" s="111" t="inlineStr"/>
      <c r="AN693" s="81" t="inlineStr"/>
      <c r="AO693" s="112" t="n"/>
      <c r="AP693" s="96" t="inlineStr">
        <is>
          <t>⑤その他</t>
        </is>
      </c>
      <c r="AQ693" s="113">
        <f>IF(OR(LEFT(AP693,1)="①", LEFT(AP693,1)="⑤"), "⚪︎", "×")</f>
        <v/>
      </c>
      <c r="AR693" s="96" t="inlineStr"/>
      <c r="AS693" s="114" t="inlineStr"/>
      <c r="AT693" s="113">
        <f>IF(OR(AND($BE693&lt;&gt;"",ISNUMBER(SEARCH($BE693, M693))),AND($BF693&lt;&gt;"",ISNUMBER(SEARCH($BF693, M693))),AND($BG693&lt;&gt;"",ISNUMBER(SEARCH($BG693, M693)))),"〇","-")</f>
        <v/>
      </c>
      <c r="AU693" s="96">
        <f>IF(OR(AND($BE693&lt;&gt;"",ISNUMBER(SEARCH($BE693, P693))),AND($BF693&lt;&gt;"",ISNUMBER(SEARCH($BF693, P693))),AND($BG693&lt;&gt;"",ISNUMBER(SEARCH($BG693, P693)))),"〇","-")</f>
        <v/>
      </c>
      <c r="AV693" s="96">
        <f>IF(OR(AND($BE693&lt;&gt;"",ISNUMBER(SEARCH($BE693, S693))),AND($BF693&lt;&gt;"",ISNUMBER(SEARCH($BF693, S693))),AND($BG693&lt;&gt;"",ISNUMBER(SEARCH($BG693, S693)))),"〇","-")</f>
        <v/>
      </c>
      <c r="AW693" s="113">
        <f>IF(OR(AND($BE693&lt;&gt;"",ISNUMBER(SEARCH($BE693, V693))),AND($BF693&lt;&gt;"",ISNUMBER(SEARCH($BF693, V693))),AND($BG693&lt;&gt;"",ISNUMBER(SEARCH($BG693, V693)))),"〇","-")</f>
        <v/>
      </c>
      <c r="AX693" s="96">
        <f>IF(OR(AND($BE693&lt;&gt;"",ISNUMBER(SEARCH($BE693, Y693))),AND($BF693&lt;&gt;"",ISNUMBER(SEARCH($BF693, Y693))),AND($BG693&lt;&gt;"",ISNUMBER(SEARCH($BG693, Y693)))),"〇","-")</f>
        <v/>
      </c>
      <c r="AY693" s="96">
        <f>IF(OR(AND($BE693&lt;&gt;"",ISNUMBER(SEARCH($BE693, AB693))),AND($BF693&lt;&gt;"",ISNUMBER(SEARCH($BF693, AB693))),AND($BG693&lt;&gt;"",ISNUMBER(SEARCH($BG693, AB693)))),"〇","-")</f>
        <v/>
      </c>
      <c r="AZ693" s="113">
        <f>IF(OR(AND($BE693&lt;&gt;"",ISNUMBER(SEARCH($BE693, AE693))),AND($BF693&lt;&gt;"",ISNUMBER(SEARCH($BF693, AE693))),AND($BG693&lt;&gt;"",ISNUMBER(SEARCH($BG693, AE693)))),"〇","-")</f>
        <v/>
      </c>
      <c r="BA693" s="96">
        <f>IF(OR(AND($BE693&lt;&gt;"",ISNUMBER(SEARCH($BE693, AH693))),AND($BF693&lt;&gt;"",ISNUMBER(SEARCH($BF693, AH693))),AND($BG693&lt;&gt;"",ISNUMBER(SEARCH($BG693, AH693)))),"〇","-")</f>
        <v/>
      </c>
      <c r="BB693" s="96">
        <f>IF(OR(AND($BE693&lt;&gt;"",ISNUMBER(SEARCH($BE693, AK693))),AND($BF693&lt;&gt;"",ISNUMBER(SEARCH($BF693, AK693))),AND($BG693&lt;&gt;"",ISNUMBER(SEARCH($BG693, AK693)))),"〇","-")</f>
        <v/>
      </c>
      <c r="BC693" s="96">
        <f>IF(OR(AND($BE693&lt;&gt;"",ISNUMBER(SEARCH($BE693, AN693))),AND($BF693&lt;&gt;"",ISNUMBER(SEARCH($BF693, AN693))),AND($BG693&lt;&gt;"",ISNUMBER(SEARCH($BG693, AN693)))),"〇","-")</f>
        <v/>
      </c>
      <c r="BD693" s="96" t="inlineStr"/>
      <c r="BE693" s="96" t="inlineStr"/>
      <c r="BF693" s="96" t="inlineStr"/>
      <c r="BG693" s="96" t="inlineStr"/>
      <c r="BH693" s="96">
        <f>IF(OR(AT693="〇",AU693="〇",AV693="〇",AW693="〇",AX693="〇",AY693="〇",AZ693="〇",BA693="〇",BB693="〇",BC693="〇"),"〇","")</f>
        <v/>
      </c>
      <c r="BI693" s="96" t="inlineStr"/>
      <c r="BJ693" s="96" t="inlineStr"/>
      <c r="BK693" s="114" t="inlineStr"/>
      <c r="BL693" s="96" t="inlineStr"/>
      <c r="BM693" s="96" t="inlineStr"/>
      <c r="BN693" s="79" t="inlineStr"/>
      <c r="BO693" s="71" t="n">
        <v>1</v>
      </c>
      <c r="BP693" s="71" t="n">
        <v>0</v>
      </c>
      <c r="BQ693" s="71" t="n">
        <v>0</v>
      </c>
      <c r="BR693" s="71" t="n">
        <v>0</v>
      </c>
      <c r="BS693" s="72" t="n">
        <v>0</v>
      </c>
      <c r="BT693" s="71" t="inlineStr"/>
      <c r="BU693" s="71" t="n">
        <v>1</v>
      </c>
      <c r="BV693" s="72" t="n">
        <v>4</v>
      </c>
      <c r="BW693" s="96" t="n">
        <v>0</v>
      </c>
      <c r="BX693" s="97" t="inlineStr">
        <is>
          <t>20260603T091524-20260603T192656.csv</t>
        </is>
      </c>
      <c r="BY693" s="98" t="n">
        <v>46176.54211805556</v>
      </c>
      <c r="BZ693" s="72" t="n">
        <v>8.465999999999999</v>
      </c>
      <c r="CA693" s="71" t="inlineStr">
        <is>
          <t>searchEmployeeRules</t>
        </is>
      </c>
      <c r="CB693" s="99" t="inlineStr">
        <is>
          <t>1780459230503</t>
        </is>
      </c>
      <c r="CC693" s="69" t="inlineStr">
        <is>
          <t>a:1cthheRhYp71TS-GWN7YQmKgcR152PmPPtRHtcuRI0x6olTzRoi7T_Om5kTlED3f9iiFnQ6eawGS2fLlS9uE3ArOUopYcVorwSkFfJ9kvw8jouroXoV9sxT6LNDN7mE1j</t>
        </is>
      </c>
      <c r="CD693" s="70" t="inlineStr">
        <is>
          <t>a:1cthheRhYp71TS-GWN7YQmKgcR152PmPPtRHtcuRI0x6olTzRoi7T_Om5kTlED3f9iiFnQ6eawGS2fLlS9uE3ArOUopYcVorwSkFfJ9kvw8jouroXoV9sxT6LNDN7mE1j-S001</t>
        </is>
      </c>
      <c r="CE693" s="70" t="n">
        <v>1</v>
      </c>
      <c r="CF693" s="71" t="inlineStr">
        <is>
          <t>制度・運用</t>
        </is>
      </c>
      <c r="CG693" s="71" t="n">
        <v>0</v>
      </c>
      <c r="CH693" s="96" t="inlineStr"/>
      <c r="CI693" s="96" t="inlineStr">
        <is>
          <t>user &gt; assistant &gt; tool &gt; assistant</t>
        </is>
      </c>
      <c r="CJ693" s="96" t="inlineStr">
        <is>
          <t>1780459230503</t>
        </is>
      </c>
      <c r="CK693" s="100" t="inlineStr">
        <is>
          <t>a:1cthheRhYp71TS-GWN7YQmKgcR152PmPPtRHtcuRI0x6olTzRoi7T_Om5kTlED3f9iiFnQ6eawGS2fLlS9uE3ArOUopYcVorwSkFfJ9kvw8jouroXoV9sxT6LNDN7mE1j-1780459230503</t>
        </is>
      </c>
      <c r="CL693" s="101" t="inlineStr">
        <is>
          <t>a:1cthheRhYp71TS-GWN7YQmKgcR152PmPPtRHtcuRI0x6olTzRoi7T_Om5kTlED3f9iiFnQ6eawGS2fLlS9uE3ArOUopYcVorwSkFfJ9kvw8jouroXoV9sxT6LNDN7mE1j-1780459230503-FB000</t>
        </is>
      </c>
    </row>
    <row r="694">
      <c r="B694" s="103">
        <f>ROW(A694)-3</f>
        <v/>
      </c>
      <c r="C694" s="71" t="inlineStr">
        <is>
          <t>DM</t>
        </is>
      </c>
      <c r="D694" s="98" t="n">
        <v>46176.56188657408</v>
      </c>
      <c r="E694" s="70" t="n">
        <v>1</v>
      </c>
      <c r="F694" s="71" t="inlineStr">
        <is>
          <t>Tomohiro Kusumoto (楠本 知広)</t>
        </is>
      </c>
      <c r="G694" s="72" t="inlineStr"/>
      <c r="H694" s="71" t="inlineStr">
        <is>
          <t>服務 &gt; 社員</t>
        </is>
      </c>
      <c r="I694" s="71" t="inlineStr">
        <is>
          <t>服務</t>
        </is>
      </c>
      <c r="J694" s="71" t="inlineStr">
        <is>
          <t>緊急連絡先の確認方法を教えてください</t>
        </is>
      </c>
      <c r="K694" s="71" t="inlineStr">
        <is>
          <t>検索結果には、緊急連絡先の確認方法に関する具体的な記載がありませんでした。
このため、緊急連絡先の確認方法については、適切な問い合わせ先の案内が必要です。
※AIの回答は必ずしも正確ではありません。参照情報も確認いただき、最終判断は所属部署の公式情報をご確認ください。</t>
        </is>
      </c>
      <c r="L694" s="72" t="inlineStr">
        <is>
          <t>06 社員就業規則における所属長の範囲に関する規程_202507.docx</t>
        </is>
      </c>
      <c r="M694" s="74" t="inlineStr">
        <is>
          <t>付　則
この改正は、2024年7月1日から実施する。
付　則
この改正は、2025年7月1日から実施する。</t>
        </is>
      </c>
      <c r="N694" s="104" t="n">
        <v>0.90037453</v>
      </c>
      <c r="O694" s="76" t="inlineStr">
        <is>
          <t>06 社員就業規則における所属長の範囲に関する規程_202507.docx</t>
        </is>
      </c>
      <c r="P694"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Q694" s="105" t="n">
        <v>0.9106627</v>
      </c>
      <c r="R694" s="106" t="inlineStr">
        <is>
          <t>01 社員就業規則等_202512.docx</t>
        </is>
      </c>
      <c r="S694" s="107"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T694" s="105" t="n">
        <v>0.9014977200000001</v>
      </c>
      <c r="U694" s="108" t="inlineStr">
        <is>
          <t>01 社員就業規則等_202512.docx</t>
        </is>
      </c>
      <c r="V694" s="107"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W694" s="105" t="n">
        <v>0.90304473</v>
      </c>
      <c r="X694" s="106" t="inlineStr"/>
      <c r="Y694" s="76" t="inlineStr"/>
      <c r="Z694" s="109" t="n"/>
      <c r="AA694" s="106" t="inlineStr"/>
      <c r="AB694" s="76" t="inlineStr"/>
      <c r="AC694" s="109" t="n"/>
      <c r="AD694" s="106" t="inlineStr"/>
      <c r="AE694" s="76" t="inlineStr"/>
      <c r="AF694" s="109" t="n"/>
      <c r="AG694" s="106" t="inlineStr"/>
      <c r="AH694" s="79" t="inlineStr"/>
      <c r="AI694" s="110" t="n"/>
      <c r="AJ694" s="79" t="inlineStr"/>
      <c r="AK694" s="79" t="inlineStr"/>
      <c r="AL694" s="110" t="n"/>
      <c r="AM694" s="111" t="inlineStr"/>
      <c r="AN694" s="81" t="inlineStr"/>
      <c r="AO694" s="112" t="n"/>
      <c r="AP694" s="96" t="inlineStr">
        <is>
          <t>⑤その他</t>
        </is>
      </c>
      <c r="AQ694" s="113">
        <f>IF(OR(LEFT(AP694,1)="①", LEFT(AP694,1)="⑤"), "⚪︎", "×")</f>
        <v/>
      </c>
      <c r="AR694" s="96" t="inlineStr"/>
      <c r="AS694" s="114" t="inlineStr"/>
      <c r="AT694" s="113">
        <f>IF(OR(AND($BE694&lt;&gt;"",ISNUMBER(SEARCH($BE694, M694))),AND($BF694&lt;&gt;"",ISNUMBER(SEARCH($BF694, M694))),AND($BG694&lt;&gt;"",ISNUMBER(SEARCH($BG694, M694)))),"〇","-")</f>
        <v/>
      </c>
      <c r="AU694" s="96">
        <f>IF(OR(AND($BE694&lt;&gt;"",ISNUMBER(SEARCH($BE694, P694))),AND($BF694&lt;&gt;"",ISNUMBER(SEARCH($BF694, P694))),AND($BG694&lt;&gt;"",ISNUMBER(SEARCH($BG694, P694)))),"〇","-")</f>
        <v/>
      </c>
      <c r="AV694" s="96">
        <f>IF(OR(AND($BE694&lt;&gt;"",ISNUMBER(SEARCH($BE694, S694))),AND($BF694&lt;&gt;"",ISNUMBER(SEARCH($BF694, S694))),AND($BG694&lt;&gt;"",ISNUMBER(SEARCH($BG694, S694)))),"〇","-")</f>
        <v/>
      </c>
      <c r="AW694" s="113">
        <f>IF(OR(AND($BE694&lt;&gt;"",ISNUMBER(SEARCH($BE694, V694))),AND($BF694&lt;&gt;"",ISNUMBER(SEARCH($BF694, V694))),AND($BG694&lt;&gt;"",ISNUMBER(SEARCH($BG694, V694)))),"〇","-")</f>
        <v/>
      </c>
      <c r="AX694" s="96">
        <f>IF(OR(AND($BE694&lt;&gt;"",ISNUMBER(SEARCH($BE694, Y694))),AND($BF694&lt;&gt;"",ISNUMBER(SEARCH($BF694, Y694))),AND($BG694&lt;&gt;"",ISNUMBER(SEARCH($BG694, Y694)))),"〇","-")</f>
        <v/>
      </c>
      <c r="AY694" s="96">
        <f>IF(OR(AND($BE694&lt;&gt;"",ISNUMBER(SEARCH($BE694, AB694))),AND($BF694&lt;&gt;"",ISNUMBER(SEARCH($BF694, AB694))),AND($BG694&lt;&gt;"",ISNUMBER(SEARCH($BG694, AB694)))),"〇","-")</f>
        <v/>
      </c>
      <c r="AZ694" s="113">
        <f>IF(OR(AND($BE694&lt;&gt;"",ISNUMBER(SEARCH($BE694, AE694))),AND($BF694&lt;&gt;"",ISNUMBER(SEARCH($BF694, AE694))),AND($BG694&lt;&gt;"",ISNUMBER(SEARCH($BG694, AE694)))),"〇","-")</f>
        <v/>
      </c>
      <c r="BA694" s="96">
        <f>IF(OR(AND($BE694&lt;&gt;"",ISNUMBER(SEARCH($BE694, AH694))),AND($BF694&lt;&gt;"",ISNUMBER(SEARCH($BF694, AH694))),AND($BG694&lt;&gt;"",ISNUMBER(SEARCH($BG694, AH694)))),"〇","-")</f>
        <v/>
      </c>
      <c r="BB694" s="96">
        <f>IF(OR(AND($BE694&lt;&gt;"",ISNUMBER(SEARCH($BE694, AK694))),AND($BF694&lt;&gt;"",ISNUMBER(SEARCH($BF694, AK694))),AND($BG694&lt;&gt;"",ISNUMBER(SEARCH($BG694, AK694)))),"〇","-")</f>
        <v/>
      </c>
      <c r="BC694" s="96">
        <f>IF(OR(AND($BE694&lt;&gt;"",ISNUMBER(SEARCH($BE694, AN694))),AND($BF694&lt;&gt;"",ISNUMBER(SEARCH($BF694, AN694))),AND($BG694&lt;&gt;"",ISNUMBER(SEARCH($BG694, AN694)))),"〇","-")</f>
        <v/>
      </c>
      <c r="BD694" s="96" t="inlineStr"/>
      <c r="BE694" s="96" t="inlineStr"/>
      <c r="BF694" s="96" t="inlineStr"/>
      <c r="BG694" s="96" t="inlineStr"/>
      <c r="BH694" s="96">
        <f>IF(OR(AT694="〇",AU694="〇",AV694="〇",AW694="〇",AX694="〇",AY694="〇",AZ694="〇",BA694="〇",BB694="〇",BC694="〇"),"〇","")</f>
        <v/>
      </c>
      <c r="BI694" s="96" t="inlineStr"/>
      <c r="BJ694" s="96" t="inlineStr"/>
      <c r="BK694" s="114" t="inlineStr"/>
      <c r="BL694" s="96" t="inlineStr"/>
      <c r="BM694" s="96" t="inlineStr"/>
      <c r="BN694" s="79" t="inlineStr"/>
      <c r="BO694" s="71" t="n">
        <v>1</v>
      </c>
      <c r="BP694" s="71" t="n">
        <v>0</v>
      </c>
      <c r="BQ694" s="71" t="n">
        <v>0</v>
      </c>
      <c r="BR694" s="71" t="n">
        <v>0</v>
      </c>
      <c r="BS694" s="72" t="n">
        <v>0</v>
      </c>
      <c r="BT694" s="71" t="inlineStr"/>
      <c r="BU694" s="71" t="n">
        <v>1</v>
      </c>
      <c r="BV694" s="72" t="n">
        <v>4</v>
      </c>
      <c r="BW694" s="96" t="n">
        <v>0</v>
      </c>
      <c r="BX694" s="97" t="inlineStr">
        <is>
          <t>20260603T091524-20260603T192656.csv</t>
        </is>
      </c>
      <c r="BY694" s="98" t="n">
        <v>46176.56195601852</v>
      </c>
      <c r="BZ694" s="72" t="n">
        <v>5.945</v>
      </c>
      <c r="CA694" s="71" t="inlineStr">
        <is>
          <t>searchEmployeeRules</t>
        </is>
      </c>
      <c r="CB694" s="99" t="inlineStr">
        <is>
          <t>1780460946955</t>
        </is>
      </c>
      <c r="CC694" s="69" t="inlineStr">
        <is>
          <t>a:1QLMrxFZXYGG5Zio83TSzI8-XNxeiPYC4qkygu-mAzg2_wBXVlT0JCdJuT4kwcoQKK9sooeEjC615PQp4Ul8IdFSG9MQZadq-hQOxtvNY763KzbsN9oSjQnKU09dwJLc1</t>
        </is>
      </c>
      <c r="CD694" s="70" t="inlineStr">
        <is>
          <t>a:1QLMrxFZXYGG5Zio83TSzI8-XNxeiPYC4qkygu-mAzg2_wBXVlT0JCdJuT4kwcoQKK9sooeEjC615PQp4Ul8IdFSG9MQZadq-hQOxtvNY763KzbsN9oSjQnKU09dwJLc1-S001</t>
        </is>
      </c>
      <c r="CE694" s="70" t="n">
        <v>1</v>
      </c>
      <c r="CF694" s="71" t="inlineStr">
        <is>
          <t>服務 &gt; 社員</t>
        </is>
      </c>
      <c r="CG694" s="71" t="n">
        <v>0</v>
      </c>
      <c r="CH694" s="96" t="inlineStr"/>
      <c r="CI694" s="96" t="inlineStr">
        <is>
          <t>user &gt; assistant &gt; assistant &gt; tool &gt; assistant</t>
        </is>
      </c>
      <c r="CJ694" s="96" t="inlineStr">
        <is>
          <t>1780460946955</t>
        </is>
      </c>
      <c r="CK694" s="100" t="inlineStr">
        <is>
          <t>a:1QLMrxFZXYGG5Zio83TSzI8-XNxeiPYC4qkygu-mAzg2_wBXVlT0JCdJuT4kwcoQKK9sooeEjC615PQp4Ul8IdFSG9MQZadq-hQOxtvNY763KzbsN9oSjQnKU09dwJLc1-1780460946955</t>
        </is>
      </c>
      <c r="CL694" s="101" t="inlineStr">
        <is>
          <t>a:1QLMrxFZXYGG5Zio83TSzI8-XNxeiPYC4qkygu-mAzg2_wBXVlT0JCdJuT4kwcoQKK9sooeEjC615PQp4Ul8IdFSG9MQZadq-hQOxtvNY763KzbsN9oSjQnKU09dwJLc1-1780460946955-FB000</t>
        </is>
      </c>
    </row>
    <row r="695">
      <c r="B695" s="103">
        <f>ROW(A695)-3</f>
        <v/>
      </c>
      <c r="C695" s="71" t="inlineStr">
        <is>
          <t>DM</t>
        </is>
      </c>
      <c r="D695" s="98" t="n">
        <v>46176.56335648148</v>
      </c>
      <c r="E695" s="70" t="n">
        <v>0</v>
      </c>
      <c r="F695" s="71" t="inlineStr">
        <is>
          <t>Youhei Yasaki (矢﨑 洋平)</t>
        </is>
      </c>
      <c r="G695" s="72" t="inlineStr"/>
      <c r="H695" s="71" t="inlineStr">
        <is>
          <t>服務 &gt; 社員</t>
        </is>
      </c>
      <c r="I695" s="71" t="inlineStr">
        <is>
          <t>服務</t>
        </is>
      </c>
      <c r="J695" s="71" t="inlineStr">
        <is>
          <t>有給ってあと何日ある？</t>
        </is>
      </c>
      <c r="K695" s="71" t="inlineStr">
        <is>
          <t>Resending Succeeded: 有給休暇の残日数については、検索結果から具体的な残日数を確認する方法や、個人ごとの残日数に関する情報は見つかりませんでした。
有給休暇の付与日数や有効期間については、以下の通りです。
- 勤続年数1年未満の場合：13日
- 勤続年数1年以上の場合：20日
- 年次休暇の有効期間は発効日から2年間
残日数の確認方法や個別の状況については、別途確認が必要です。
※AIの回答は必ずしも正確ではありません。参照情報も確認いただき、最終判断は所属部署の公式情報をご確認ください。</t>
        </is>
      </c>
      <c r="L695" s="72" t="inlineStr">
        <is>
          <t>01 社員就業規則等_202512.docx</t>
        </is>
      </c>
      <c r="M695"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N695" s="104" t="n">
        <v>0.930235625</v>
      </c>
      <c r="O695" s="76" t="inlineStr">
        <is>
          <t>01 社員就業規則等_202512.docx</t>
        </is>
      </c>
      <c r="P695"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Q695" s="105" t="n">
        <v>0.9255040999999999</v>
      </c>
      <c r="R695" s="106" t="inlineStr">
        <is>
          <t>01 社員就業規則等_202512.docx</t>
        </is>
      </c>
      <c r="S695" s="107"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T695" s="105" t="n">
        <v>0.9278713750000001</v>
      </c>
      <c r="U695" s="108" t="inlineStr">
        <is>
          <t>01 社員就業規則等_202512.docx</t>
        </is>
      </c>
      <c r="V695" s="107"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W695" s="105" t="n">
        <v>0.92369437</v>
      </c>
      <c r="X695" s="106" t="inlineStr"/>
      <c r="Y695" s="76" t="inlineStr"/>
      <c r="Z695" s="109" t="n"/>
      <c r="AA695" s="106" t="inlineStr"/>
      <c r="AB695" s="76" t="inlineStr"/>
      <c r="AC695" s="109" t="n"/>
      <c r="AD695" s="106" t="inlineStr"/>
      <c r="AE695" s="76" t="inlineStr"/>
      <c r="AF695" s="109" t="n"/>
      <c r="AG695" s="106" t="inlineStr"/>
      <c r="AH695" s="79" t="inlineStr"/>
      <c r="AI695" s="110" t="n"/>
      <c r="AJ695" s="79" t="inlineStr"/>
      <c r="AK695" s="79" t="inlineStr"/>
      <c r="AL695" s="110" t="n"/>
      <c r="AM695" s="111" t="inlineStr"/>
      <c r="AN695" s="81" t="inlineStr"/>
      <c r="AO695" s="112" t="n"/>
      <c r="AP695" s="96" t="inlineStr">
        <is>
          <t>⑤その他</t>
        </is>
      </c>
      <c r="AQ695" s="113">
        <f>IF(OR(LEFT(AP695,1)="①", LEFT(AP695,1)="⑤"), "⚪︎", "×")</f>
        <v/>
      </c>
      <c r="AR695" s="96" t="inlineStr"/>
      <c r="AS695" s="114" t="inlineStr"/>
      <c r="AT695" s="113">
        <f>IF(OR(AND($BE695&lt;&gt;"",ISNUMBER(SEARCH($BE695, M695))),AND($BF695&lt;&gt;"",ISNUMBER(SEARCH($BF695, M695))),AND($BG695&lt;&gt;"",ISNUMBER(SEARCH($BG695, M695)))),"〇","-")</f>
        <v/>
      </c>
      <c r="AU695" s="96">
        <f>IF(OR(AND($BE695&lt;&gt;"",ISNUMBER(SEARCH($BE695, P695))),AND($BF695&lt;&gt;"",ISNUMBER(SEARCH($BF695, P695))),AND($BG695&lt;&gt;"",ISNUMBER(SEARCH($BG695, P695)))),"〇","-")</f>
        <v/>
      </c>
      <c r="AV695" s="96">
        <f>IF(OR(AND($BE695&lt;&gt;"",ISNUMBER(SEARCH($BE695, S695))),AND($BF695&lt;&gt;"",ISNUMBER(SEARCH($BF695, S695))),AND($BG695&lt;&gt;"",ISNUMBER(SEARCH($BG695, S695)))),"〇","-")</f>
        <v/>
      </c>
      <c r="AW695" s="113">
        <f>IF(OR(AND($BE695&lt;&gt;"",ISNUMBER(SEARCH($BE695, V695))),AND($BF695&lt;&gt;"",ISNUMBER(SEARCH($BF695, V695))),AND($BG695&lt;&gt;"",ISNUMBER(SEARCH($BG695, V695)))),"〇","-")</f>
        <v/>
      </c>
      <c r="AX695" s="96">
        <f>IF(OR(AND($BE695&lt;&gt;"",ISNUMBER(SEARCH($BE695, Y695))),AND($BF695&lt;&gt;"",ISNUMBER(SEARCH($BF695, Y695))),AND($BG695&lt;&gt;"",ISNUMBER(SEARCH($BG695, Y695)))),"〇","-")</f>
        <v/>
      </c>
      <c r="AY695" s="96">
        <f>IF(OR(AND($BE695&lt;&gt;"",ISNUMBER(SEARCH($BE695, AB695))),AND($BF695&lt;&gt;"",ISNUMBER(SEARCH($BF695, AB695))),AND($BG695&lt;&gt;"",ISNUMBER(SEARCH($BG695, AB695)))),"〇","-")</f>
        <v/>
      </c>
      <c r="AZ695" s="113">
        <f>IF(OR(AND($BE695&lt;&gt;"",ISNUMBER(SEARCH($BE695, AE695))),AND($BF695&lt;&gt;"",ISNUMBER(SEARCH($BF695, AE695))),AND($BG695&lt;&gt;"",ISNUMBER(SEARCH($BG695, AE695)))),"〇","-")</f>
        <v/>
      </c>
      <c r="BA695" s="96">
        <f>IF(OR(AND($BE695&lt;&gt;"",ISNUMBER(SEARCH($BE695, AH695))),AND($BF695&lt;&gt;"",ISNUMBER(SEARCH($BF695, AH695))),AND($BG695&lt;&gt;"",ISNUMBER(SEARCH($BG695, AH695)))),"〇","-")</f>
        <v/>
      </c>
      <c r="BB695" s="96">
        <f>IF(OR(AND($BE695&lt;&gt;"",ISNUMBER(SEARCH($BE695, AK695))),AND($BF695&lt;&gt;"",ISNUMBER(SEARCH($BF695, AK695))),AND($BG695&lt;&gt;"",ISNUMBER(SEARCH($BG695, AK695)))),"〇","-")</f>
        <v/>
      </c>
      <c r="BC695" s="96">
        <f>IF(OR(AND($BE695&lt;&gt;"",ISNUMBER(SEARCH($BE695, AN695))),AND($BF695&lt;&gt;"",ISNUMBER(SEARCH($BF695, AN695))),AND($BG695&lt;&gt;"",ISNUMBER(SEARCH($BG695, AN695)))),"〇","-")</f>
        <v/>
      </c>
      <c r="BD695" s="96" t="inlineStr"/>
      <c r="BE695" s="96" t="inlineStr"/>
      <c r="BF695" s="96" t="inlineStr"/>
      <c r="BG695" s="96" t="inlineStr"/>
      <c r="BH695" s="96">
        <f>IF(OR(AT695="〇",AU695="〇",AV695="〇",AW695="〇",AX695="〇",AY695="〇",AZ695="〇",BA695="〇",BB695="〇",BC695="〇"),"〇","")</f>
        <v/>
      </c>
      <c r="BI695" s="96" t="inlineStr"/>
      <c r="BJ695" s="96" t="inlineStr"/>
      <c r="BK695" s="114" t="inlineStr"/>
      <c r="BL695" s="96" t="inlineStr"/>
      <c r="BM695" s="96" t="inlineStr"/>
      <c r="BN695" s="79" t="inlineStr"/>
      <c r="BO695" s="71" t="n">
        <v>1</v>
      </c>
      <c r="BP695" s="71" t="n">
        <v>0</v>
      </c>
      <c r="BQ695" s="71" t="n">
        <v>0</v>
      </c>
      <c r="BR695" s="71" t="n">
        <v>0</v>
      </c>
      <c r="BS695" s="72" t="n">
        <v>0</v>
      </c>
      <c r="BT695" s="71" t="inlineStr"/>
      <c r="BU695" s="71" t="n">
        <v>1</v>
      </c>
      <c r="BV695" s="72" t="n">
        <v>4</v>
      </c>
      <c r="BW695" s="96" t="n">
        <v>0</v>
      </c>
      <c r="BX695" s="97" t="inlineStr">
        <is>
          <t>20260603T091524-20260603T192656.csv</t>
        </is>
      </c>
      <c r="BY695" s="98" t="n">
        <v>46176.56347222222</v>
      </c>
      <c r="BZ695" s="72" t="n">
        <v>10.57</v>
      </c>
      <c r="CA695" s="71" t="inlineStr">
        <is>
          <t>searchEmployeeRules</t>
        </is>
      </c>
      <c r="CB695" s="99" t="inlineStr">
        <is>
          <t>1780461073470</t>
        </is>
      </c>
      <c r="CC695" s="69" t="inlineStr">
        <is>
          <t>a:1wKozwNQAp6cXUr91q8mdWDQyz6WdKRcICgaZyBkjAAvO9oBlF6PYLJxu68Jvk7enLPV3bbE0l_Jxw-34XOTOiv4li4qwyBNEkhkJP9ACoCBDPkTdkZ_wkGZ5gAtayfET</t>
        </is>
      </c>
      <c r="CD695" s="70" t="inlineStr">
        <is>
          <t>a:1wKozwNQAp6cXUr91q8mdWDQyz6WdKRcICgaZyBkjAAvO9oBlF6PYLJxu68Jvk7enLPV3bbE0l_Jxw-34XOTOiv4li4qwyBNEkhkJP9ACoCBDPkTdkZ_wkGZ5gAtayfET-S001</t>
        </is>
      </c>
      <c r="CE695" s="70" t="n">
        <v>1</v>
      </c>
      <c r="CF695" s="71" t="inlineStr">
        <is>
          <t>服務 &gt; 社員</t>
        </is>
      </c>
      <c r="CG695" s="71" t="n">
        <v>0</v>
      </c>
      <c r="CH695" s="96" t="inlineStr"/>
      <c r="CI695" s="96" t="inlineStr">
        <is>
          <t>user &gt; assistant &gt; assistant &gt; tool &gt; assistant</t>
        </is>
      </c>
      <c r="CJ695" s="96" t="inlineStr">
        <is>
          <t>1780461073470</t>
        </is>
      </c>
      <c r="CK695" s="100" t="inlineStr">
        <is>
          <t>a:1wKozwNQAp6cXUr91q8mdWDQyz6WdKRcICgaZyBkjAAvO9oBlF6PYLJxu68Jvk7enLPV3bbE0l_Jxw-34XOTOiv4li4qwyBNEkhkJP9ACoCBDPkTdkZ_wkGZ5gAtayfET-1780461073470</t>
        </is>
      </c>
      <c r="CL695" s="101" t="inlineStr">
        <is>
          <t>a:1wKozwNQAp6cXUr91q8mdWDQyz6WdKRcICgaZyBkjAAvO9oBlF6PYLJxu68Jvk7enLPV3bbE0l_Jxw-34XOTOiv4li4qwyBNEkhkJP9ACoCBDPkTdkZ_wkGZ5gAtayfET-1780461073470-FB000</t>
        </is>
      </c>
    </row>
    <row r="696">
      <c r="B696" s="103">
        <f>ROW(A696)-3</f>
        <v/>
      </c>
      <c r="C696" s="71" t="inlineStr">
        <is>
          <t>DM</t>
        </is>
      </c>
      <c r="D696" s="98" t="n">
        <v>46176.57273148148</v>
      </c>
      <c r="E696" s="70" t="n">
        <v>4</v>
      </c>
      <c r="F696" s="71" t="inlineStr">
        <is>
          <t>Katsumi Koikeda (小池田 勝己)</t>
        </is>
      </c>
      <c r="G696" s="72" t="inlineStr"/>
      <c r="H696" s="71" t="inlineStr">
        <is>
          <t>システム操作 &gt; Staffia</t>
        </is>
      </c>
      <c r="I696" s="71" t="inlineStr">
        <is>
          <t>システム操作</t>
        </is>
      </c>
      <c r="J696" s="71" t="inlineStr">
        <is>
          <t>地上手配料金とは何ですか？</t>
        </is>
      </c>
      <c r="K696" s="71" t="inlineStr">
        <is>
          <t>検索結果から「地上手配料金」に関する直接的な説明は見当たりませんでした。
このため、詳細については別途確認が必要です。
※AIの回答は必ずしも正確ではありません。参照情報も確認いただき、最終判断は所属部署の公式情報をご確認ください。</t>
        </is>
      </c>
      <c r="L696" s="72" t="inlineStr">
        <is>
          <t>【業務ID_6】Staffia業務マニュアル（派遣先組織向け）1.1版.pdf</t>
        </is>
      </c>
      <c r="M696"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N696" s="104" t="n">
        <v>0.9030330799999999</v>
      </c>
      <c r="O696" s="76" t="inlineStr">
        <is>
          <t>【業務ID_6】Staffia業務マニュアル（派遣先組織向け）1.1版.pdf</t>
        </is>
      </c>
      <c r="P696"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Q696" s="105" t="n">
        <v>0.9002181</v>
      </c>
      <c r="R696" s="106" t="inlineStr">
        <is>
          <t>【業務ID_6】Staffia業務マニュアル（派遣先組織向け）1.1版.pdf</t>
        </is>
      </c>
      <c r="S696" s="107"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T696" s="105" t="n">
        <v>0.90012273</v>
      </c>
      <c r="U696" s="108" t="inlineStr"/>
      <c r="V696" s="107" t="inlineStr"/>
      <c r="W696" s="109" t="n"/>
      <c r="X696" s="106" t="inlineStr"/>
      <c r="Y696" s="76" t="inlineStr"/>
      <c r="Z696" s="109" t="n"/>
      <c r="AA696" s="106" t="inlineStr"/>
      <c r="AB696" s="76" t="inlineStr"/>
      <c r="AC696" s="109" t="n"/>
      <c r="AD696" s="106" t="inlineStr"/>
      <c r="AE696" s="76" t="inlineStr"/>
      <c r="AF696" s="109" t="n"/>
      <c r="AG696" s="106" t="inlineStr"/>
      <c r="AH696" s="79" t="inlineStr"/>
      <c r="AI696" s="110" t="n"/>
      <c r="AJ696" s="79" t="inlineStr"/>
      <c r="AK696" s="79" t="inlineStr"/>
      <c r="AL696" s="110" t="n"/>
      <c r="AM696" s="111" t="inlineStr"/>
      <c r="AN696" s="81" t="inlineStr"/>
      <c r="AO696" s="112" t="n"/>
      <c r="AP696" s="96" t="inlineStr">
        <is>
          <t>⑤その他</t>
        </is>
      </c>
      <c r="AQ696" s="113">
        <f>IF(OR(LEFT(AP696,1)="①", LEFT(AP696,1)="⑤"), "⚪︎", "×")</f>
        <v/>
      </c>
      <c r="AR696" s="96" t="inlineStr"/>
      <c r="AS696" s="114" t="inlineStr"/>
      <c r="AT696" s="113">
        <f>IF(OR(AND($BE696&lt;&gt;"",ISNUMBER(SEARCH($BE696, M696))),AND($BF696&lt;&gt;"",ISNUMBER(SEARCH($BF696, M696))),AND($BG696&lt;&gt;"",ISNUMBER(SEARCH($BG696, M696)))),"〇","-")</f>
        <v/>
      </c>
      <c r="AU696" s="96">
        <f>IF(OR(AND($BE696&lt;&gt;"",ISNUMBER(SEARCH($BE696, P696))),AND($BF696&lt;&gt;"",ISNUMBER(SEARCH($BF696, P696))),AND($BG696&lt;&gt;"",ISNUMBER(SEARCH($BG696, P696)))),"〇","-")</f>
        <v/>
      </c>
      <c r="AV696" s="96">
        <f>IF(OR(AND($BE696&lt;&gt;"",ISNUMBER(SEARCH($BE696, S696))),AND($BF696&lt;&gt;"",ISNUMBER(SEARCH($BF696, S696))),AND($BG696&lt;&gt;"",ISNUMBER(SEARCH($BG696, S696)))),"〇","-")</f>
        <v/>
      </c>
      <c r="AW696" s="113">
        <f>IF(OR(AND($BE696&lt;&gt;"",ISNUMBER(SEARCH($BE696, V696))),AND($BF696&lt;&gt;"",ISNUMBER(SEARCH($BF696, V696))),AND($BG696&lt;&gt;"",ISNUMBER(SEARCH($BG696, V696)))),"〇","-")</f>
        <v/>
      </c>
      <c r="AX696" s="96">
        <f>IF(OR(AND($BE696&lt;&gt;"",ISNUMBER(SEARCH($BE696, Y696))),AND($BF696&lt;&gt;"",ISNUMBER(SEARCH($BF696, Y696))),AND($BG696&lt;&gt;"",ISNUMBER(SEARCH($BG696, Y696)))),"〇","-")</f>
        <v/>
      </c>
      <c r="AY696" s="96">
        <f>IF(OR(AND($BE696&lt;&gt;"",ISNUMBER(SEARCH($BE696, AB696))),AND($BF696&lt;&gt;"",ISNUMBER(SEARCH($BF696, AB696))),AND($BG696&lt;&gt;"",ISNUMBER(SEARCH($BG696, AB696)))),"〇","-")</f>
        <v/>
      </c>
      <c r="AZ696" s="96">
        <f>IF(OR(AND($BE696&lt;&gt;"",ISNUMBER(SEARCH($BE696, AE696))),AND($BF696&lt;&gt;"",ISNUMBER(SEARCH($BF696, AE696))),AND($BG696&lt;&gt;"",ISNUMBER(SEARCH($BG696, AE696)))),"〇","-")</f>
        <v/>
      </c>
      <c r="BA696" s="96">
        <f>IF(OR(AND($BE696&lt;&gt;"",ISNUMBER(SEARCH($BE696, AH696))),AND($BF696&lt;&gt;"",ISNUMBER(SEARCH($BF696, AH696))),AND($BG696&lt;&gt;"",ISNUMBER(SEARCH($BG696, AH696)))),"〇","-")</f>
        <v/>
      </c>
      <c r="BB696" s="96">
        <f>IF(OR(AND($BE696&lt;&gt;"",ISNUMBER(SEARCH($BE696, AK696))),AND($BF696&lt;&gt;"",ISNUMBER(SEARCH($BF696, AK696))),AND($BG696&lt;&gt;"",ISNUMBER(SEARCH($BG696, AK696)))),"〇","-")</f>
        <v/>
      </c>
      <c r="BC696" s="96">
        <f>IF(OR(AND($BE696&lt;&gt;"",ISNUMBER(SEARCH($BE696, AN696))),AND($BF696&lt;&gt;"",ISNUMBER(SEARCH($BF696, AN696))),AND($BG696&lt;&gt;"",ISNUMBER(SEARCH($BG696, AN696)))),"〇","-")</f>
        <v/>
      </c>
      <c r="BD696" s="96" t="inlineStr"/>
      <c r="BE696" s="96" t="inlineStr"/>
      <c r="BF696" s="96" t="inlineStr"/>
      <c r="BG696" s="96" t="inlineStr"/>
      <c r="BH696" s="96">
        <f>IF(OR(AT696="〇",AU696="〇",AV696="〇",AW696="〇",AX696="〇",AY696="〇",AZ696="〇",BA696="〇",BB696="〇",BC696="〇"),"〇","")</f>
        <v/>
      </c>
      <c r="BI696" s="96" t="inlineStr"/>
      <c r="BJ696" s="96" t="inlineStr"/>
      <c r="BK696" s="114" t="inlineStr"/>
      <c r="BL696" s="96" t="inlineStr"/>
      <c r="BM696" s="96" t="inlineStr"/>
      <c r="BN696" s="79" t="inlineStr"/>
      <c r="BO696" s="71" t="n">
        <v>1</v>
      </c>
      <c r="BP696" s="71" t="n">
        <v>0</v>
      </c>
      <c r="BQ696" s="71" t="n">
        <v>0</v>
      </c>
      <c r="BR696" s="71" t="n">
        <v>0</v>
      </c>
      <c r="BS696" s="72" t="n">
        <v>0</v>
      </c>
      <c r="BT696" s="71" t="inlineStr"/>
      <c r="BU696" s="71" t="n">
        <v>1</v>
      </c>
      <c r="BV696" s="72" t="n">
        <v>3</v>
      </c>
      <c r="BW696" s="96" t="n">
        <v>0</v>
      </c>
      <c r="BX696" s="97" t="inlineStr">
        <is>
          <t>20260603T091524-20260603T192656.csv</t>
        </is>
      </c>
      <c r="BY696" s="98" t="n">
        <v>46176.57278935185</v>
      </c>
      <c r="BZ696" s="72" t="n">
        <v>5.309</v>
      </c>
      <c r="CA696" s="71" t="inlineStr">
        <is>
          <t>searchEmployeeRules</t>
        </is>
      </c>
      <c r="CB696" s="99" t="inlineStr">
        <is>
          <t>1780461883912</t>
        </is>
      </c>
      <c r="CC696" s="69" t="inlineStr">
        <is>
          <t>a:1RjrJeUzsieTQ5LwTpHsGXiUvx-gVGJ6xxDiJjQQtrThGCKRpLaboqwAAl-sByApCjMb8G6GDk0RY9sIxlgpJ7RJzIABWdlPHocZVIuDT6Xv-4Eytvgw5poz8DzTNKo0L</t>
        </is>
      </c>
      <c r="CD696" s="70" t="inlineStr">
        <is>
          <t>a:1RjrJeUzsieTQ5LwTpHsGXiUvx-gVGJ6xxDiJjQQtrThGCKRpLaboqwAAl-sByApCjMb8G6GDk0RY9sIxlgpJ7RJzIABWdlPHocZVIuDT6Xv-4Eytvgw5poz8DzTNKo0L-S001</t>
        </is>
      </c>
      <c r="CE696" s="70" t="n">
        <v>1</v>
      </c>
      <c r="CF696" s="71" t="inlineStr">
        <is>
          <t>システム操作 &gt; Staffia</t>
        </is>
      </c>
      <c r="CG696" s="71" t="n">
        <v>0</v>
      </c>
      <c r="CH696" s="96" t="inlineStr"/>
      <c r="CI696" s="96" t="inlineStr">
        <is>
          <t>user &gt; assistant &gt; tool &gt; assistant</t>
        </is>
      </c>
      <c r="CJ696" s="96" t="inlineStr">
        <is>
          <t>1780461883912</t>
        </is>
      </c>
      <c r="CK696" s="100" t="inlineStr">
        <is>
          <t>a:1RjrJeUzsieTQ5LwTpHsGXiUvx-gVGJ6xxDiJjQQtrThGCKRpLaboqwAAl-sByApCjMb8G6GDk0RY9sIxlgpJ7RJzIABWdlPHocZVIuDT6Xv-4Eytvgw5poz8DzTNKo0L-1780461883912</t>
        </is>
      </c>
      <c r="CL696" s="101" t="inlineStr">
        <is>
          <t>a:1RjrJeUzsieTQ5LwTpHsGXiUvx-gVGJ6xxDiJjQQtrThGCKRpLaboqwAAl-sByApCjMb8G6GDk0RY9sIxlgpJ7RJzIABWdlPHocZVIuDT6Xv-4Eytvgw5poz8DzTNKo0L-1780461883912-FB000</t>
        </is>
      </c>
    </row>
    <row r="697">
      <c r="B697" s="103">
        <f>ROW(A697)-3</f>
        <v/>
      </c>
      <c r="C697" s="71" t="inlineStr">
        <is>
          <t>DM</t>
        </is>
      </c>
      <c r="D697" s="98" t="n">
        <v>46176.5730787037</v>
      </c>
      <c r="E697" s="70" t="inlineStr">
        <is>
          <t>-</t>
        </is>
      </c>
      <c r="F697" s="71" t="inlineStr">
        <is>
          <t>Katsumi Koikeda (小池田 勝己)</t>
        </is>
      </c>
      <c r="G697" s="72" t="inlineStr">
        <is>
          <t>システム操作</t>
        </is>
      </c>
      <c r="H697" s="71" t="inlineStr">
        <is>
          <t>システム操作 &gt; Staffia</t>
        </is>
      </c>
      <c r="I697" s="71" t="inlineStr">
        <is>
          <t>システム操作</t>
        </is>
      </c>
      <c r="J697" s="71" t="inlineStr">
        <is>
          <t>[カテゴリ選択]</t>
        </is>
      </c>
      <c r="K697" s="71" t="inlineStr"/>
      <c r="L697" s="72" t="inlineStr"/>
      <c r="M697" s="74" t="inlineStr"/>
      <c r="N697" s="115" t="n"/>
      <c r="O697" s="76" t="inlineStr"/>
      <c r="P697" s="76" t="inlineStr"/>
      <c r="Q697" s="109" t="n"/>
      <c r="R697" s="106" t="inlineStr"/>
      <c r="S697" s="107" t="inlineStr"/>
      <c r="T697" s="108" t="n"/>
      <c r="U697" s="108" t="inlineStr"/>
      <c r="V697" s="107" t="inlineStr"/>
      <c r="W697" s="109" t="n"/>
      <c r="X697" s="106" t="inlineStr"/>
      <c r="Y697" s="76" t="inlineStr"/>
      <c r="Z697" s="109" t="n"/>
      <c r="AA697" s="106" t="inlineStr"/>
      <c r="AB697" s="76" t="inlineStr"/>
      <c r="AC697" s="109" t="n"/>
      <c r="AD697" s="106" t="inlineStr"/>
      <c r="AE697" s="76" t="inlineStr"/>
      <c r="AF697" s="109" t="n"/>
      <c r="AG697" s="106" t="inlineStr"/>
      <c r="AH697" s="79" t="inlineStr"/>
      <c r="AI697" s="110" t="n"/>
      <c r="AJ697" s="79" t="inlineStr"/>
      <c r="AK697" s="79" t="inlineStr"/>
      <c r="AL697" s="110" t="n"/>
      <c r="AM697" s="111" t="inlineStr"/>
      <c r="AN697" s="81" t="inlineStr"/>
      <c r="AO697" s="112" t="n"/>
      <c r="AP697" s="96" t="inlineStr">
        <is>
          <t>④集計対象外</t>
        </is>
      </c>
      <c r="AQ697" s="96" t="inlineStr">
        <is>
          <t>×</t>
        </is>
      </c>
      <c r="AR697" s="96" t="inlineStr"/>
      <c r="AS697" s="114" t="inlineStr"/>
      <c r="AT697" s="96">
        <f>IF(OR(AND($BE697&lt;&gt;"",ISNUMBER(SEARCH($BE697, M697))),AND($BF697&lt;&gt;"",ISNUMBER(SEARCH($BF697, M697))),AND($BG697&lt;&gt;"",ISNUMBER(SEARCH($BG697, M697)))),"〇","-")</f>
        <v/>
      </c>
      <c r="AU697" s="96">
        <f>IF(OR(AND($BE697&lt;&gt;"",ISNUMBER(SEARCH($BE697, P697))),AND($BF697&lt;&gt;"",ISNUMBER(SEARCH($BF697, P697))),AND($BG697&lt;&gt;"",ISNUMBER(SEARCH($BG697, P697)))),"〇","-")</f>
        <v/>
      </c>
      <c r="AV697" s="96">
        <f>IF(OR(AND($BE697&lt;&gt;"",ISNUMBER(SEARCH($BE697, S697))),AND($BF697&lt;&gt;"",ISNUMBER(SEARCH($BF697, S697))),AND($BG697&lt;&gt;"",ISNUMBER(SEARCH($BG697, S697)))),"〇","-")</f>
        <v/>
      </c>
      <c r="AW697" s="96">
        <f>IF(OR(AND($BE697&lt;&gt;"",ISNUMBER(SEARCH($BE697, V697))),AND($BF697&lt;&gt;"",ISNUMBER(SEARCH($BF697, V697))),AND($BG697&lt;&gt;"",ISNUMBER(SEARCH($BG697, V697)))),"〇","-")</f>
        <v/>
      </c>
      <c r="AX697" s="96">
        <f>IF(OR(AND($BE697&lt;&gt;"",ISNUMBER(SEARCH($BE697, Y697))),AND($BF697&lt;&gt;"",ISNUMBER(SEARCH($BF697, Y697))),AND($BG697&lt;&gt;"",ISNUMBER(SEARCH($BG697, Y697)))),"〇","-")</f>
        <v/>
      </c>
      <c r="AY697" s="96">
        <f>IF(OR(AND($BE697&lt;&gt;"",ISNUMBER(SEARCH($BE697, AB697))),AND($BF697&lt;&gt;"",ISNUMBER(SEARCH($BF697, AB697))),AND($BG697&lt;&gt;"",ISNUMBER(SEARCH($BG697, AB697)))),"〇","-")</f>
        <v/>
      </c>
      <c r="AZ697" s="96">
        <f>IF(OR(AND($BE697&lt;&gt;"",ISNUMBER(SEARCH($BE697, AE697))),AND($BF697&lt;&gt;"",ISNUMBER(SEARCH($BF697, AE697))),AND($BG697&lt;&gt;"",ISNUMBER(SEARCH($BG697, AE697)))),"〇","-")</f>
        <v/>
      </c>
      <c r="BA697" s="96">
        <f>IF(OR(AND($BE697&lt;&gt;"",ISNUMBER(SEARCH($BE697, AH697))),AND($BF697&lt;&gt;"",ISNUMBER(SEARCH($BF697, AH697))),AND($BG697&lt;&gt;"",ISNUMBER(SEARCH($BG697, AH697)))),"〇","-")</f>
        <v/>
      </c>
      <c r="BB697" s="96">
        <f>IF(OR(AND($BE697&lt;&gt;"",ISNUMBER(SEARCH($BE697, AK697))),AND($BF697&lt;&gt;"",ISNUMBER(SEARCH($BF697, AK697))),AND($BG697&lt;&gt;"",ISNUMBER(SEARCH($BG697, AK697)))),"〇","-")</f>
        <v/>
      </c>
      <c r="BC697" s="96">
        <f>IF(OR(AND($BE697&lt;&gt;"",ISNUMBER(SEARCH($BE697, AN697))),AND($BF697&lt;&gt;"",ISNUMBER(SEARCH($BF697, AN697))),AND($BG697&lt;&gt;"",ISNUMBER(SEARCH($BG697, AN697)))),"〇","-")</f>
        <v/>
      </c>
      <c r="BD697" s="96" t="inlineStr"/>
      <c r="BE697" s="96" t="inlineStr"/>
      <c r="BF697" s="96" t="inlineStr"/>
      <c r="BG697" s="96" t="inlineStr"/>
      <c r="BH697" s="96">
        <f>IF(OR(AT697="〇",AU697="〇",AV697="〇",AW697="〇",AX697="〇",AY697="〇",AZ697="〇",BA697="〇",BB697="〇",BC697="〇"),"〇","")</f>
        <v/>
      </c>
      <c r="BI697" s="96" t="inlineStr"/>
      <c r="BJ697" s="96" t="inlineStr"/>
      <c r="BK697" s="114" t="inlineStr"/>
      <c r="BL697" s="96" t="inlineStr"/>
      <c r="BM697" s="96" t="inlineStr"/>
      <c r="BN697" s="79" t="inlineStr"/>
      <c r="BO697" s="71" t="n">
        <v>0</v>
      </c>
      <c r="BP697" s="71" t="n">
        <v>1</v>
      </c>
      <c r="BQ697" s="71" t="n">
        <v>0</v>
      </c>
      <c r="BR697" s="71" t="n">
        <v>0</v>
      </c>
      <c r="BS697" s="72" t="n">
        <v>0</v>
      </c>
      <c r="BT697" s="71" t="inlineStr"/>
      <c r="BU697" s="71" t="n">
        <v>1</v>
      </c>
      <c r="BV697" s="72" t="n">
        <v>0</v>
      </c>
      <c r="BW697" s="96" t="n">
        <v>0</v>
      </c>
      <c r="BX697" s="97" t="inlineStr">
        <is>
          <t>20260603T091524-20260603T192656.csv</t>
        </is>
      </c>
      <c r="BY697" s="98" t="n">
        <v>46176.5730787037</v>
      </c>
      <c r="BZ697" s="72" t="n">
        <v>0</v>
      </c>
      <c r="CA697" s="71" t="inlineStr"/>
      <c r="CB697" s="99" t="inlineStr">
        <is>
          <t>f:7d5ea581-ea07-10db-a8b1-0544458a11e6</t>
        </is>
      </c>
      <c r="CC697" s="69" t="inlineStr">
        <is>
          <t>a:1RjrJeUzsieTQ5LwTpHsGXiUvx-gVGJ6xxDiJjQQtrThGCKRpLaboqwAAl-sByApCjMb8G6GDk0RY9sIxlgpJ7RJzIABWdlPHocZVIuDT6Xv-4Eytvgw5poz8DzTNKo0L</t>
        </is>
      </c>
      <c r="CD697" s="70" t="inlineStr">
        <is>
          <t>a:1RjrJeUzsieTQ5LwTpHsGXiUvx-gVGJ6xxDiJjQQtrThGCKRpLaboqwAAl-sByApCjMb8G6GDk0RY9sIxlgpJ7RJzIABWdlPHocZVIuDT6Xv-4Eytvgw5poz8DzTNKo0L-S001</t>
        </is>
      </c>
      <c r="CE697" s="70" t="n">
        <v>1</v>
      </c>
      <c r="CF697" s="71" t="inlineStr">
        <is>
          <t>システム操作</t>
        </is>
      </c>
      <c r="CG697" s="71" t="n">
        <v>0</v>
      </c>
      <c r="CH697" s="96" t="inlineStr"/>
      <c r="CI697" s="96" t="inlineStr">
        <is>
          <t>user</t>
        </is>
      </c>
      <c r="CJ697" s="96" t="inlineStr">
        <is>
          <t>f:7d5ea581-ea07-10db-a8b1-0544458a11e6</t>
        </is>
      </c>
      <c r="CK697" s="100" t="inlineStr">
        <is>
          <t>a:1RjrJeUzsieTQ5LwTpHsGXiUvx-gVGJ6xxDiJjQQtrThGCKRpLaboqwAAl-sByApCjMb8G6GDk0RY9sIxlgpJ7RJzIABWdlPHocZVIuDT6Xv-4Eytvgw5poz8DzTNKo0L-f:7d5ea581-ea07-10db-a8b1-0544458a11e6</t>
        </is>
      </c>
      <c r="CL697" s="101" t="inlineStr">
        <is>
          <t>a:1RjrJeUzsieTQ5LwTpHsGXiUvx-gVGJ6xxDiJjQQtrThGCKRpLaboqwAAl-sByApCjMb8G6GDk0RY9sIxlgpJ7RJzIABWdlPHocZVIuDT6Xv-4Eytvgw5poz8DzTNKo0L-f:7d5ea581-ea07-10db-a8b1-0544458a11e6-FB000</t>
        </is>
      </c>
    </row>
    <row r="698">
      <c r="B698" s="103">
        <f>ROW(A698)-3</f>
        <v/>
      </c>
      <c r="C698" s="71" t="inlineStr">
        <is>
          <t>DM</t>
        </is>
      </c>
      <c r="D698" s="98" t="n">
        <v>46176.57313657407</v>
      </c>
      <c r="E698" s="70" t="inlineStr">
        <is>
          <t>-</t>
        </is>
      </c>
      <c r="F698" s="71" t="inlineStr">
        <is>
          <t>Katsumi Koikeda (小池田 勝己)</t>
        </is>
      </c>
      <c r="G698" s="72" t="inlineStr">
        <is>
          <t>システム操作 &gt; ビズバンス</t>
        </is>
      </c>
      <c r="H698" s="71" t="inlineStr">
        <is>
          <t>システム操作 &gt; Staffia</t>
        </is>
      </c>
      <c r="I698" s="71" t="inlineStr">
        <is>
          <t>システム操作</t>
        </is>
      </c>
      <c r="J698" s="71" t="inlineStr">
        <is>
          <t>[カテゴリ選択]</t>
        </is>
      </c>
      <c r="K698" s="71" t="inlineStr"/>
      <c r="L698" s="72" t="inlineStr"/>
      <c r="M698" s="74" t="inlineStr"/>
      <c r="N698" s="115" t="n"/>
      <c r="O698" s="76" t="inlineStr"/>
      <c r="P698" s="76" t="inlineStr"/>
      <c r="Q698" s="109" t="n"/>
      <c r="R698" s="106" t="inlineStr"/>
      <c r="S698" s="107" t="inlineStr"/>
      <c r="T698" s="108" t="n"/>
      <c r="U698" s="108" t="inlineStr"/>
      <c r="V698" s="107" t="inlineStr"/>
      <c r="W698" s="109" t="n"/>
      <c r="X698" s="106" t="inlineStr"/>
      <c r="Y698" s="76" t="inlineStr"/>
      <c r="Z698" s="109" t="n"/>
      <c r="AA698" s="106" t="inlineStr"/>
      <c r="AB698" s="76" t="inlineStr"/>
      <c r="AC698" s="109" t="n"/>
      <c r="AD698" s="106" t="inlineStr"/>
      <c r="AE698" s="76" t="inlineStr"/>
      <c r="AF698" s="109" t="n"/>
      <c r="AG698" s="106" t="inlineStr"/>
      <c r="AH698" s="79" t="inlineStr"/>
      <c r="AI698" s="110" t="n"/>
      <c r="AJ698" s="79" t="inlineStr"/>
      <c r="AK698" s="79" t="inlineStr"/>
      <c r="AL698" s="110" t="n"/>
      <c r="AM698" s="111" t="inlineStr"/>
      <c r="AN698" s="81" t="inlineStr"/>
      <c r="AO698" s="112" t="n"/>
      <c r="AP698" s="96" t="inlineStr">
        <is>
          <t>④集計対象外</t>
        </is>
      </c>
      <c r="AQ698" s="96" t="inlineStr">
        <is>
          <t>×</t>
        </is>
      </c>
      <c r="AR698" s="96" t="inlineStr"/>
      <c r="AS698" s="114" t="inlineStr"/>
      <c r="AT698" s="96">
        <f>IF(OR(AND($BE698&lt;&gt;"",ISNUMBER(SEARCH($BE698, M698))),AND($BF698&lt;&gt;"",ISNUMBER(SEARCH($BF698, M698))),AND($BG698&lt;&gt;"",ISNUMBER(SEARCH($BG698, M698)))),"〇","-")</f>
        <v/>
      </c>
      <c r="AU698" s="96">
        <f>IF(OR(AND($BE698&lt;&gt;"",ISNUMBER(SEARCH($BE698, P698))),AND($BF698&lt;&gt;"",ISNUMBER(SEARCH($BF698, P698))),AND($BG698&lt;&gt;"",ISNUMBER(SEARCH($BG698, P698)))),"〇","-")</f>
        <v/>
      </c>
      <c r="AV698" s="96">
        <f>IF(OR(AND($BE698&lt;&gt;"",ISNUMBER(SEARCH($BE698, S698))),AND($BF698&lt;&gt;"",ISNUMBER(SEARCH($BF698, S698))),AND($BG698&lt;&gt;"",ISNUMBER(SEARCH($BG698, S698)))),"〇","-")</f>
        <v/>
      </c>
      <c r="AW698" s="96">
        <f>IF(OR(AND($BE698&lt;&gt;"",ISNUMBER(SEARCH($BE698, V698))),AND($BF698&lt;&gt;"",ISNUMBER(SEARCH($BF698, V698))),AND($BG698&lt;&gt;"",ISNUMBER(SEARCH($BG698, V698)))),"〇","-")</f>
        <v/>
      </c>
      <c r="AX698" s="96">
        <f>IF(OR(AND($BE698&lt;&gt;"",ISNUMBER(SEARCH($BE698, Y698))),AND($BF698&lt;&gt;"",ISNUMBER(SEARCH($BF698, Y698))),AND($BG698&lt;&gt;"",ISNUMBER(SEARCH($BG698, Y698)))),"〇","-")</f>
        <v/>
      </c>
      <c r="AY698" s="96">
        <f>IF(OR(AND($BE698&lt;&gt;"",ISNUMBER(SEARCH($BE698, AB698))),AND($BF698&lt;&gt;"",ISNUMBER(SEARCH($BF698, AB698))),AND($BG698&lt;&gt;"",ISNUMBER(SEARCH($BG698, AB698)))),"〇","-")</f>
        <v/>
      </c>
      <c r="AZ698" s="96">
        <f>IF(OR(AND($BE698&lt;&gt;"",ISNUMBER(SEARCH($BE698, AE698))),AND($BF698&lt;&gt;"",ISNUMBER(SEARCH($BF698, AE698))),AND($BG698&lt;&gt;"",ISNUMBER(SEARCH($BG698, AE698)))),"〇","-")</f>
        <v/>
      </c>
      <c r="BA698" s="96">
        <f>IF(OR(AND($BE698&lt;&gt;"",ISNUMBER(SEARCH($BE698, AH698))),AND($BF698&lt;&gt;"",ISNUMBER(SEARCH($BF698, AH698))),AND($BG698&lt;&gt;"",ISNUMBER(SEARCH($BG698, AH698)))),"〇","-")</f>
        <v/>
      </c>
      <c r="BB698" s="96">
        <f>IF(OR(AND($BE698&lt;&gt;"",ISNUMBER(SEARCH($BE698, AK698))),AND($BF698&lt;&gt;"",ISNUMBER(SEARCH($BF698, AK698))),AND($BG698&lt;&gt;"",ISNUMBER(SEARCH($BG698, AK698)))),"〇","-")</f>
        <v/>
      </c>
      <c r="BC698" s="96">
        <f>IF(OR(AND($BE698&lt;&gt;"",ISNUMBER(SEARCH($BE698, AN698))),AND($BF698&lt;&gt;"",ISNUMBER(SEARCH($BF698, AN698))),AND($BG698&lt;&gt;"",ISNUMBER(SEARCH($BG698, AN698)))),"〇","-")</f>
        <v/>
      </c>
      <c r="BD698" s="96" t="inlineStr"/>
      <c r="BE698" s="96" t="inlineStr"/>
      <c r="BF698" s="96" t="inlineStr"/>
      <c r="BG698" s="96" t="inlineStr"/>
      <c r="BH698" s="96">
        <f>IF(OR(AT698="〇",AU698="〇",AV698="〇",AW698="〇",AX698="〇",AY698="〇",AZ698="〇",BA698="〇",BB698="〇",BC698="〇"),"〇","")</f>
        <v/>
      </c>
      <c r="BI698" s="96" t="inlineStr"/>
      <c r="BJ698" s="96" t="inlineStr"/>
      <c r="BK698" s="114" t="inlineStr"/>
      <c r="BL698" s="96" t="inlineStr"/>
      <c r="BM698" s="96" t="inlineStr"/>
      <c r="BN698" s="79" t="inlineStr"/>
      <c r="BO698" s="71" t="n">
        <v>0</v>
      </c>
      <c r="BP698" s="71" t="n">
        <v>1</v>
      </c>
      <c r="BQ698" s="71" t="n">
        <v>0</v>
      </c>
      <c r="BR698" s="71" t="n">
        <v>0</v>
      </c>
      <c r="BS698" s="72" t="n">
        <v>0</v>
      </c>
      <c r="BT698" s="71" t="inlineStr"/>
      <c r="BU698" s="71" t="n">
        <v>1</v>
      </c>
      <c r="BV698" s="72" t="n">
        <v>0</v>
      </c>
      <c r="BW698" s="96" t="n">
        <v>0</v>
      </c>
      <c r="BX698" s="97" t="inlineStr">
        <is>
          <t>20260603T091524-20260603T192656.csv</t>
        </is>
      </c>
      <c r="BY698" s="98" t="n">
        <v>46176.57313657407</v>
      </c>
      <c r="BZ698" s="72" t="n">
        <v>0</v>
      </c>
      <c r="CA698" s="71" t="inlineStr"/>
      <c r="CB698" s="99" t="inlineStr">
        <is>
          <t>f:a67dd17a-fdda-4e69-c0c8-109cd2ec9914</t>
        </is>
      </c>
      <c r="CC698" s="69" t="inlineStr">
        <is>
          <t>a:1RjrJeUzsieTQ5LwTpHsGXiUvx-gVGJ6xxDiJjQQtrThGCKRpLaboqwAAl-sByApCjMb8G6GDk0RY9sIxlgpJ7RJzIABWdlPHocZVIuDT6Xv-4Eytvgw5poz8DzTNKo0L</t>
        </is>
      </c>
      <c r="CD698" s="70" t="inlineStr">
        <is>
          <t>a:1RjrJeUzsieTQ5LwTpHsGXiUvx-gVGJ6xxDiJjQQtrThGCKRpLaboqwAAl-sByApCjMb8G6GDk0RY9sIxlgpJ7RJzIABWdlPHocZVIuDT6Xv-4Eytvgw5poz8DzTNKo0L-S001</t>
        </is>
      </c>
      <c r="CE698" s="70" t="n">
        <v>1</v>
      </c>
      <c r="CF698" s="71" t="inlineStr">
        <is>
          <t>システム操作 &gt; ビズバンス</t>
        </is>
      </c>
      <c r="CG698" s="71" t="n">
        <v>0</v>
      </c>
      <c r="CH698" s="96" t="inlineStr"/>
      <c r="CI698" s="96" t="inlineStr">
        <is>
          <t>user</t>
        </is>
      </c>
      <c r="CJ698" s="96" t="inlineStr">
        <is>
          <t>f:a67dd17a-fdda-4e69-c0c8-109cd2ec9914</t>
        </is>
      </c>
      <c r="CK698" s="100" t="inlineStr">
        <is>
          <t>a:1RjrJeUzsieTQ5LwTpHsGXiUvx-gVGJ6xxDiJjQQtrThGCKRpLaboqwAAl-sByApCjMb8G6GDk0RY9sIxlgpJ7RJzIABWdlPHocZVIuDT6Xv-4Eytvgw5poz8DzTNKo0L-f:a67dd17a-fdda-4e69-c0c8-109cd2ec9914</t>
        </is>
      </c>
      <c r="CL698" s="101" t="inlineStr">
        <is>
          <t>a:1RjrJeUzsieTQ5LwTpHsGXiUvx-gVGJ6xxDiJjQQtrThGCKRpLaboqwAAl-sByApCjMb8G6GDk0RY9sIxlgpJ7RJzIABWdlPHocZVIuDT6Xv-4Eytvgw5poz8DzTNKo0L-f:a67dd17a-fdda-4e69-c0c8-109cd2ec9914-FB000</t>
        </is>
      </c>
    </row>
    <row r="699">
      <c r="B699" s="103">
        <f>ROW(A699)-3</f>
        <v/>
      </c>
      <c r="C699" s="71" t="inlineStr">
        <is>
          <t>DM</t>
        </is>
      </c>
      <c r="D699" s="98" t="n">
        <v>46176.57346064815</v>
      </c>
      <c r="E699" s="70" t="n">
        <v>5</v>
      </c>
      <c r="F699" s="71" t="inlineStr">
        <is>
          <t>Katsumi Koikeda (小池田 勝己)</t>
        </is>
      </c>
      <c r="G699" s="72" t="inlineStr">
        <is>
          <t>システム操作 &gt; ビズバンス</t>
        </is>
      </c>
      <c r="H699" s="71" t="inlineStr">
        <is>
          <t>システム操作 &gt; Staffia</t>
        </is>
      </c>
      <c r="I699" s="71" t="inlineStr">
        <is>
          <t>システム操作</t>
        </is>
      </c>
      <c r="J699" s="71" t="inlineStr">
        <is>
          <t>地上手配料が2回かかるのはなぜですか？</t>
        </is>
      </c>
      <c r="K69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699" s="72" t="inlineStr">
        <is>
          <t>【業務ID_1】チケット手配業務マニュアル1.1.1版.pdf</t>
        </is>
      </c>
      <c r="M699" s="74" t="inlineStr">
        <is>
          <t>＞「経費 ID 9 申請（申請編）」＞「 2-1-1. 社外支払(実施決裁)の作成・申請 」をご参照くださ い。
その他の項目の操作については
37</t>
        </is>
      </c>
      <c r="N699" s="104" t="n">
        <v>0.90702755</v>
      </c>
      <c r="O699" s="76" t="inlineStr"/>
      <c r="P699" s="76" t="inlineStr"/>
      <c r="Q699" s="109" t="n"/>
      <c r="R699" s="106" t="inlineStr"/>
      <c r="S699" s="107" t="inlineStr"/>
      <c r="T699" s="108" t="n"/>
      <c r="U699" s="108" t="inlineStr"/>
      <c r="V699" s="107" t="inlineStr"/>
      <c r="W699" s="109" t="n"/>
      <c r="X699" s="106" t="inlineStr"/>
      <c r="Y699" s="76" t="inlineStr"/>
      <c r="Z699" s="109" t="n"/>
      <c r="AA699" s="106" t="inlineStr"/>
      <c r="AB699" s="76" t="inlineStr"/>
      <c r="AC699" s="109" t="n"/>
      <c r="AD699" s="106" t="inlineStr"/>
      <c r="AE699" s="76" t="inlineStr"/>
      <c r="AF699" s="109" t="n"/>
      <c r="AG699" s="106" t="inlineStr"/>
      <c r="AH699" s="79" t="inlineStr"/>
      <c r="AI699" s="110" t="n"/>
      <c r="AJ699" s="79" t="inlineStr"/>
      <c r="AK699" s="79" t="inlineStr"/>
      <c r="AL699" s="110" t="n"/>
      <c r="AM699" s="111" t="inlineStr"/>
      <c r="AN699" s="81" t="inlineStr"/>
      <c r="AO699" s="112" t="n"/>
      <c r="AP699" s="96" t="inlineStr">
        <is>
          <t>①該当無</t>
        </is>
      </c>
      <c r="AQ699" s="113">
        <f>IF(OR(LEFT(AP699,1)="①", LEFT(AP699,1)="⑤"), "⚪︎", "×")</f>
        <v/>
      </c>
      <c r="AR699" s="96" t="inlineStr"/>
      <c r="AS699" s="114" t="inlineStr"/>
      <c r="AT699" s="96">
        <f>IF(OR(AND($BE699&lt;&gt;"",ISNUMBER(SEARCH($BE699, M699))),AND($BF699&lt;&gt;"",ISNUMBER(SEARCH($BF699, M699))),AND($BG699&lt;&gt;"",ISNUMBER(SEARCH($BG699, M699)))),"〇","-")</f>
        <v/>
      </c>
      <c r="AU699" s="96">
        <f>IF(OR(AND($BE699&lt;&gt;"",ISNUMBER(SEARCH($BE699, P699))),AND($BF699&lt;&gt;"",ISNUMBER(SEARCH($BF699, P699))),AND($BG699&lt;&gt;"",ISNUMBER(SEARCH($BG699, P699)))),"〇","-")</f>
        <v/>
      </c>
      <c r="AV699" s="96">
        <f>IF(OR(AND($BE699&lt;&gt;"",ISNUMBER(SEARCH($BE699, S699))),AND($BF699&lt;&gt;"",ISNUMBER(SEARCH($BF699, S699))),AND($BG699&lt;&gt;"",ISNUMBER(SEARCH($BG699, S699)))),"〇","-")</f>
        <v/>
      </c>
      <c r="AW699" s="113">
        <f>IF(OR(AND($BE699&lt;&gt;"",ISNUMBER(SEARCH($BE699, V699))),AND($BF699&lt;&gt;"",ISNUMBER(SEARCH($BF699, V699))),AND($BG699&lt;&gt;"",ISNUMBER(SEARCH($BG699, V699)))),"〇","-")</f>
        <v/>
      </c>
      <c r="AX699" s="96">
        <f>IF(OR(AND($BE699&lt;&gt;"",ISNUMBER(SEARCH($BE699, Y699))),AND($BF699&lt;&gt;"",ISNUMBER(SEARCH($BF699, Y699))),AND($BG699&lt;&gt;"",ISNUMBER(SEARCH($BG699, Y699)))),"〇","-")</f>
        <v/>
      </c>
      <c r="AY699" s="96">
        <f>IF(OR(AND($BE699&lt;&gt;"",ISNUMBER(SEARCH($BE699, AB699))),AND($BF699&lt;&gt;"",ISNUMBER(SEARCH($BF699, AB699))),AND($BG699&lt;&gt;"",ISNUMBER(SEARCH($BG699, AB699)))),"〇","-")</f>
        <v/>
      </c>
      <c r="AZ699" s="96">
        <f>IF(OR(AND($BE699&lt;&gt;"",ISNUMBER(SEARCH($BE699, AE699))),AND($BF699&lt;&gt;"",ISNUMBER(SEARCH($BF699, AE699))),AND($BG699&lt;&gt;"",ISNUMBER(SEARCH($BG699, AE699)))),"〇","-")</f>
        <v/>
      </c>
      <c r="BA699" s="96">
        <f>IF(OR(AND($BE699&lt;&gt;"",ISNUMBER(SEARCH($BE699, AH699))),AND($BF699&lt;&gt;"",ISNUMBER(SEARCH($BF699, AH699))),AND($BG699&lt;&gt;"",ISNUMBER(SEARCH($BG699, AH699)))),"〇","-")</f>
        <v/>
      </c>
      <c r="BB699" s="96">
        <f>IF(OR(AND($BE699&lt;&gt;"",ISNUMBER(SEARCH($BE699, AK699))),AND($BF699&lt;&gt;"",ISNUMBER(SEARCH($BF699, AK699))),AND($BG699&lt;&gt;"",ISNUMBER(SEARCH($BG699, AK699)))),"〇","-")</f>
        <v/>
      </c>
      <c r="BC699" s="96">
        <f>IF(OR(AND($BE699&lt;&gt;"",ISNUMBER(SEARCH($BE699, AN699))),AND($BF699&lt;&gt;"",ISNUMBER(SEARCH($BF699, AN699))),AND($BG699&lt;&gt;"",ISNUMBER(SEARCH($BG699, AN699)))),"〇","-")</f>
        <v/>
      </c>
      <c r="BD699" s="96" t="inlineStr"/>
      <c r="BE699" s="96" t="inlineStr"/>
      <c r="BF699" s="96" t="inlineStr"/>
      <c r="BG699" s="96" t="inlineStr"/>
      <c r="BH699" s="96">
        <f>IF(OR(AT699="〇",AU699="〇",AV699="〇",AW699="〇",AX699="〇",AY699="〇",AZ699="〇",BA699="〇",BB699="〇",BC699="〇"),"〇","")</f>
        <v/>
      </c>
      <c r="BI699" s="96" t="inlineStr"/>
      <c r="BJ699" s="96" t="inlineStr"/>
      <c r="BK699" s="114" t="inlineStr"/>
      <c r="BL699" s="96" t="inlineStr"/>
      <c r="BM699" s="96" t="inlineStr"/>
      <c r="BN699" s="79" t="inlineStr"/>
      <c r="BO699" s="71" t="n">
        <v>1</v>
      </c>
      <c r="BP699" s="71" t="n">
        <v>0</v>
      </c>
      <c r="BQ699" s="71" t="n">
        <v>0</v>
      </c>
      <c r="BR699" s="71" t="n">
        <v>1</v>
      </c>
      <c r="BS699" s="72" t="n">
        <v>0</v>
      </c>
      <c r="BT699" s="71" t="inlineStr"/>
      <c r="BU699" s="71" t="n">
        <v>1</v>
      </c>
      <c r="BV699" s="72" t="n">
        <v>1</v>
      </c>
      <c r="BW699" s="96" t="n">
        <v>0</v>
      </c>
      <c r="BX699" s="97" t="inlineStr">
        <is>
          <t>20260603T091524-20260603T192656.csv</t>
        </is>
      </c>
      <c r="BY699" s="98" t="n">
        <v>46176.57351851852</v>
      </c>
      <c r="BZ699" s="72" t="n">
        <v>5.652</v>
      </c>
      <c r="CA699" s="71" t="inlineStr">
        <is>
          <t>searchEmployeeRules</t>
        </is>
      </c>
      <c r="CB699" s="99" t="inlineStr">
        <is>
          <t>1780461947008</t>
        </is>
      </c>
      <c r="CC699" s="69" t="inlineStr">
        <is>
          <t>a:1RjrJeUzsieTQ5LwTpHsGXiUvx-gVGJ6xxDiJjQQtrThGCKRpLaboqwAAl-sByApCjMb8G6GDk0RY9sIxlgpJ7RJzIABWdlPHocZVIuDT6Xv-4Eytvgw5poz8DzTNKo0L</t>
        </is>
      </c>
      <c r="CD699" s="70" t="inlineStr">
        <is>
          <t>a:1RjrJeUzsieTQ5LwTpHsGXiUvx-gVGJ6xxDiJjQQtrThGCKRpLaboqwAAl-sByApCjMb8G6GDk0RY9sIxlgpJ7RJzIABWdlPHocZVIuDT6Xv-4Eytvgw5poz8DzTNKo0L-S001</t>
        </is>
      </c>
      <c r="CE699" s="70" t="n">
        <v>1</v>
      </c>
      <c r="CF699" s="71" t="inlineStr">
        <is>
          <t>システム操作 &gt; ビズバンス</t>
        </is>
      </c>
      <c r="CG699" s="71" t="n">
        <v>0</v>
      </c>
      <c r="CH699" s="96" t="inlineStr"/>
      <c r="CI699" s="96" t="inlineStr">
        <is>
          <t>user &gt; assistant &gt; tool &gt; assistant</t>
        </is>
      </c>
      <c r="CJ699" s="96" t="inlineStr">
        <is>
          <t>1780461947008</t>
        </is>
      </c>
      <c r="CK699" s="100" t="inlineStr">
        <is>
          <t>a:1RjrJeUzsieTQ5LwTpHsGXiUvx-gVGJ6xxDiJjQQtrThGCKRpLaboqwAAl-sByApCjMb8G6GDk0RY9sIxlgpJ7RJzIABWdlPHocZVIuDT6Xv-4Eytvgw5poz8DzTNKo0L-1780461947008</t>
        </is>
      </c>
      <c r="CL699" s="101" t="inlineStr">
        <is>
          <t>a:1RjrJeUzsieTQ5LwTpHsGXiUvx-gVGJ6xxDiJjQQtrThGCKRpLaboqwAAl-sByApCjMb8G6GDk0RY9sIxlgpJ7RJzIABWdlPHocZVIuDT6Xv-4Eytvgw5poz8DzTNKo0L-1780461947008-FB000</t>
        </is>
      </c>
    </row>
    <row r="700">
      <c r="B700" s="103">
        <f>ROW(A700)-3</f>
        <v/>
      </c>
      <c r="C700" s="71" t="inlineStr">
        <is>
          <t>DM</t>
        </is>
      </c>
      <c r="D700" s="98" t="n">
        <v>46176.59135416667</v>
      </c>
      <c r="E700" s="70" t="n">
        <v>0</v>
      </c>
      <c r="F700" s="71" t="inlineStr">
        <is>
          <t>Yukiya Meguro (目黒 幸也)</t>
        </is>
      </c>
      <c r="G700" s="72" t="inlineStr"/>
      <c r="H700" s="71" t="inlineStr">
        <is>
          <t>服務 &gt; 社員</t>
        </is>
      </c>
      <c r="I700" s="71" t="inlineStr">
        <is>
          <t>服務</t>
        </is>
      </c>
      <c r="J700" s="71" t="inlineStr">
        <is>
          <t>退職手当の制度について教えてください</t>
        </is>
      </c>
      <c r="K700" s="71" t="inlineStr">
        <is>
          <t>退職手当の制度について、主な内容は以下の通りです。
■退職手当の支給範囲・方法
- 社員が退職または死亡した場合、退職手当が支給されます。
- 支給は退職日から30日以内に一時金として、本人（死亡の場合は遺族）へ銀行口座などに振り込まれます。
- 非違行為（懲戒解雇等）の審査が必要な場合や、遺族の支給資格の審査がある場合は、支給日が延伸されることがあります。
■退職手当の算定方法
- 在職期間中の「グレード要素」の累積額が退職手当の額となります。
- 管理職の場合は「勤続要素」と「ジョブグレード要素」の累積額の合計です。
- 在職期間は、社員となった月から退職した月までの月数で計算されます。
- 累積額は、グレードや学歴ごとに定められた額を月単位で加算します。
■規約型企業年金との関係
- 勤続年数20年以上かつ満50歳以上の場合、年金または一時金として支給されます。
- 勤続年数20年以上かつ満50歳未満の場合、一時金として支給され、選択により繰下げも可能です。
- 勤続年数3年以上20年未満の場合、一時金として支給されます。
- 2014年3月31日以前の在職期間がない社員には規約型企業年金は適用されません。
■その他
- 解雇予告手当が支給される場合は、退職手当からその分が控除されます。
- 非違行為が退職後に発覚し、懲戒解雇等に相当すると判断された場合、支給済みの退職手当の返納が求められることがあります。
ご自身のグレードや在職期間によって具体的な金額や支給方法が異なりますので、詳細は制度内容をご確認ください。
※AIの回答は必ずしも正確ではありません。参照情報も確認いただき、最終判断は所属部署の公式情報をご確認ください。</t>
        </is>
      </c>
      <c r="L700" s="72" t="inlineStr">
        <is>
          <t>01 社員就業規則等_202512.docx</t>
        </is>
      </c>
      <c r="M700" s="74" t="inlineStr">
        <is>
          <t>予告を受けない退職者の退職手当
第　117　条　社員が労働基準法第20条所定の手当（以下「解雇予告手当」という。）の支給を受けて解雇される場合の退職手当の額は、第112条ないし第115条の規定により求められる退職手当の額から解雇予告手当相当額を控除した額とする。
第112条ないし第115条の規定により求められる退職手当の額が解雇予告手当に満たないときは、解雇予告手当のみが支給される。
年金原資相当額の控除
第　118　条　退職時において、第120条の規定により規約型企業年金の給付を受けることとなる者に支給される退職手当の額は、前条までの規定により算出される退職手当の額から、年金原資相当額（第122条により一時金として算定される額）を控除した額とする。
退職手当の返納
第　119　条　退職手当が支給（死亡による退職の場合は遺族への支給）された後において、在職期間中における非違行為が発覚し、その行為が懲戒解雇又は諭旨解雇にあたると思料される場合であって、かつ、その非違行為について、退職後においても懲戒に相当するか否かが審査され、その結果、懲戒解雇又は諭旨解雇に相当することとなる場合には、それぞれ既に支給された退職手当額と懲戒解雇又は諭旨解雇とした場合の退職手当額との差額を返納させられることがある。
第２節　規約型企業年金
規約型企業年金の支給範囲
第　120　条　勤続年数20年以上、かつ、満50歳以上の社員が退職又は死亡したときは、規約型企業年金が年金又は一時金として支給される。
２　勤続年数20年以上、かつ、満50歳未満の社員が退職又は死亡したときは、規約型企業年金が一時金として支給される。ただし、当該一時金を、社員の選択により繰下げした場合は、満60歳に達したときに、規約型企業年金が年金として支給される。
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t>
        </is>
      </c>
      <c r="N700" s="104" t="n">
        <v>0.9326465749999999</v>
      </c>
      <c r="O700" s="76" t="inlineStr">
        <is>
          <t>01 社員就業規則等_202512.docx</t>
        </is>
      </c>
      <c r="P700"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Q700" s="105" t="n">
        <v>0.9255461</v>
      </c>
      <c r="R700" s="106" t="inlineStr">
        <is>
          <t>01 社員就業規則等_202512.docx</t>
        </is>
      </c>
      <c r="S700" s="107" t="inlineStr">
        <is>
          <t>(2)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
             なお、管理職については、その者の在職期間中の「勤続要素」及び「ジョブグレード要素」に係る累積額の合計額とする。
２　第７章第３節に定める確定拠出年金の加入者とならない期間がある者及び第129条により算定される額が確定拠出年金法施行令第11条第２号に定める額（以下、「拠出限度額」という。）を超えることとなる期間がある者については、それぞれ当該期間中の「累積加算額」を前項の累積額に加算する。
在職期間
第　113　条　在職期間は、社員となった日の属する月から退職した日の属する月までの月数とする。
累積額
第　114　条　「グレード要素」の１年あたりの累積額は別表４に掲げる額とする。
なお、管理職の累積額は、個別に決定する。
２　累積額は、月を単位として決定し、１月あたりの累積額は、１年あたりの累積額の１２分の１の額とする。
３　累積加算額は月を単位に次により算定される額とする。
なお、算定結果に円未満の端数がある場合は、これを切り上げる。
(1)　第７章第３節に定める確定拠出年金の加入者とならない期間がある者
累積額に６５分の３５を乗じた額
(2)　第129条により算定される額が拠出限度額を超えることとなる期間がある者
拠出月における拠出限度額を超える額を別表５に定める年齢別乗率により除算し６５分の３５を乗じた額
累積方法等
第　115　条　「グレード要素」（「ジョブグレード要素」）の累積方法、並びに「累積加算額」の加算方法は、次のとおりとする。
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t>
        </is>
      </c>
      <c r="T700" s="105" t="n">
        <v>0.9224330199999999</v>
      </c>
      <c r="U700" s="108" t="inlineStr">
        <is>
          <t>01 社員就業規則等_202512.docx</t>
        </is>
      </c>
      <c r="V700" s="107"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W700" s="105" t="n">
        <v>0.923339425</v>
      </c>
      <c r="X700" s="106" t="inlineStr"/>
      <c r="Y700" s="76" t="inlineStr"/>
      <c r="Z700" s="109" t="n"/>
      <c r="AA700" s="106" t="inlineStr"/>
      <c r="AB700" s="76" t="inlineStr"/>
      <c r="AC700" s="109" t="n"/>
      <c r="AD700" s="106" t="inlineStr"/>
      <c r="AE700" s="76" t="inlineStr"/>
      <c r="AF700" s="109" t="n"/>
      <c r="AG700" s="106" t="inlineStr"/>
      <c r="AH700" s="79" t="inlineStr"/>
      <c r="AI700" s="110" t="n"/>
      <c r="AJ700" s="79" t="inlineStr"/>
      <c r="AK700" s="79" t="inlineStr"/>
      <c r="AL700" s="110" t="n"/>
      <c r="AM700" s="111" t="inlineStr"/>
      <c r="AN700" s="81" t="inlineStr"/>
      <c r="AO700" s="112" t="n"/>
      <c r="AP700" s="96" t="inlineStr">
        <is>
          <t>⑤その他</t>
        </is>
      </c>
      <c r="AQ700" s="113">
        <f>IF(OR(LEFT(AP700,1)="①", LEFT(AP700,1)="⑤"), "⚪︎", "×")</f>
        <v/>
      </c>
      <c r="AR700" s="96" t="inlineStr"/>
      <c r="AS700" s="114" t="inlineStr"/>
      <c r="AT700" s="113">
        <f>IF(OR(AND($BE700&lt;&gt;"",ISNUMBER(SEARCH($BE700, M700))),AND($BF700&lt;&gt;"",ISNUMBER(SEARCH($BF700, M700))),AND($BG700&lt;&gt;"",ISNUMBER(SEARCH($BG700, M700)))),"〇","-")</f>
        <v/>
      </c>
      <c r="AU700" s="96">
        <f>IF(OR(AND($BE700&lt;&gt;"",ISNUMBER(SEARCH($BE700, P700))),AND($BF700&lt;&gt;"",ISNUMBER(SEARCH($BF700, P700))),AND($BG700&lt;&gt;"",ISNUMBER(SEARCH($BG700, P700)))),"〇","-")</f>
        <v/>
      </c>
      <c r="AV700" s="96">
        <f>IF(OR(AND($BE700&lt;&gt;"",ISNUMBER(SEARCH($BE700, S700))),AND($BF700&lt;&gt;"",ISNUMBER(SEARCH($BF700, S700))),AND($BG700&lt;&gt;"",ISNUMBER(SEARCH($BG700, S700)))),"〇","-")</f>
        <v/>
      </c>
      <c r="AW700" s="113">
        <f>IF(OR(AND($BE700&lt;&gt;"",ISNUMBER(SEARCH($BE700, V700))),AND($BF700&lt;&gt;"",ISNUMBER(SEARCH($BF700, V700))),AND($BG700&lt;&gt;"",ISNUMBER(SEARCH($BG700, V700)))),"〇","-")</f>
        <v/>
      </c>
      <c r="AX700" s="96">
        <f>IF(OR(AND($BE700&lt;&gt;"",ISNUMBER(SEARCH($BE700, Y700))),AND($BF700&lt;&gt;"",ISNUMBER(SEARCH($BF700, Y700))),AND($BG700&lt;&gt;"",ISNUMBER(SEARCH($BG700, Y700)))),"〇","-")</f>
        <v/>
      </c>
      <c r="AY700" s="96">
        <f>IF(OR(AND($BE700&lt;&gt;"",ISNUMBER(SEARCH($BE700, AB700))),AND($BF700&lt;&gt;"",ISNUMBER(SEARCH($BF700, AB700))),AND($BG700&lt;&gt;"",ISNUMBER(SEARCH($BG700, AB700)))),"〇","-")</f>
        <v/>
      </c>
      <c r="AZ700" s="113">
        <f>IF(OR(AND($BE700&lt;&gt;"",ISNUMBER(SEARCH($BE700, AE700))),AND($BF700&lt;&gt;"",ISNUMBER(SEARCH($BF700, AE700))),AND($BG700&lt;&gt;"",ISNUMBER(SEARCH($BG700, AE700)))),"〇","-")</f>
        <v/>
      </c>
      <c r="BA700" s="96">
        <f>IF(OR(AND($BE700&lt;&gt;"",ISNUMBER(SEARCH($BE700, AH700))),AND($BF700&lt;&gt;"",ISNUMBER(SEARCH($BF700, AH700))),AND($BG700&lt;&gt;"",ISNUMBER(SEARCH($BG700, AH700)))),"〇","-")</f>
        <v/>
      </c>
      <c r="BB700" s="96">
        <f>IF(OR(AND($BE700&lt;&gt;"",ISNUMBER(SEARCH($BE700, AK700))),AND($BF700&lt;&gt;"",ISNUMBER(SEARCH($BF700, AK700))),AND($BG700&lt;&gt;"",ISNUMBER(SEARCH($BG700, AK700)))),"〇","-")</f>
        <v/>
      </c>
      <c r="BC700" s="96">
        <f>IF(OR(AND($BE700&lt;&gt;"",ISNUMBER(SEARCH($BE700, AN700))),AND($BF700&lt;&gt;"",ISNUMBER(SEARCH($BF700, AN700))),AND($BG700&lt;&gt;"",ISNUMBER(SEARCH($BG700, AN700)))),"〇","-")</f>
        <v/>
      </c>
      <c r="BD700" s="96" t="inlineStr"/>
      <c r="BE700" s="96" t="inlineStr"/>
      <c r="BF700" s="96" t="inlineStr"/>
      <c r="BG700" s="96" t="inlineStr"/>
      <c r="BH700" s="96">
        <f>IF(OR(AT700="〇",AU700="〇",AV700="〇",AW700="〇",AX700="〇",AY700="〇",AZ700="〇",BA700="〇",BB700="〇",BC700="〇"),"〇","")</f>
        <v/>
      </c>
      <c r="BI700" s="96" t="inlineStr"/>
      <c r="BJ700" s="96" t="inlineStr"/>
      <c r="BK700" s="114" t="inlineStr"/>
      <c r="BL700" s="96" t="inlineStr"/>
      <c r="BM700" s="96" t="inlineStr"/>
      <c r="BN700" s="79" t="inlineStr"/>
      <c r="BO700" s="71" t="n">
        <v>1</v>
      </c>
      <c r="BP700" s="71" t="n">
        <v>0</v>
      </c>
      <c r="BQ700" s="71" t="n">
        <v>0</v>
      </c>
      <c r="BR700" s="71" t="n">
        <v>0</v>
      </c>
      <c r="BS700" s="72" t="n">
        <v>0</v>
      </c>
      <c r="BT700" s="71" t="inlineStr"/>
      <c r="BU700" s="71" t="n">
        <v>1</v>
      </c>
      <c r="BV700" s="72" t="n">
        <v>4</v>
      </c>
      <c r="BW700" s="96" t="n">
        <v>0</v>
      </c>
      <c r="BX700" s="97" t="inlineStr">
        <is>
          <t>20260603T091524-20260603T192656.csv</t>
        </is>
      </c>
      <c r="BY700" s="98" t="n">
        <v>46176.59144675926</v>
      </c>
      <c r="BZ700" s="72" t="n">
        <v>8.516</v>
      </c>
      <c r="CA700" s="71" t="inlineStr">
        <is>
          <t>searchEmployeeRules</t>
        </is>
      </c>
      <c r="CB700" s="99" t="inlineStr">
        <is>
          <t>1780463492754</t>
        </is>
      </c>
      <c r="CC700" s="69" t="inlineStr">
        <is>
          <t>a:1-NPpz-gqJi3SB5xeqpEhWi_9FGEZIAzIeYseONPJ4Y7KV17LfYh6JKloDsTcsclmiA2Gu6wPR_y5KsJxYXK7Zrzrinbbk6yGl9JAjyWIhGsljBQuodZz5DxCzPg1p5jy</t>
        </is>
      </c>
      <c r="CD700" s="70" t="inlineStr">
        <is>
          <t>a:1-NPpz-gqJi3SB5xeqpEhWi_9FGEZIAzIeYseONPJ4Y7KV17LfYh6JKloDsTcsclmiA2Gu6wPR_y5KsJxYXK7Zrzrinbbk6yGl9JAjyWIhGsljBQuodZz5DxCzPg1p5jy-S001</t>
        </is>
      </c>
      <c r="CE700" s="70" t="n">
        <v>1</v>
      </c>
      <c r="CF700" s="71" t="inlineStr">
        <is>
          <t>服務 &gt; 社員</t>
        </is>
      </c>
      <c r="CG700" s="71" t="n">
        <v>0</v>
      </c>
      <c r="CH700" s="96" t="inlineStr"/>
      <c r="CI700" s="96" t="inlineStr">
        <is>
          <t>user &gt; assistant &gt; assistant &gt; tool &gt; assistant</t>
        </is>
      </c>
      <c r="CJ700" s="96" t="inlineStr">
        <is>
          <t>1780463492754</t>
        </is>
      </c>
      <c r="CK700" s="100" t="inlineStr">
        <is>
          <t>a:1-NPpz-gqJi3SB5xeqpEhWi_9FGEZIAzIeYseONPJ4Y7KV17LfYh6JKloDsTcsclmiA2Gu6wPR_y5KsJxYXK7Zrzrinbbk6yGl9JAjyWIhGsljBQuodZz5DxCzPg1p5jy-1780463492754</t>
        </is>
      </c>
      <c r="CL700" s="101" t="inlineStr">
        <is>
          <t>a:1-NPpz-gqJi3SB5xeqpEhWi_9FGEZIAzIeYseONPJ4Y7KV17LfYh6JKloDsTcsclmiA2Gu6wPR_y5KsJxYXK7Zrzrinbbk6yGl9JAjyWIhGsljBQuodZz5DxCzPg1p5jy-1780463492754-FB000</t>
        </is>
      </c>
    </row>
    <row r="701">
      <c r="B701" s="103">
        <f>ROW(A701)-3</f>
        <v/>
      </c>
      <c r="C701" s="71" t="inlineStr">
        <is>
          <t>DM</t>
        </is>
      </c>
      <c r="D701" s="98" t="n">
        <v>46176.59206018518</v>
      </c>
      <c r="E701" s="70" t="n">
        <v>1</v>
      </c>
      <c r="F701" s="71" t="inlineStr">
        <is>
          <t>Yukiya Meguro (目黒 幸也)</t>
        </is>
      </c>
      <c r="G701" s="72" t="inlineStr"/>
      <c r="H701" s="71" t="inlineStr">
        <is>
          <t>服務 &gt; 社員</t>
        </is>
      </c>
      <c r="I701" s="71" t="inlineStr">
        <is>
          <t>服務</t>
        </is>
      </c>
      <c r="J701" s="71" t="inlineStr">
        <is>
          <t>ドコモの退職手当一時金と確定拠出年金について教えて下さい</t>
        </is>
      </c>
      <c r="K701" s="71" t="inlineStr">
        <is>
          <t>ドコモの退職手当一時金とSTARTについて、検索結果から分かる範囲でご案内します。
■退職手当一時金
- 社員が退職した場合、退職手当は一時金として支給されます。
- 支給額は在職期間中のグレードや学歴によって決まります。例えば、グレード６の場合は高卒で157,290円、短大卒で163,290円、大学卒で181,290円（修士課程修了者は193,290円）など、グレードごとに定められています。
- 一時金は退職日から30日以内に本人の銀行口座などへ振り込まれます。
■STARTについて
- 検索結果には「START」に関する具体的な制度や内容の記載がありませんでした。
退職手当一時金については上記の通りですが、「START」については詳細な情報が見当たりませんでした。もし「START」に関して具体的な内容や制度名などが分かれば、追加でご質問ください。
※AIの回答は必ずしも正確ではありません。参照情報も確認いただき、最終判断は所属部署の公式情報をご確認ください。</t>
        </is>
      </c>
      <c r="L701" s="72" t="inlineStr">
        <is>
          <t>01 社員就業規則等_202512.docx</t>
        </is>
      </c>
      <c r="M701" s="74"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N701" s="104" t="n">
        <v>0.921943</v>
      </c>
      <c r="O701" s="76" t="inlineStr">
        <is>
          <t>01 社員就業規則等_202512.docx</t>
        </is>
      </c>
      <c r="P701"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Q701" s="105" t="n">
        <v>0.9229517300000001</v>
      </c>
      <c r="R701" s="106" t="inlineStr">
        <is>
          <t>01 社員就業規則等_202512.docx</t>
        </is>
      </c>
      <c r="S701" s="107"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T701" s="105" t="n">
        <v>0.917993785</v>
      </c>
      <c r="U701" s="108" t="inlineStr">
        <is>
          <t>01 社員就業規則等_202512.docx</t>
        </is>
      </c>
      <c r="V701" s="107" t="inlineStr">
        <is>
          <t>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
２　前条の規定による年金たる給付については、毎年２月、４月、６月、８月、10月及び12月の各15日（その日が金融機関の休業日であるときは、その直前の休業日でない日とする。）に、その支給日の属する月の前々月分及び前月分の２ヵ月分が支給される。
３　前条の規定による一時金たる給付については、請求手続終了後１ヵ月以内に支給される。
規約型企業年金の算定方法
第　122　条　第120条の規定による年金の額は、第112条ないし第115条により求められる2014年３月31日時点における退職手当の額（以下「基準給与」という。）に0.28を乗じた額を、規約型企業年金の指標を予定利率とした年金現価率で除して算定される額とし、指標の変動に応じて毎年４月１日に改定する。
２　第120条の規定による一時金の額は、基準給与に0.28を乗じた額とする。
３　前１項及び前２項について、支給の繰下げを行った場合は、「基準給与に0.28を乗じた額」を「基準給与に0.28を乗じた額に支給を繰下げた期間に応じて繰下げ乗率を乗じて得た額」と読み替えることとする。
勤続年数の計算
第　123　条　規約型企業年金の算定の基礎となる勤続年数の計算は、社員としての引き続いた在職期間による。
２　前項の規定により計算した在職期間に１年未満の端数がある場合には、その端数は切り捨てる。
３　前２項にかかわらず、2003年４月１日（以下、「改正日」という。）の就業規則の改正に伴い、改正日の前日までの勤続年数は、改正前の就業規則により計算される勤続年数（ただし、在職期間に１年未満の端数がある場合、その端数は切り捨てない。）とし、改正日以降、改正後の就業規則により計算を行う。
規約型企業年金の支給開始時期</t>
        </is>
      </c>
      <c r="W701" s="105" t="n">
        <v>0.9176412199999999</v>
      </c>
      <c r="X701" s="106" t="inlineStr"/>
      <c r="Y701" s="76" t="inlineStr"/>
      <c r="Z701" s="109" t="n"/>
      <c r="AA701" s="106" t="inlineStr"/>
      <c r="AB701" s="76" t="inlineStr"/>
      <c r="AC701" s="109" t="n"/>
      <c r="AD701" s="106" t="inlineStr"/>
      <c r="AE701" s="76" t="inlineStr"/>
      <c r="AF701" s="109" t="n"/>
      <c r="AG701" s="106" t="inlineStr"/>
      <c r="AH701" s="79" t="inlineStr"/>
      <c r="AI701" s="110" t="n"/>
      <c r="AJ701" s="79" t="inlineStr"/>
      <c r="AK701" s="79" t="inlineStr"/>
      <c r="AL701" s="110" t="n"/>
      <c r="AM701" s="111" t="inlineStr"/>
      <c r="AN701" s="81" t="inlineStr"/>
      <c r="AO701" s="112" t="n"/>
      <c r="AP701" s="96" t="inlineStr">
        <is>
          <t>⑤その他</t>
        </is>
      </c>
      <c r="AQ701" s="113">
        <f>IF(OR(LEFT(AP701,1)="①", LEFT(AP701,1)="⑤"), "⚪︎", "×")</f>
        <v/>
      </c>
      <c r="AR701" s="96" t="inlineStr"/>
      <c r="AS701" s="114" t="inlineStr"/>
      <c r="AT701" s="113">
        <f>IF(OR(AND($BE701&lt;&gt;"",ISNUMBER(SEARCH($BE701, M701))),AND($BF701&lt;&gt;"",ISNUMBER(SEARCH($BF701, M701))),AND($BG701&lt;&gt;"",ISNUMBER(SEARCH($BG701, M701)))),"〇","-")</f>
        <v/>
      </c>
      <c r="AU701" s="96">
        <f>IF(OR(AND($BE701&lt;&gt;"",ISNUMBER(SEARCH($BE701, P701))),AND($BF701&lt;&gt;"",ISNUMBER(SEARCH($BF701, P701))),AND($BG701&lt;&gt;"",ISNUMBER(SEARCH($BG701, P701)))),"〇","-")</f>
        <v/>
      </c>
      <c r="AV701" s="96">
        <f>IF(OR(AND($BE701&lt;&gt;"",ISNUMBER(SEARCH($BE701, S701))),AND($BF701&lt;&gt;"",ISNUMBER(SEARCH($BF701, S701))),AND($BG701&lt;&gt;"",ISNUMBER(SEARCH($BG701, S701)))),"〇","-")</f>
        <v/>
      </c>
      <c r="AW701" s="113">
        <f>IF(OR(AND($BE701&lt;&gt;"",ISNUMBER(SEARCH($BE701, V701))),AND($BF701&lt;&gt;"",ISNUMBER(SEARCH($BF701, V701))),AND($BG701&lt;&gt;"",ISNUMBER(SEARCH($BG701, V701)))),"〇","-")</f>
        <v/>
      </c>
      <c r="AX701" s="96">
        <f>IF(OR(AND($BE701&lt;&gt;"",ISNUMBER(SEARCH($BE701, Y701))),AND($BF701&lt;&gt;"",ISNUMBER(SEARCH($BF701, Y701))),AND($BG701&lt;&gt;"",ISNUMBER(SEARCH($BG701, Y701)))),"〇","-")</f>
        <v/>
      </c>
      <c r="AY701" s="96">
        <f>IF(OR(AND($BE701&lt;&gt;"",ISNUMBER(SEARCH($BE701, AB701))),AND($BF701&lt;&gt;"",ISNUMBER(SEARCH($BF701, AB701))),AND($BG701&lt;&gt;"",ISNUMBER(SEARCH($BG701, AB701)))),"〇","-")</f>
        <v/>
      </c>
      <c r="AZ701" s="113">
        <f>IF(OR(AND($BE701&lt;&gt;"",ISNUMBER(SEARCH($BE701, AE701))),AND($BF701&lt;&gt;"",ISNUMBER(SEARCH($BF701, AE701))),AND($BG701&lt;&gt;"",ISNUMBER(SEARCH($BG701, AE701)))),"〇","-")</f>
        <v/>
      </c>
      <c r="BA701" s="96">
        <f>IF(OR(AND($BE701&lt;&gt;"",ISNUMBER(SEARCH($BE701, AH701))),AND($BF701&lt;&gt;"",ISNUMBER(SEARCH($BF701, AH701))),AND($BG701&lt;&gt;"",ISNUMBER(SEARCH($BG701, AH701)))),"〇","-")</f>
        <v/>
      </c>
      <c r="BB701" s="96">
        <f>IF(OR(AND($BE701&lt;&gt;"",ISNUMBER(SEARCH($BE701, AK701))),AND($BF701&lt;&gt;"",ISNUMBER(SEARCH($BF701, AK701))),AND($BG701&lt;&gt;"",ISNUMBER(SEARCH($BG701, AK701)))),"〇","-")</f>
        <v/>
      </c>
      <c r="BC701" s="96">
        <f>IF(OR(AND($BE701&lt;&gt;"",ISNUMBER(SEARCH($BE701, AN701))),AND($BF701&lt;&gt;"",ISNUMBER(SEARCH($BF701, AN701))),AND($BG701&lt;&gt;"",ISNUMBER(SEARCH($BG701, AN701)))),"〇","-")</f>
        <v/>
      </c>
      <c r="BD701" s="96" t="inlineStr"/>
      <c r="BE701" s="96" t="inlineStr"/>
      <c r="BF701" s="96" t="inlineStr"/>
      <c r="BG701" s="96" t="inlineStr"/>
      <c r="BH701" s="96">
        <f>IF(OR(AT701="〇",AU701="〇",AV701="〇",AW701="〇",AX701="〇",AY701="〇",AZ701="〇",BA701="〇",BB701="〇",BC701="〇"),"〇","")</f>
        <v/>
      </c>
      <c r="BI701" s="96" t="inlineStr"/>
      <c r="BJ701" s="96" t="inlineStr"/>
      <c r="BK701" s="114" t="inlineStr"/>
      <c r="BL701" s="96" t="inlineStr"/>
      <c r="BM701" s="96" t="inlineStr"/>
      <c r="BN701" s="79" t="inlineStr"/>
      <c r="BO701" s="71" t="n">
        <v>1</v>
      </c>
      <c r="BP701" s="71" t="n">
        <v>0</v>
      </c>
      <c r="BQ701" s="71" t="n">
        <v>0</v>
      </c>
      <c r="BR701" s="71" t="n">
        <v>0</v>
      </c>
      <c r="BS701" s="72" t="n">
        <v>0</v>
      </c>
      <c r="BT701" s="71" t="inlineStr"/>
      <c r="BU701" s="71" t="n">
        <v>1</v>
      </c>
      <c r="BV701" s="72" t="n">
        <v>4</v>
      </c>
      <c r="BW701" s="96" t="n">
        <v>0</v>
      </c>
      <c r="BX701" s="97" t="inlineStr">
        <is>
          <t>20260603T091524-20260603T192656.csv</t>
        </is>
      </c>
      <c r="BY701" s="98" t="n">
        <v>46176.59215277778</v>
      </c>
      <c r="BZ701" s="72" t="n">
        <v>7.531</v>
      </c>
      <c r="CA701" s="71" t="inlineStr">
        <is>
          <t>searchEmployeeRules</t>
        </is>
      </c>
      <c r="CB701" s="99" t="inlineStr">
        <is>
          <t>1780463554274</t>
        </is>
      </c>
      <c r="CC701" s="69" t="inlineStr">
        <is>
          <t>a:1-NPpz-gqJi3SB5xeqpEhWi_9FGEZIAzIeYseONPJ4Y7KV17LfYh6JKloDsTcsclmiA2Gu6wPR_y5KsJxYXK7Zrzrinbbk6yGl9JAjyWIhGsljBQuodZz5DxCzPg1p5jy</t>
        </is>
      </c>
      <c r="CD701" s="70" t="inlineStr">
        <is>
          <t>a:1-NPpz-gqJi3SB5xeqpEhWi_9FGEZIAzIeYseONPJ4Y7KV17LfYh6JKloDsTcsclmiA2Gu6wPR_y5KsJxYXK7Zrzrinbbk6yGl9JAjyWIhGsljBQuodZz5DxCzPg1p5jy-S001</t>
        </is>
      </c>
      <c r="CE701" s="70" t="n">
        <v>1</v>
      </c>
      <c r="CF701" s="71" t="inlineStr">
        <is>
          <t>服務 &gt; 社員</t>
        </is>
      </c>
      <c r="CG701" s="71" t="n">
        <v>0</v>
      </c>
      <c r="CH701" s="96" t="inlineStr"/>
      <c r="CI701" s="96" t="inlineStr">
        <is>
          <t>user &gt; assistant &gt; tool &gt; assistant</t>
        </is>
      </c>
      <c r="CJ701" s="96" t="inlineStr">
        <is>
          <t>1780463554274</t>
        </is>
      </c>
      <c r="CK701" s="100" t="inlineStr">
        <is>
          <t>a:1-NPpz-gqJi3SB5xeqpEhWi_9FGEZIAzIeYseONPJ4Y7KV17LfYh6JKloDsTcsclmiA2Gu6wPR_y5KsJxYXK7Zrzrinbbk6yGl9JAjyWIhGsljBQuodZz5DxCzPg1p5jy-1780463554274</t>
        </is>
      </c>
      <c r="CL701" s="101" t="inlineStr">
        <is>
          <t>a:1-NPpz-gqJi3SB5xeqpEhWi_9FGEZIAzIeYseONPJ4Y7KV17LfYh6JKloDsTcsclmiA2Gu6wPR_y5KsJxYXK7Zrzrinbbk6yGl9JAjyWIhGsljBQuodZz5DxCzPg1p5jy-1780463554274-FB000</t>
        </is>
      </c>
    </row>
    <row r="702">
      <c r="B702" s="103">
        <f>ROW(A702)-3</f>
        <v/>
      </c>
      <c r="C702" s="71" t="inlineStr">
        <is>
          <t>DM</t>
        </is>
      </c>
      <c r="D702" s="98" t="n">
        <v>46176.6346875</v>
      </c>
      <c r="E702" s="70" t="n">
        <v>0</v>
      </c>
      <c r="F702" s="71" t="inlineStr">
        <is>
          <t>Mari Makido (牧戸 真里)</t>
        </is>
      </c>
      <c r="G702" s="72" t="inlineStr"/>
      <c r="H702" s="71" t="inlineStr">
        <is>
          <t>システム操作 &gt; Staffia</t>
        </is>
      </c>
      <c r="I702" s="71" t="inlineStr">
        <is>
          <t>システム操作</t>
        </is>
      </c>
      <c r="J702" s="71" t="inlineStr">
        <is>
          <t>staffia　勤務パターン登録について知りたい</t>
        </is>
      </c>
      <c r="K702" s="71" t="inlineStr">
        <is>
          <t>Staffiaでの勤務パターン登録について、以下のポイントが特徴です。
- 派遣労働者は毎日、勤務時間と業務内容を申請します。
- 勤務承認者は申請内容を日次で確認・承認します。
- 月間の勤務実績を確認し、月次承認も行われます。
- 勤務管理の流れは、申請→日次承認→月次承認の順で進みます。
- 時間外や休暇、旅費申請がある場合は、スケジューラで申請し、上長が承認します。
このように、Staffiaでは勤務パターンの登録や管理が日次・月次で承認される仕組みとなっています。
※AIの回答は必ずしも正確ではありません。参照情報も確認いただき、最終判断は所属部署の公式情報をご確認ください。</t>
        </is>
      </c>
      <c r="L702" s="72" t="inlineStr">
        <is>
          <t>【業務ID_6】Staffia業務マニュアル（派遣先組織向け）1.1版.pdf</t>
        </is>
      </c>
      <c r="M702"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N702" s="104" t="n">
        <v>0.9217704</v>
      </c>
      <c r="O702" s="76" t="inlineStr">
        <is>
          <t>【業務ID_6】Staffia業務マニュアル（派遣先組織向け）1.1版.pdf</t>
        </is>
      </c>
      <c r="P702" s="76" t="inlineStr">
        <is>
          <t>Staffia
66</t>
        </is>
      </c>
      <c r="Q702" s="105" t="n">
        <v>0.95179978</v>
      </c>
      <c r="R702" s="106" t="inlineStr">
        <is>
          <t>【業務ID_6】Staffia業務マニュアル（派遣先組織向け）1.1版.pdf</t>
        </is>
      </c>
      <c r="S702" s="107"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T702" s="105" t="n">
        <v>0.919241815</v>
      </c>
      <c r="U702" s="108" t="inlineStr">
        <is>
          <t>【業務ID_6】Staffia業務マニュアル（派遣先組織向け）1.1版.pdf</t>
        </is>
      </c>
      <c r="V702" s="107"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W702" s="105" t="n">
        <v>0.910443785</v>
      </c>
      <c r="X702" s="106" t="inlineStr"/>
      <c r="Y702" s="76" t="inlineStr"/>
      <c r="Z702" s="109" t="n"/>
      <c r="AA702" s="106" t="inlineStr"/>
      <c r="AB702" s="76" t="inlineStr"/>
      <c r="AC702" s="109" t="n"/>
      <c r="AD702" s="106" t="inlineStr"/>
      <c r="AE702" s="76" t="inlineStr"/>
      <c r="AF702" s="109" t="n"/>
      <c r="AG702" s="106" t="inlineStr"/>
      <c r="AH702" s="79" t="inlineStr"/>
      <c r="AI702" s="110" t="n"/>
      <c r="AJ702" s="79" t="inlineStr"/>
      <c r="AK702" s="79" t="inlineStr"/>
      <c r="AL702" s="110" t="n"/>
      <c r="AM702" s="111" t="inlineStr"/>
      <c r="AN702" s="81" t="inlineStr"/>
      <c r="AO702" s="112" t="n"/>
      <c r="AP702" s="96" t="inlineStr">
        <is>
          <t>⑤その他</t>
        </is>
      </c>
      <c r="AQ702" s="113">
        <f>IF(OR(LEFT(AP702,1)="①", LEFT(AP702,1)="⑤"), "⚪︎", "×")</f>
        <v/>
      </c>
      <c r="AR702" s="96" t="inlineStr"/>
      <c r="AS702" s="114" t="inlineStr"/>
      <c r="AT702" s="113">
        <f>IF(OR(AND($BE702&lt;&gt;"",ISNUMBER(SEARCH($BE702, M702))),AND($BF702&lt;&gt;"",ISNUMBER(SEARCH($BF702, M702))),AND($BG702&lt;&gt;"",ISNUMBER(SEARCH($BG702, M702)))),"〇","-")</f>
        <v/>
      </c>
      <c r="AU702" s="96">
        <f>IF(OR(AND($BE702&lt;&gt;"",ISNUMBER(SEARCH($BE702, P702))),AND($BF702&lt;&gt;"",ISNUMBER(SEARCH($BF702, P702))),AND($BG702&lt;&gt;"",ISNUMBER(SEARCH($BG702, P702)))),"〇","-")</f>
        <v/>
      </c>
      <c r="AV702" s="96">
        <f>IF(OR(AND($BE702&lt;&gt;"",ISNUMBER(SEARCH($BE702, S702))),AND($BF702&lt;&gt;"",ISNUMBER(SEARCH($BF702, S702))),AND($BG702&lt;&gt;"",ISNUMBER(SEARCH($BG702, S702)))),"〇","-")</f>
        <v/>
      </c>
      <c r="AW702" s="113">
        <f>IF(OR(AND($BE702&lt;&gt;"",ISNUMBER(SEARCH($BE702, V702))),AND($BF702&lt;&gt;"",ISNUMBER(SEARCH($BF702, V702))),AND($BG702&lt;&gt;"",ISNUMBER(SEARCH($BG702, V702)))),"〇","-")</f>
        <v/>
      </c>
      <c r="AX702" s="96">
        <f>IF(OR(AND($BE702&lt;&gt;"",ISNUMBER(SEARCH($BE702, Y702))),AND($BF702&lt;&gt;"",ISNUMBER(SEARCH($BF702, Y702))),AND($BG702&lt;&gt;"",ISNUMBER(SEARCH($BG702, Y702)))),"〇","-")</f>
        <v/>
      </c>
      <c r="AY702" s="96">
        <f>IF(OR(AND($BE702&lt;&gt;"",ISNUMBER(SEARCH($BE702, AB702))),AND($BF702&lt;&gt;"",ISNUMBER(SEARCH($BF702, AB702))),AND($BG702&lt;&gt;"",ISNUMBER(SEARCH($BG702, AB702)))),"〇","-")</f>
        <v/>
      </c>
      <c r="AZ702" s="113">
        <f>IF(OR(AND($BE702&lt;&gt;"",ISNUMBER(SEARCH($BE702, AE702))),AND($BF702&lt;&gt;"",ISNUMBER(SEARCH($BF702, AE702))),AND($BG702&lt;&gt;"",ISNUMBER(SEARCH($BG702, AE702)))),"〇","-")</f>
        <v/>
      </c>
      <c r="BA702" s="96">
        <f>IF(OR(AND($BE702&lt;&gt;"",ISNUMBER(SEARCH($BE702, AH702))),AND($BF702&lt;&gt;"",ISNUMBER(SEARCH($BF702, AH702))),AND($BG702&lt;&gt;"",ISNUMBER(SEARCH($BG702, AH702)))),"〇","-")</f>
        <v/>
      </c>
      <c r="BB702" s="96">
        <f>IF(OR(AND($BE702&lt;&gt;"",ISNUMBER(SEARCH($BE702, AK702))),AND($BF702&lt;&gt;"",ISNUMBER(SEARCH($BF702, AK702))),AND($BG702&lt;&gt;"",ISNUMBER(SEARCH($BG702, AK702)))),"〇","-")</f>
        <v/>
      </c>
      <c r="BC702" s="96">
        <f>IF(OR(AND($BE702&lt;&gt;"",ISNUMBER(SEARCH($BE702, AN702))),AND($BF702&lt;&gt;"",ISNUMBER(SEARCH($BF702, AN702))),AND($BG702&lt;&gt;"",ISNUMBER(SEARCH($BG702, AN702)))),"〇","-")</f>
        <v/>
      </c>
      <c r="BD702" s="96" t="inlineStr"/>
      <c r="BE702" s="96" t="inlineStr"/>
      <c r="BF702" s="96" t="inlineStr"/>
      <c r="BG702" s="96" t="inlineStr"/>
      <c r="BH702" s="96">
        <f>IF(OR(AT702="〇",AU702="〇",AV702="〇",AW702="〇",AX702="〇",AY702="〇",AZ702="〇",BA702="〇",BB702="〇",BC702="〇"),"〇","")</f>
        <v/>
      </c>
      <c r="BI702" s="96" t="inlineStr"/>
      <c r="BJ702" s="96" t="inlineStr"/>
      <c r="BK702" s="114" t="inlineStr"/>
      <c r="BL702" s="96" t="inlineStr"/>
      <c r="BM702" s="96" t="inlineStr"/>
      <c r="BN702" s="79" t="inlineStr"/>
      <c r="BO702" s="71" t="n">
        <v>1</v>
      </c>
      <c r="BP702" s="71" t="n">
        <v>0</v>
      </c>
      <c r="BQ702" s="71" t="n">
        <v>0</v>
      </c>
      <c r="BR702" s="71" t="n">
        <v>0</v>
      </c>
      <c r="BS702" s="72" t="n">
        <v>0</v>
      </c>
      <c r="BT702" s="71" t="inlineStr"/>
      <c r="BU702" s="71" t="n">
        <v>1</v>
      </c>
      <c r="BV702" s="72" t="n">
        <v>4</v>
      </c>
      <c r="BW702" s="96" t="n">
        <v>0</v>
      </c>
      <c r="BX702" s="97" t="inlineStr">
        <is>
          <t>20260603T091524-20260603T192656.csv</t>
        </is>
      </c>
      <c r="BY702" s="98" t="n">
        <v>46176.63476851852</v>
      </c>
      <c r="BZ702" s="72" t="n">
        <v>6.675</v>
      </c>
      <c r="CA702" s="71" t="inlineStr">
        <is>
          <t>searchEmployeeRules</t>
        </is>
      </c>
      <c r="CB702" s="99" t="inlineStr">
        <is>
          <t>1780467236681</t>
        </is>
      </c>
      <c r="CC702" s="69" t="inlineStr">
        <is>
          <t>a:1ZpPZK5orVlHTxy_gvIagb3r1YdI8_YF6rmr_7ANLO0EYyjpmGZbu306ttncPPqqbBSi0Y--dnubfOJ3Qg3xHMtYKUIE4_cbqSdIOtmfdG7roZr8XugMTdHedo1ApdJ5u</t>
        </is>
      </c>
      <c r="CD702" s="70" t="inlineStr">
        <is>
          <t>a:1ZpPZK5orVlHTxy_gvIagb3r1YdI8_YF6rmr_7ANLO0EYyjpmGZbu306ttncPPqqbBSi0Y--dnubfOJ3Qg3xHMtYKUIE4_cbqSdIOtmfdG7roZr8XugMTdHedo1ApdJ5u-S001</t>
        </is>
      </c>
      <c r="CE702" s="70" t="n">
        <v>1</v>
      </c>
      <c r="CF702" s="71" t="inlineStr">
        <is>
          <t>システム操作 &gt; Staffia</t>
        </is>
      </c>
      <c r="CG702" s="71" t="n">
        <v>0</v>
      </c>
      <c r="CH702" s="96" t="inlineStr"/>
      <c r="CI702" s="96" t="inlineStr">
        <is>
          <t>user &gt; assistant &gt; assistant &gt; tool &gt; assistant</t>
        </is>
      </c>
      <c r="CJ702" s="96" t="inlineStr">
        <is>
          <t>1780467236681</t>
        </is>
      </c>
      <c r="CK702" s="100" t="inlineStr">
        <is>
          <t>a:1ZpPZK5orVlHTxy_gvIagb3r1YdI8_YF6rmr_7ANLO0EYyjpmGZbu306ttncPPqqbBSi0Y--dnubfOJ3Qg3xHMtYKUIE4_cbqSdIOtmfdG7roZr8XugMTdHedo1ApdJ5u-1780467236681</t>
        </is>
      </c>
      <c r="CL702" s="101" t="inlineStr">
        <is>
          <t>a:1ZpPZK5orVlHTxy_gvIagb3r1YdI8_YF6rmr_7ANLO0EYyjpmGZbu306ttncPPqqbBSi0Y--dnubfOJ3Qg3xHMtYKUIE4_cbqSdIOtmfdG7roZr8XugMTdHedo1ApdJ5u-1780467236681-FB000</t>
        </is>
      </c>
    </row>
    <row r="703">
      <c r="B703" s="103">
        <f>ROW(A703)-3</f>
        <v/>
      </c>
      <c r="C703" s="71" t="inlineStr">
        <is>
          <t>DM</t>
        </is>
      </c>
      <c r="D703" s="98" t="n">
        <v>46176.63496527778</v>
      </c>
      <c r="E703" s="70" t="inlineStr">
        <is>
          <t>-</t>
        </is>
      </c>
      <c r="F703" s="71" t="inlineStr">
        <is>
          <t>Mari Makido (牧戸 真里)</t>
        </is>
      </c>
      <c r="G703" s="72" t="inlineStr">
        <is>
          <t>システム操作</t>
        </is>
      </c>
      <c r="H703" s="71" t="inlineStr">
        <is>
          <t>システム操作 &gt; Staffia</t>
        </is>
      </c>
      <c r="I703" s="71" t="inlineStr">
        <is>
          <t>システム操作</t>
        </is>
      </c>
      <c r="J703" s="71" t="inlineStr">
        <is>
          <t>[カテゴリ選択]</t>
        </is>
      </c>
      <c r="K703" s="71" t="inlineStr"/>
      <c r="L703" s="72" t="inlineStr"/>
      <c r="M703" s="74" t="inlineStr"/>
      <c r="N703" s="115" t="n"/>
      <c r="O703" s="76" t="inlineStr"/>
      <c r="P703" s="76" t="inlineStr"/>
      <c r="Q703" s="109" t="n"/>
      <c r="R703" s="106" t="inlineStr"/>
      <c r="S703" s="107" t="inlineStr"/>
      <c r="T703" s="108" t="n"/>
      <c r="U703" s="108" t="inlineStr"/>
      <c r="V703" s="107" t="inlineStr"/>
      <c r="W703" s="109" t="n"/>
      <c r="X703" s="106" t="inlineStr"/>
      <c r="Y703" s="76" t="inlineStr"/>
      <c r="Z703" s="109" t="n"/>
      <c r="AA703" s="106" t="inlineStr"/>
      <c r="AB703" s="76" t="inlineStr"/>
      <c r="AC703" s="109" t="n"/>
      <c r="AD703" s="106" t="inlineStr"/>
      <c r="AE703" s="76" t="inlineStr"/>
      <c r="AF703" s="109" t="n"/>
      <c r="AG703" s="106" t="inlineStr"/>
      <c r="AH703" s="79" t="inlineStr"/>
      <c r="AI703" s="110" t="n"/>
      <c r="AJ703" s="79" t="inlineStr"/>
      <c r="AK703" s="79" t="inlineStr"/>
      <c r="AL703" s="110" t="n"/>
      <c r="AM703" s="111" t="inlineStr"/>
      <c r="AN703" s="81" t="inlineStr"/>
      <c r="AO703" s="112" t="n"/>
      <c r="AP703" s="96" t="inlineStr">
        <is>
          <t>④集計対象外</t>
        </is>
      </c>
      <c r="AQ703" s="96" t="inlineStr">
        <is>
          <t>×</t>
        </is>
      </c>
      <c r="AR703" s="96" t="inlineStr"/>
      <c r="AS703" s="114" t="inlineStr"/>
      <c r="AT703" s="96">
        <f>IF(OR(AND($BE703&lt;&gt;"",ISNUMBER(SEARCH($BE703, M703))),AND($BF703&lt;&gt;"",ISNUMBER(SEARCH($BF703, M703))),AND($BG703&lt;&gt;"",ISNUMBER(SEARCH($BG703, M703)))),"〇","-")</f>
        <v/>
      </c>
      <c r="AU703" s="96">
        <f>IF(OR(AND($BE703&lt;&gt;"",ISNUMBER(SEARCH($BE703, P703))),AND($BF703&lt;&gt;"",ISNUMBER(SEARCH($BF703, P703))),AND($BG703&lt;&gt;"",ISNUMBER(SEARCH($BG703, P703)))),"〇","-")</f>
        <v/>
      </c>
      <c r="AV703" s="96">
        <f>IF(OR(AND($BE703&lt;&gt;"",ISNUMBER(SEARCH($BE703, S703))),AND($BF703&lt;&gt;"",ISNUMBER(SEARCH($BF703, S703))),AND($BG703&lt;&gt;"",ISNUMBER(SEARCH($BG703, S703)))),"〇","-")</f>
        <v/>
      </c>
      <c r="AW703" s="96">
        <f>IF(OR(AND($BE703&lt;&gt;"",ISNUMBER(SEARCH($BE703, V703))),AND($BF703&lt;&gt;"",ISNUMBER(SEARCH($BF703, V703))),AND($BG703&lt;&gt;"",ISNUMBER(SEARCH($BG703, V703)))),"〇","-")</f>
        <v/>
      </c>
      <c r="AX703" s="96">
        <f>IF(OR(AND($BE703&lt;&gt;"",ISNUMBER(SEARCH($BE703, Y703))),AND($BF703&lt;&gt;"",ISNUMBER(SEARCH($BF703, Y703))),AND($BG703&lt;&gt;"",ISNUMBER(SEARCH($BG703, Y703)))),"〇","-")</f>
        <v/>
      </c>
      <c r="AY703" s="96">
        <f>IF(OR(AND($BE703&lt;&gt;"",ISNUMBER(SEARCH($BE703, AB703))),AND($BF703&lt;&gt;"",ISNUMBER(SEARCH($BF703, AB703))),AND($BG703&lt;&gt;"",ISNUMBER(SEARCH($BG703, AB703)))),"〇","-")</f>
        <v/>
      </c>
      <c r="AZ703" s="96">
        <f>IF(OR(AND($BE703&lt;&gt;"",ISNUMBER(SEARCH($BE703, AE703))),AND($BF703&lt;&gt;"",ISNUMBER(SEARCH($BF703, AE703))),AND($BG703&lt;&gt;"",ISNUMBER(SEARCH($BG703, AE703)))),"〇","-")</f>
        <v/>
      </c>
      <c r="BA703" s="96">
        <f>IF(OR(AND($BE703&lt;&gt;"",ISNUMBER(SEARCH($BE703, AH703))),AND($BF703&lt;&gt;"",ISNUMBER(SEARCH($BF703, AH703))),AND($BG703&lt;&gt;"",ISNUMBER(SEARCH($BG703, AH703)))),"〇","-")</f>
        <v/>
      </c>
      <c r="BB703" s="96">
        <f>IF(OR(AND($BE703&lt;&gt;"",ISNUMBER(SEARCH($BE703, AK703))),AND($BF703&lt;&gt;"",ISNUMBER(SEARCH($BF703, AK703))),AND($BG703&lt;&gt;"",ISNUMBER(SEARCH($BG703, AK703)))),"〇","-")</f>
        <v/>
      </c>
      <c r="BC703" s="96">
        <f>IF(OR(AND($BE703&lt;&gt;"",ISNUMBER(SEARCH($BE703, AN703))),AND($BF703&lt;&gt;"",ISNUMBER(SEARCH($BF703, AN703))),AND($BG703&lt;&gt;"",ISNUMBER(SEARCH($BG703, AN703)))),"〇","-")</f>
        <v/>
      </c>
      <c r="BD703" s="96" t="inlineStr"/>
      <c r="BE703" s="96" t="inlineStr"/>
      <c r="BF703" s="96" t="inlineStr"/>
      <c r="BG703" s="96" t="inlineStr"/>
      <c r="BH703" s="96">
        <f>IF(OR(AT703="〇",AU703="〇",AV703="〇",AW703="〇",AX703="〇",AY703="〇",AZ703="〇",BA703="〇",BB703="〇",BC703="〇"),"〇","")</f>
        <v/>
      </c>
      <c r="BI703" s="96" t="inlineStr"/>
      <c r="BJ703" s="96" t="inlineStr"/>
      <c r="BK703" s="114" t="inlineStr"/>
      <c r="BL703" s="96" t="inlineStr"/>
      <c r="BM703" s="96" t="inlineStr"/>
      <c r="BN703" s="79" t="inlineStr"/>
      <c r="BO703" s="71" t="n">
        <v>0</v>
      </c>
      <c r="BP703" s="71" t="n">
        <v>1</v>
      </c>
      <c r="BQ703" s="71" t="n">
        <v>0</v>
      </c>
      <c r="BR703" s="71" t="n">
        <v>0</v>
      </c>
      <c r="BS703" s="72" t="n">
        <v>0</v>
      </c>
      <c r="BT703" s="71" t="inlineStr"/>
      <c r="BU703" s="71" t="n">
        <v>1</v>
      </c>
      <c r="BV703" s="72" t="n">
        <v>0</v>
      </c>
      <c r="BW703" s="96" t="n">
        <v>0</v>
      </c>
      <c r="BX703" s="97" t="inlineStr">
        <is>
          <t>20260603T091524-20260603T192656.csv</t>
        </is>
      </c>
      <c r="BY703" s="98" t="n">
        <v>46176.63496527778</v>
      </c>
      <c r="BZ703" s="72" t="n">
        <v>0</v>
      </c>
      <c r="CA703" s="71" t="inlineStr"/>
      <c r="CB703" s="99" t="inlineStr">
        <is>
          <t>f:f080ef46-e32f-3037-7400-2e71bcdb186a</t>
        </is>
      </c>
      <c r="CC703" s="69" t="inlineStr">
        <is>
          <t>a:1ZpPZK5orVlHTxy_gvIagb3r1YdI8_YF6rmr_7ANLO0EYyjpmGZbu306ttncPPqqbBSi0Y--dnubfOJ3Qg3xHMtYKUIE4_cbqSdIOtmfdG7roZr8XugMTdHedo1ApdJ5u</t>
        </is>
      </c>
      <c r="CD703" s="70" t="inlineStr">
        <is>
          <t>a:1ZpPZK5orVlHTxy_gvIagb3r1YdI8_YF6rmr_7ANLO0EYyjpmGZbu306ttncPPqqbBSi0Y--dnubfOJ3Qg3xHMtYKUIE4_cbqSdIOtmfdG7roZr8XugMTdHedo1ApdJ5u-S001</t>
        </is>
      </c>
      <c r="CE703" s="70" t="n">
        <v>1</v>
      </c>
      <c r="CF703" s="71" t="inlineStr">
        <is>
          <t>システム操作</t>
        </is>
      </c>
      <c r="CG703" s="71" t="n">
        <v>0</v>
      </c>
      <c r="CH703" s="96" t="inlineStr"/>
      <c r="CI703" s="96" t="inlineStr">
        <is>
          <t>user</t>
        </is>
      </c>
      <c r="CJ703" s="96" t="inlineStr">
        <is>
          <t>f:f080ef46-e32f-3037-7400-2e71bcdb186a</t>
        </is>
      </c>
      <c r="CK703" s="100" t="inlineStr">
        <is>
          <t>a:1ZpPZK5orVlHTxy_gvIagb3r1YdI8_YF6rmr_7ANLO0EYyjpmGZbu306ttncPPqqbBSi0Y--dnubfOJ3Qg3xHMtYKUIE4_cbqSdIOtmfdG7roZr8XugMTdHedo1ApdJ5u-f:f080ef46-e32f-3037-7400-2e71bcdb186a</t>
        </is>
      </c>
      <c r="CL703" s="101" t="inlineStr">
        <is>
          <t>a:1ZpPZK5orVlHTxy_gvIagb3r1YdI8_YF6rmr_7ANLO0EYyjpmGZbu306ttncPPqqbBSi0Y--dnubfOJ3Qg3xHMtYKUIE4_cbqSdIOtmfdG7roZr8XugMTdHedo1ApdJ5u-f:f080ef46-e32f-3037-7400-2e71bcdb186a-FB000</t>
        </is>
      </c>
    </row>
    <row r="704">
      <c r="B704" s="103">
        <f>ROW(A704)-3</f>
        <v/>
      </c>
      <c r="C704" s="71" t="inlineStr">
        <is>
          <t>DM</t>
        </is>
      </c>
      <c r="D704" s="98" t="n">
        <v>46176.63504629629</v>
      </c>
      <c r="E704" s="70" t="inlineStr">
        <is>
          <t>-</t>
        </is>
      </c>
      <c r="F704" s="71" t="inlineStr">
        <is>
          <t>Mari Makido (牧戸 真里)</t>
        </is>
      </c>
      <c r="G704" s="72" t="inlineStr">
        <is>
          <t>システム操作 &gt; Staffia</t>
        </is>
      </c>
      <c r="H704" s="71" t="inlineStr">
        <is>
          <t>システム操作 &gt; Staffia</t>
        </is>
      </c>
      <c r="I704" s="71" t="inlineStr">
        <is>
          <t>システム操作</t>
        </is>
      </c>
      <c r="J704" s="71" t="inlineStr">
        <is>
          <t>[カテゴリ選択]</t>
        </is>
      </c>
      <c r="K704" s="71" t="inlineStr"/>
      <c r="L704" s="72" t="inlineStr"/>
      <c r="M704" s="74" t="inlineStr"/>
      <c r="N704" s="115" t="n"/>
      <c r="O704" s="76" t="inlineStr"/>
      <c r="P704" s="76" t="inlineStr"/>
      <c r="Q704" s="109" t="n"/>
      <c r="R704" s="106" t="inlineStr"/>
      <c r="S704" s="107" t="inlineStr"/>
      <c r="T704" s="108" t="n"/>
      <c r="U704" s="108" t="inlineStr"/>
      <c r="V704" s="107" t="inlineStr"/>
      <c r="W704" s="109" t="n"/>
      <c r="X704" s="106" t="inlineStr"/>
      <c r="Y704" s="76" t="inlineStr"/>
      <c r="Z704" s="109" t="n"/>
      <c r="AA704" s="106" t="inlineStr"/>
      <c r="AB704" s="76" t="inlineStr"/>
      <c r="AC704" s="109" t="n"/>
      <c r="AD704" s="106" t="inlineStr"/>
      <c r="AE704" s="76" t="inlineStr"/>
      <c r="AF704" s="109" t="n"/>
      <c r="AG704" s="106" t="inlineStr"/>
      <c r="AH704" s="79" t="inlineStr"/>
      <c r="AI704" s="110" t="n"/>
      <c r="AJ704" s="79" t="inlineStr"/>
      <c r="AK704" s="79" t="inlineStr"/>
      <c r="AL704" s="110" t="n"/>
      <c r="AM704" s="111" t="inlineStr"/>
      <c r="AN704" s="81" t="inlineStr"/>
      <c r="AO704" s="112" t="n"/>
      <c r="AP704" s="96" t="inlineStr">
        <is>
          <t>④集計対象外</t>
        </is>
      </c>
      <c r="AQ704" s="96" t="inlineStr">
        <is>
          <t>×</t>
        </is>
      </c>
      <c r="AR704" s="96" t="inlineStr"/>
      <c r="AS704" s="114" t="inlineStr"/>
      <c r="AT704" s="96">
        <f>IF(OR(AND($BE704&lt;&gt;"",ISNUMBER(SEARCH($BE704, M704))),AND($BF704&lt;&gt;"",ISNUMBER(SEARCH($BF704, M704))),AND($BG704&lt;&gt;"",ISNUMBER(SEARCH($BG704, M704)))),"〇","-")</f>
        <v/>
      </c>
      <c r="AU704" s="96">
        <f>IF(OR(AND($BE704&lt;&gt;"",ISNUMBER(SEARCH($BE704, P704))),AND($BF704&lt;&gt;"",ISNUMBER(SEARCH($BF704, P704))),AND($BG704&lt;&gt;"",ISNUMBER(SEARCH($BG704, P704)))),"〇","-")</f>
        <v/>
      </c>
      <c r="AV704" s="96">
        <f>IF(OR(AND($BE704&lt;&gt;"",ISNUMBER(SEARCH($BE704, S704))),AND($BF704&lt;&gt;"",ISNUMBER(SEARCH($BF704, S704))),AND($BG704&lt;&gt;"",ISNUMBER(SEARCH($BG704, S704)))),"〇","-")</f>
        <v/>
      </c>
      <c r="AW704" s="96">
        <f>IF(OR(AND($BE704&lt;&gt;"",ISNUMBER(SEARCH($BE704, V704))),AND($BF704&lt;&gt;"",ISNUMBER(SEARCH($BF704, V704))),AND($BG704&lt;&gt;"",ISNUMBER(SEARCH($BG704, V704)))),"〇","-")</f>
        <v/>
      </c>
      <c r="AX704" s="96">
        <f>IF(OR(AND($BE704&lt;&gt;"",ISNUMBER(SEARCH($BE704, Y704))),AND($BF704&lt;&gt;"",ISNUMBER(SEARCH($BF704, Y704))),AND($BG704&lt;&gt;"",ISNUMBER(SEARCH($BG704, Y704)))),"〇","-")</f>
        <v/>
      </c>
      <c r="AY704" s="96">
        <f>IF(OR(AND($BE704&lt;&gt;"",ISNUMBER(SEARCH($BE704, AB704))),AND($BF704&lt;&gt;"",ISNUMBER(SEARCH($BF704, AB704))),AND($BG704&lt;&gt;"",ISNUMBER(SEARCH($BG704, AB704)))),"〇","-")</f>
        <v/>
      </c>
      <c r="AZ704" s="96">
        <f>IF(OR(AND($BE704&lt;&gt;"",ISNUMBER(SEARCH($BE704, AE704))),AND($BF704&lt;&gt;"",ISNUMBER(SEARCH($BF704, AE704))),AND($BG704&lt;&gt;"",ISNUMBER(SEARCH($BG704, AE704)))),"〇","-")</f>
        <v/>
      </c>
      <c r="BA704" s="96">
        <f>IF(OR(AND($BE704&lt;&gt;"",ISNUMBER(SEARCH($BE704, AH704))),AND($BF704&lt;&gt;"",ISNUMBER(SEARCH($BF704, AH704))),AND($BG704&lt;&gt;"",ISNUMBER(SEARCH($BG704, AH704)))),"〇","-")</f>
        <v/>
      </c>
      <c r="BB704" s="96">
        <f>IF(OR(AND($BE704&lt;&gt;"",ISNUMBER(SEARCH($BE704, AK704))),AND($BF704&lt;&gt;"",ISNUMBER(SEARCH($BF704, AK704))),AND($BG704&lt;&gt;"",ISNUMBER(SEARCH($BG704, AK704)))),"〇","-")</f>
        <v/>
      </c>
      <c r="BC704" s="96">
        <f>IF(OR(AND($BE704&lt;&gt;"",ISNUMBER(SEARCH($BE704, AN704))),AND($BF704&lt;&gt;"",ISNUMBER(SEARCH($BF704, AN704))),AND($BG704&lt;&gt;"",ISNUMBER(SEARCH($BG704, AN704)))),"〇","-")</f>
        <v/>
      </c>
      <c r="BD704" s="96" t="inlineStr"/>
      <c r="BE704" s="96" t="inlineStr"/>
      <c r="BF704" s="96" t="inlineStr"/>
      <c r="BG704" s="96" t="inlineStr"/>
      <c r="BH704" s="96">
        <f>IF(OR(AT704="〇",AU704="〇",AV704="〇",AW704="〇",AX704="〇",AY704="〇",AZ704="〇",BA704="〇",BB704="〇",BC704="〇"),"〇","")</f>
        <v/>
      </c>
      <c r="BI704" s="96" t="inlineStr"/>
      <c r="BJ704" s="96" t="inlineStr"/>
      <c r="BK704" s="114" t="inlineStr"/>
      <c r="BL704" s="96" t="inlineStr"/>
      <c r="BM704" s="96" t="inlineStr"/>
      <c r="BN704" s="79" t="inlineStr"/>
      <c r="BO704" s="71" t="n">
        <v>0</v>
      </c>
      <c r="BP704" s="71" t="n">
        <v>1</v>
      </c>
      <c r="BQ704" s="71" t="n">
        <v>0</v>
      </c>
      <c r="BR704" s="71" t="n">
        <v>0</v>
      </c>
      <c r="BS704" s="72" t="n">
        <v>0</v>
      </c>
      <c r="BT704" s="71" t="inlineStr"/>
      <c r="BU704" s="71" t="n">
        <v>1</v>
      </c>
      <c r="BV704" s="72" t="n">
        <v>0</v>
      </c>
      <c r="BW704" s="96" t="n">
        <v>0</v>
      </c>
      <c r="BX704" s="97" t="inlineStr">
        <is>
          <t>20260603T091524-20260603T192656.csv</t>
        </is>
      </c>
      <c r="BY704" s="98" t="n">
        <v>46176.63504629629</v>
      </c>
      <c r="BZ704" s="72" t="n">
        <v>0</v>
      </c>
      <c r="CA704" s="71" t="inlineStr"/>
      <c r="CB704" s="99" t="inlineStr">
        <is>
          <t>f:815fa5b2-aa20-3cf0-56c7-fa68d0460b4a</t>
        </is>
      </c>
      <c r="CC704" s="69" t="inlineStr">
        <is>
          <t>a:1ZpPZK5orVlHTxy_gvIagb3r1YdI8_YF6rmr_7ANLO0EYyjpmGZbu306ttncPPqqbBSi0Y--dnubfOJ3Qg3xHMtYKUIE4_cbqSdIOtmfdG7roZr8XugMTdHedo1ApdJ5u</t>
        </is>
      </c>
      <c r="CD704" s="70" t="inlineStr">
        <is>
          <t>a:1ZpPZK5orVlHTxy_gvIagb3r1YdI8_YF6rmr_7ANLO0EYyjpmGZbu306ttncPPqqbBSi0Y--dnubfOJ3Qg3xHMtYKUIE4_cbqSdIOtmfdG7roZr8XugMTdHedo1ApdJ5u-S001</t>
        </is>
      </c>
      <c r="CE704" s="70" t="n">
        <v>1</v>
      </c>
      <c r="CF704" s="71" t="inlineStr">
        <is>
          <t>システム操作 &gt; Staffia</t>
        </is>
      </c>
      <c r="CG704" s="71" t="n">
        <v>0</v>
      </c>
      <c r="CH704" s="96" t="inlineStr"/>
      <c r="CI704" s="96" t="inlineStr">
        <is>
          <t>user</t>
        </is>
      </c>
      <c r="CJ704" s="96" t="inlineStr">
        <is>
          <t>f:815fa5b2-aa20-3cf0-56c7-fa68d0460b4a</t>
        </is>
      </c>
      <c r="CK704" s="100" t="inlineStr">
        <is>
          <t>a:1ZpPZK5orVlHTxy_gvIagb3r1YdI8_YF6rmr_7ANLO0EYyjpmGZbu306ttncPPqqbBSi0Y--dnubfOJ3Qg3xHMtYKUIE4_cbqSdIOtmfdG7roZr8XugMTdHedo1ApdJ5u-f:815fa5b2-aa20-3cf0-56c7-fa68d0460b4a</t>
        </is>
      </c>
      <c r="CL704" s="101" t="inlineStr">
        <is>
          <t>a:1ZpPZK5orVlHTxy_gvIagb3r1YdI8_YF6rmr_7ANLO0EYyjpmGZbu306ttncPPqqbBSi0Y--dnubfOJ3Qg3xHMtYKUIE4_cbqSdIOtmfdG7roZr8XugMTdHedo1ApdJ5u-f:815fa5b2-aa20-3cf0-56c7-fa68d0460b4a-FB000</t>
        </is>
      </c>
    </row>
    <row r="705">
      <c r="B705" s="103">
        <f>ROW(A705)-3</f>
        <v/>
      </c>
      <c r="C705" s="71" t="inlineStr">
        <is>
          <t>DM</t>
        </is>
      </c>
      <c r="D705" s="98" t="n">
        <v>46176.6353125</v>
      </c>
      <c r="E705" s="70" t="inlineStr">
        <is>
          <t>-</t>
        </is>
      </c>
      <c r="F705" s="71" t="inlineStr">
        <is>
          <t>Mari Makido (牧戸 真里)</t>
        </is>
      </c>
      <c r="G705" s="72" t="inlineStr">
        <is>
          <t>システム操作 &gt; Staffia</t>
        </is>
      </c>
      <c r="H705" s="71" t="inlineStr">
        <is>
          <t>システム操作 &gt; Staffia</t>
        </is>
      </c>
      <c r="I705" s="71" t="inlineStr">
        <is>
          <t>システム操作</t>
        </is>
      </c>
      <c r="J705" s="71" t="inlineStr">
        <is>
          <t>[カテゴリ選択]</t>
        </is>
      </c>
      <c r="K705" s="71" t="inlineStr"/>
      <c r="L705" s="72" t="inlineStr"/>
      <c r="M705" s="74" t="inlineStr"/>
      <c r="N705" s="115" t="n"/>
      <c r="O705" s="76" t="inlineStr"/>
      <c r="P705" s="76" t="inlineStr"/>
      <c r="Q705" s="109" t="n"/>
      <c r="R705" s="106" t="inlineStr"/>
      <c r="S705" s="107" t="inlineStr"/>
      <c r="T705" s="108" t="n"/>
      <c r="U705" s="108" t="inlineStr"/>
      <c r="V705" s="107" t="inlineStr"/>
      <c r="W705" s="109" t="n"/>
      <c r="X705" s="106" t="inlineStr"/>
      <c r="Y705" s="76" t="inlineStr"/>
      <c r="Z705" s="109" t="n"/>
      <c r="AA705" s="106" t="inlineStr"/>
      <c r="AB705" s="76" t="inlineStr"/>
      <c r="AC705" s="109" t="n"/>
      <c r="AD705" s="106" t="inlineStr"/>
      <c r="AE705" s="76" t="inlineStr"/>
      <c r="AF705" s="109" t="n"/>
      <c r="AG705" s="106" t="inlineStr"/>
      <c r="AH705" s="79" t="inlineStr"/>
      <c r="AI705" s="110" t="n"/>
      <c r="AJ705" s="79" t="inlineStr"/>
      <c r="AK705" s="79" t="inlineStr"/>
      <c r="AL705" s="110" t="n"/>
      <c r="AM705" s="111" t="inlineStr"/>
      <c r="AN705" s="81" t="inlineStr"/>
      <c r="AO705" s="112" t="n"/>
      <c r="AP705" s="96" t="inlineStr">
        <is>
          <t>④集計対象外</t>
        </is>
      </c>
      <c r="AQ705" s="96" t="inlineStr">
        <is>
          <t>×</t>
        </is>
      </c>
      <c r="AR705" s="96" t="inlineStr"/>
      <c r="AS705" s="114" t="inlineStr"/>
      <c r="AT705" s="96">
        <f>IF(OR(AND($BE705&lt;&gt;"",ISNUMBER(SEARCH($BE705, M705))),AND($BF705&lt;&gt;"",ISNUMBER(SEARCH($BF705, M705))),AND($BG705&lt;&gt;"",ISNUMBER(SEARCH($BG705, M705)))),"〇","-")</f>
        <v/>
      </c>
      <c r="AU705" s="96">
        <f>IF(OR(AND($BE705&lt;&gt;"",ISNUMBER(SEARCH($BE705, P705))),AND($BF705&lt;&gt;"",ISNUMBER(SEARCH($BF705, P705))),AND($BG705&lt;&gt;"",ISNUMBER(SEARCH($BG705, P705)))),"〇","-")</f>
        <v/>
      </c>
      <c r="AV705" s="96">
        <f>IF(OR(AND($BE705&lt;&gt;"",ISNUMBER(SEARCH($BE705, S705))),AND($BF705&lt;&gt;"",ISNUMBER(SEARCH($BF705, S705))),AND($BG705&lt;&gt;"",ISNUMBER(SEARCH($BG705, S705)))),"〇","-")</f>
        <v/>
      </c>
      <c r="AW705" s="96">
        <f>IF(OR(AND($BE705&lt;&gt;"",ISNUMBER(SEARCH($BE705, V705))),AND($BF705&lt;&gt;"",ISNUMBER(SEARCH($BF705, V705))),AND($BG705&lt;&gt;"",ISNUMBER(SEARCH($BG705, V705)))),"〇","-")</f>
        <v/>
      </c>
      <c r="AX705" s="96">
        <f>IF(OR(AND($BE705&lt;&gt;"",ISNUMBER(SEARCH($BE705, Y705))),AND($BF705&lt;&gt;"",ISNUMBER(SEARCH($BF705, Y705))),AND($BG705&lt;&gt;"",ISNUMBER(SEARCH($BG705, Y705)))),"〇","-")</f>
        <v/>
      </c>
      <c r="AY705" s="96">
        <f>IF(OR(AND($BE705&lt;&gt;"",ISNUMBER(SEARCH($BE705, AB705))),AND($BF705&lt;&gt;"",ISNUMBER(SEARCH($BF705, AB705))),AND($BG705&lt;&gt;"",ISNUMBER(SEARCH($BG705, AB705)))),"〇","-")</f>
        <v/>
      </c>
      <c r="AZ705" s="96">
        <f>IF(OR(AND($BE705&lt;&gt;"",ISNUMBER(SEARCH($BE705, AE705))),AND($BF705&lt;&gt;"",ISNUMBER(SEARCH($BF705, AE705))),AND($BG705&lt;&gt;"",ISNUMBER(SEARCH($BG705, AE705)))),"〇","-")</f>
        <v/>
      </c>
      <c r="BA705" s="96">
        <f>IF(OR(AND($BE705&lt;&gt;"",ISNUMBER(SEARCH($BE705, AH705))),AND($BF705&lt;&gt;"",ISNUMBER(SEARCH($BF705, AH705))),AND($BG705&lt;&gt;"",ISNUMBER(SEARCH($BG705, AH705)))),"〇","-")</f>
        <v/>
      </c>
      <c r="BB705" s="96">
        <f>IF(OR(AND($BE705&lt;&gt;"",ISNUMBER(SEARCH($BE705, AK705))),AND($BF705&lt;&gt;"",ISNUMBER(SEARCH($BF705, AK705))),AND($BG705&lt;&gt;"",ISNUMBER(SEARCH($BG705, AK705)))),"〇","-")</f>
        <v/>
      </c>
      <c r="BC705" s="96">
        <f>IF(OR(AND($BE705&lt;&gt;"",ISNUMBER(SEARCH($BE705, AN705))),AND($BF705&lt;&gt;"",ISNUMBER(SEARCH($BF705, AN705))),AND($BG705&lt;&gt;"",ISNUMBER(SEARCH($BG705, AN705)))),"〇","-")</f>
        <v/>
      </c>
      <c r="BD705" s="96" t="inlineStr"/>
      <c r="BE705" s="96" t="inlineStr"/>
      <c r="BF705" s="96" t="inlineStr"/>
      <c r="BG705" s="96" t="inlineStr"/>
      <c r="BH705" s="96">
        <f>IF(OR(AT705="〇",AU705="〇",AV705="〇",AW705="〇",AX705="〇",AY705="〇",AZ705="〇",BA705="〇",BB705="〇",BC705="〇"),"〇","")</f>
        <v/>
      </c>
      <c r="BI705" s="96" t="inlineStr"/>
      <c r="BJ705" s="96" t="inlineStr"/>
      <c r="BK705" s="114" t="inlineStr"/>
      <c r="BL705" s="96" t="inlineStr"/>
      <c r="BM705" s="96" t="inlineStr"/>
      <c r="BN705" s="79" t="inlineStr"/>
      <c r="BO705" s="71" t="n">
        <v>0</v>
      </c>
      <c r="BP705" s="71" t="n">
        <v>1</v>
      </c>
      <c r="BQ705" s="71" t="n">
        <v>0</v>
      </c>
      <c r="BR705" s="71" t="n">
        <v>0</v>
      </c>
      <c r="BS705" s="72" t="n">
        <v>0</v>
      </c>
      <c r="BT705" s="71" t="inlineStr"/>
      <c r="BU705" s="71" t="n">
        <v>1</v>
      </c>
      <c r="BV705" s="72" t="n">
        <v>0</v>
      </c>
      <c r="BW705" s="96" t="n">
        <v>0</v>
      </c>
      <c r="BX705" s="97" t="inlineStr">
        <is>
          <t>20260603T091524-20260603T192656.csv</t>
        </is>
      </c>
      <c r="BY705" s="98" t="n">
        <v>46176.6353125</v>
      </c>
      <c r="BZ705" s="72" t="n">
        <v>0</v>
      </c>
      <c r="CA705" s="71" t="inlineStr"/>
      <c r="CB705" s="99" t="inlineStr">
        <is>
          <t>f:282a4fb7-ab38-af81-8657-0dc9e56df0a5</t>
        </is>
      </c>
      <c r="CC705" s="69" t="inlineStr">
        <is>
          <t>a:1ZpPZK5orVlHTxy_gvIagb3r1YdI8_YF6rmr_7ANLO0EYyjpmGZbu306ttncPPqqbBSi0Y--dnubfOJ3Qg3xHMtYKUIE4_cbqSdIOtmfdG7roZr8XugMTdHedo1ApdJ5u</t>
        </is>
      </c>
      <c r="CD705" s="70" t="inlineStr">
        <is>
          <t>a:1ZpPZK5orVlHTxy_gvIagb3r1YdI8_YF6rmr_7ANLO0EYyjpmGZbu306ttncPPqqbBSi0Y--dnubfOJ3Qg3xHMtYKUIE4_cbqSdIOtmfdG7roZr8XugMTdHedo1ApdJ5u-S001</t>
        </is>
      </c>
      <c r="CE705" s="70" t="n">
        <v>1</v>
      </c>
      <c r="CF705" s="71" t="inlineStr">
        <is>
          <t>システム操作 &gt; Staffia</t>
        </is>
      </c>
      <c r="CG705" s="71" t="n">
        <v>0</v>
      </c>
      <c r="CH705" s="96" t="inlineStr"/>
      <c r="CI705" s="96" t="inlineStr">
        <is>
          <t>user</t>
        </is>
      </c>
      <c r="CJ705" s="96" t="inlineStr">
        <is>
          <t>f:282a4fb7-ab38-af81-8657-0dc9e56df0a5</t>
        </is>
      </c>
      <c r="CK705" s="100" t="inlineStr">
        <is>
          <t>a:1ZpPZK5orVlHTxy_gvIagb3r1YdI8_YF6rmr_7ANLO0EYyjpmGZbu306ttncPPqqbBSi0Y--dnubfOJ3Qg3xHMtYKUIE4_cbqSdIOtmfdG7roZr8XugMTdHedo1ApdJ5u-f:282a4fb7-ab38-af81-8657-0dc9e56df0a5</t>
        </is>
      </c>
      <c r="CL705" s="101" t="inlineStr">
        <is>
          <t>a:1ZpPZK5orVlHTxy_gvIagb3r1YdI8_YF6rmr_7ANLO0EYyjpmGZbu306ttncPPqqbBSi0Y--dnubfOJ3Qg3xHMtYKUIE4_cbqSdIOtmfdG7roZr8XugMTdHedo1ApdJ5u-f:282a4fb7-ab38-af81-8657-0dc9e56df0a5-FB000</t>
        </is>
      </c>
    </row>
    <row r="706">
      <c r="B706" s="103">
        <f>ROW(A706)-3</f>
        <v/>
      </c>
      <c r="C706" s="71" t="inlineStr">
        <is>
          <t>DM</t>
        </is>
      </c>
      <c r="D706" s="98" t="n">
        <v>46176.64438657407</v>
      </c>
      <c r="E706" s="70" t="n">
        <v>5</v>
      </c>
      <c r="F706" s="71" t="inlineStr">
        <is>
          <t>Nozomi Zama (座間 望)</t>
        </is>
      </c>
      <c r="G706" s="72" t="inlineStr">
        <is>
          <t>システム操作 &gt; Staffia</t>
        </is>
      </c>
      <c r="H706" s="71" t="inlineStr">
        <is>
          <t>制度・運用 &gt; 通勤費</t>
        </is>
      </c>
      <c r="I706" s="71" t="inlineStr">
        <is>
          <t>制度・運用</t>
        </is>
      </c>
      <c r="J706" s="71"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K706" s="71" t="inlineStr">
        <is>
          <t>出社経路申請について、検索結果からは申請前に経路認定可否の事前審査は行っていないこと、申請は申請ベースで審査されることが確認できます。
また、申請方法や経路の登録について詳細なルールは記載されていませんが、交通手段が鉄道または徒歩のみの場合は原則上長のみの承認となるとされています。
今回の申請内容について、②「千駄木駅～千駄木」の経路が必要かどうか、また申請が正しいかについては、検索結果からは明確な判断基準や申請方法の詳細が確認できませんでした。
申請画面の仕様上、経路を細かく分けて登録しないと次に進めない場合があるようですが、申請内容の正当性や必要性については、申請後の審査で判断される仕組みとなっています。
このため、現時点では申請内容が正しいかどうかは申請後の審査結果によることになります。
※AIの回答は必ずしも正確ではありません。参照情報も確認いただき、最終判断は所属部署の公式情報をご確認ください。</t>
        </is>
      </c>
      <c r="L706" s="72" t="inlineStr">
        <is>
          <t>QA225_policy-operations_commute-costs_com-others.md</t>
        </is>
      </c>
      <c r="M706" s="74" t="inlineStr">
        <is>
          <t>質問
申請前に、希望の経路が認定可能か事前に確認してもらうことはできますか。（経路の事前確認）
回答
恐れ入りますが申請ベースでの審査となるため、申請前に経路認定可否の審査は行っておりません。</t>
        </is>
      </c>
      <c r="N706" s="104" t="n">
        <v>0.9388783000000001</v>
      </c>
      <c r="O706" s="76" t="inlineStr">
        <is>
          <t>QA217_policy-operations_commute-costs_com-others.md</t>
        </is>
      </c>
      <c r="P706"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Q706" s="105" t="n">
        <v>0.92720878</v>
      </c>
      <c r="R706" s="106" t="inlineStr">
        <is>
          <t>QA218_policy-operations_commute-costs_com-others.md</t>
        </is>
      </c>
      <c r="S706" s="107"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T706" s="105" t="n">
        <v>0.93120143</v>
      </c>
      <c r="U706" s="108" t="inlineStr">
        <is>
          <t>QA239_policy-operations_commute-costs_com-others.md</t>
        </is>
      </c>
      <c r="V706" s="107"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W706" s="105" t="n">
        <v>0.94702983</v>
      </c>
      <c r="X706" s="106" t="inlineStr"/>
      <c r="Y706" s="76" t="inlineStr"/>
      <c r="Z706" s="109" t="n"/>
      <c r="AA706" s="106" t="inlineStr"/>
      <c r="AB706" s="76" t="inlineStr"/>
      <c r="AC706" s="109" t="n"/>
      <c r="AD706" s="106" t="inlineStr"/>
      <c r="AE706" s="76" t="inlineStr"/>
      <c r="AF706" s="109" t="n"/>
      <c r="AG706" s="106" t="inlineStr"/>
      <c r="AH706" s="79" t="inlineStr"/>
      <c r="AI706" s="110" t="n"/>
      <c r="AJ706" s="79" t="inlineStr"/>
      <c r="AK706" s="79" t="inlineStr"/>
      <c r="AL706" s="110" t="n"/>
      <c r="AM706" s="111" t="inlineStr"/>
      <c r="AN706" s="81" t="inlineStr"/>
      <c r="AO706" s="112" t="n"/>
      <c r="AP706" s="96" t="inlineStr">
        <is>
          <t>⑤その他</t>
        </is>
      </c>
      <c r="AQ706" s="113">
        <f>IF(OR(LEFT(AP706,1)="①", LEFT(AP706,1)="⑤"), "⚪︎", "×")</f>
        <v/>
      </c>
      <c r="AR706" s="96" t="inlineStr"/>
      <c r="AS706" s="114" t="inlineStr"/>
      <c r="AT706" s="113">
        <f>IF(OR(AND($BE706&lt;&gt;"",ISNUMBER(SEARCH($BE706, M706))),AND($BF706&lt;&gt;"",ISNUMBER(SEARCH($BF706, M706))),AND($BG706&lt;&gt;"",ISNUMBER(SEARCH($BG706, M706)))),"〇","-")</f>
        <v/>
      </c>
      <c r="AU706" s="96">
        <f>IF(OR(AND($BE706&lt;&gt;"",ISNUMBER(SEARCH($BE706, P706))),AND($BF706&lt;&gt;"",ISNUMBER(SEARCH($BF706, P706))),AND($BG706&lt;&gt;"",ISNUMBER(SEARCH($BG706, P706)))),"〇","-")</f>
        <v/>
      </c>
      <c r="AV706" s="96">
        <f>IF(OR(AND($BE706&lt;&gt;"",ISNUMBER(SEARCH($BE706, S706))),AND($BF706&lt;&gt;"",ISNUMBER(SEARCH($BF706, S706))),AND($BG706&lt;&gt;"",ISNUMBER(SEARCH($BG706, S706)))),"〇","-")</f>
        <v/>
      </c>
      <c r="AW706" s="113">
        <f>IF(OR(AND($BE706&lt;&gt;"",ISNUMBER(SEARCH($BE706, V706))),AND($BF706&lt;&gt;"",ISNUMBER(SEARCH($BF706, V706))),AND($BG706&lt;&gt;"",ISNUMBER(SEARCH($BG706, V706)))),"〇","-")</f>
        <v/>
      </c>
      <c r="AX706" s="96">
        <f>IF(OR(AND($BE706&lt;&gt;"",ISNUMBER(SEARCH($BE706, Y706))),AND($BF706&lt;&gt;"",ISNUMBER(SEARCH($BF706, Y706))),AND($BG706&lt;&gt;"",ISNUMBER(SEARCH($BG706, Y706)))),"〇","-")</f>
        <v/>
      </c>
      <c r="AY706" s="96">
        <f>IF(OR(AND($BE706&lt;&gt;"",ISNUMBER(SEARCH($BE706, AB706))),AND($BF706&lt;&gt;"",ISNUMBER(SEARCH($BF706, AB706))),AND($BG706&lt;&gt;"",ISNUMBER(SEARCH($BG706, AB706)))),"〇","-")</f>
        <v/>
      </c>
      <c r="AZ706" s="113">
        <f>IF(OR(AND($BE706&lt;&gt;"",ISNUMBER(SEARCH($BE706, AE706))),AND($BF706&lt;&gt;"",ISNUMBER(SEARCH($BF706, AE706))),AND($BG706&lt;&gt;"",ISNUMBER(SEARCH($BG706, AE706)))),"〇","-")</f>
        <v/>
      </c>
      <c r="BA706" s="96">
        <f>IF(OR(AND($BE706&lt;&gt;"",ISNUMBER(SEARCH($BE706, AH706))),AND($BF706&lt;&gt;"",ISNUMBER(SEARCH($BF706, AH706))),AND($BG706&lt;&gt;"",ISNUMBER(SEARCH($BG706, AH706)))),"〇","-")</f>
        <v/>
      </c>
      <c r="BB706" s="96">
        <f>IF(OR(AND($BE706&lt;&gt;"",ISNUMBER(SEARCH($BE706, AK706))),AND($BF706&lt;&gt;"",ISNUMBER(SEARCH($BF706, AK706))),AND($BG706&lt;&gt;"",ISNUMBER(SEARCH($BG706, AK706)))),"〇","-")</f>
        <v/>
      </c>
      <c r="BC706" s="96">
        <f>IF(OR(AND($BE706&lt;&gt;"",ISNUMBER(SEARCH($BE706, AN706))),AND($BF706&lt;&gt;"",ISNUMBER(SEARCH($BF706, AN706))),AND($BG706&lt;&gt;"",ISNUMBER(SEARCH($BG706, AN706)))),"〇","-")</f>
        <v/>
      </c>
      <c r="BD706" s="96" t="inlineStr"/>
      <c r="BE706" s="96" t="inlineStr"/>
      <c r="BF706" s="96" t="inlineStr"/>
      <c r="BG706" s="96" t="inlineStr"/>
      <c r="BH706" s="96">
        <f>IF(OR(AT706="〇",AU706="〇",AV706="〇",AW706="〇",AX706="〇",AY706="〇",AZ706="〇",BA706="〇",BB706="〇",BC706="〇"),"〇","")</f>
        <v/>
      </c>
      <c r="BI706" s="96" t="inlineStr"/>
      <c r="BJ706" s="96" t="inlineStr"/>
      <c r="BK706" s="114" t="inlineStr"/>
      <c r="BL706" s="96" t="inlineStr"/>
      <c r="BM706" s="96" t="inlineStr"/>
      <c r="BN706" s="79" t="inlineStr"/>
      <c r="BO706" s="71" t="n">
        <v>1</v>
      </c>
      <c r="BP706" s="71" t="n">
        <v>0</v>
      </c>
      <c r="BQ706" s="71" t="n">
        <v>0</v>
      </c>
      <c r="BR706" s="71" t="n">
        <v>0</v>
      </c>
      <c r="BS706" s="72" t="n">
        <v>0</v>
      </c>
      <c r="BT706" s="71" t="inlineStr"/>
      <c r="BU706" s="71" t="n">
        <v>1</v>
      </c>
      <c r="BV706" s="72" t="n">
        <v>4</v>
      </c>
      <c r="BW706" s="96" t="n">
        <v>0</v>
      </c>
      <c r="BX706" s="97" t="inlineStr">
        <is>
          <t>20260603T091524-20260603T192656.csv</t>
        </is>
      </c>
      <c r="BY706" s="98" t="n">
        <v>46176.64450231481</v>
      </c>
      <c r="BZ706" s="72" t="n">
        <v>9.66</v>
      </c>
      <c r="CA706" s="71" t="inlineStr">
        <is>
          <t>searchEmployeeRules</t>
        </is>
      </c>
      <c r="CB706" s="99" t="inlineStr">
        <is>
          <t>1780468074883</t>
        </is>
      </c>
      <c r="CC706" s="69" t="inlineStr">
        <is>
          <t>a:1CToAo96xVzQutUzZJkh-rJJAv3mZ-zSofpfrVe5kc5IqrtqQySDzhjmLGqyaXKSMe2K0BhMg4zkWhndIkpzoCIQ-J1_epMJfiO2cqENaiI9OnpQsR2e-m_byLGgbVbJz</t>
        </is>
      </c>
      <c r="CD706" s="70" t="inlineStr">
        <is>
          <t>a:1CToAo96xVzQutUzZJkh-rJJAv3mZ-zSofpfrVe5kc5IqrtqQySDzhjmLGqyaXKSMe2K0BhMg4zkWhndIkpzoCIQ-J1_epMJfiO2cqENaiI9OnpQsR2e-m_byLGgbVbJz-S001</t>
        </is>
      </c>
      <c r="CE706" s="70" t="n">
        <v>1</v>
      </c>
      <c r="CF706" s="71" t="inlineStr">
        <is>
          <t>システム操作 &gt; Staffia</t>
        </is>
      </c>
      <c r="CG706" s="71" t="n">
        <v>0</v>
      </c>
      <c r="CH706" s="96" t="inlineStr"/>
      <c r="CI706" s="96" t="inlineStr">
        <is>
          <t>user &gt; assistant &gt; assistant &gt; tool &gt; assistant</t>
        </is>
      </c>
      <c r="CJ706" s="96" t="inlineStr">
        <is>
          <t>1780468074883</t>
        </is>
      </c>
      <c r="CK706" s="100" t="inlineStr">
        <is>
          <t>a:1CToAo96xVzQutUzZJkh-rJJAv3mZ-zSofpfrVe5kc5IqrtqQySDzhjmLGqyaXKSMe2K0BhMg4zkWhndIkpzoCIQ-J1_epMJfiO2cqENaiI9OnpQsR2e-m_byLGgbVbJz-1780468074883</t>
        </is>
      </c>
      <c r="CL706" s="101" t="inlineStr">
        <is>
          <t>a:1CToAo96xVzQutUzZJkh-rJJAv3mZ-zSofpfrVe5kc5IqrtqQySDzhjmLGqyaXKSMe2K0BhMg4zkWhndIkpzoCIQ-J1_epMJfiO2cqENaiI9OnpQsR2e-m_byLGgbVbJz-1780468074883-FB000</t>
        </is>
      </c>
    </row>
    <row r="707">
      <c r="B707" s="103">
        <f>ROW(A707)-3</f>
        <v/>
      </c>
      <c r="C707" s="71" t="inlineStr">
        <is>
          <t>DM</t>
        </is>
      </c>
      <c r="D707" s="98" t="n">
        <v>46176.69738425926</v>
      </c>
      <c r="E707" s="70" t="n">
        <v>1</v>
      </c>
      <c r="F707" s="71" t="inlineStr">
        <is>
          <t>Nobuaki Shuhama (主浜 庸朗)</t>
        </is>
      </c>
      <c r="G707" s="72" t="inlineStr"/>
      <c r="H707" s="71" t="inlineStr">
        <is>
          <t>システム操作 &gt; Staffia</t>
        </is>
      </c>
      <c r="I707" s="71" t="inlineStr">
        <is>
          <t>システム操作</t>
        </is>
      </c>
      <c r="J707" s="71" t="inlineStr">
        <is>
          <t>Staffiaにおいて、シフト勤務の日時承認をしたいときはどうしたら良いですか？</t>
        </is>
      </c>
      <c r="K707" s="71" t="inlineStr">
        <is>
          <t>Resending Succeeded: Staffiaでシフト勤務の日時承認を行う場合、以下の流れとなります。
- 派遣労働者が毎日、当日の勤務時間と業務内容を申請します。
- 勤務承認者は、その申請内容を確認し、日次で承認を行います。
- 月間の勤務実績については、勤務管理の月次承認も実施します。
このように、日次で勤務状況と業務内容を確認・承認し、月次でも実績をまとめて承認する仕組みです。
※AIの回答は必ずしも正確ではありません。参照情報も確認いただき、最終判断は所属部署の公式情報をご確認ください。</t>
        </is>
      </c>
      <c r="L707" s="72" t="inlineStr">
        <is>
          <t>【業務ID_6】Staffia業務マニュアル（派遣先組織向け）1.1版.pdf</t>
        </is>
      </c>
      <c r="M707"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N707" s="104" t="n">
        <v>0.9410959999999999</v>
      </c>
      <c r="O707" s="76" t="inlineStr">
        <is>
          <t>【業務ID_6】Staffia業務マニュアル（派遣先組織向け）1.1版.pdf</t>
        </is>
      </c>
      <c r="P707"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Q707" s="105" t="n">
        <v>0.922566115</v>
      </c>
      <c r="R707" s="106" t="inlineStr">
        <is>
          <t>【業務ID_6】Staffia業務マニュアル（派遣先組織向け）1.1版.pdf</t>
        </is>
      </c>
      <c r="S707" s="107"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T707" s="105" t="n">
        <v>0.91453825</v>
      </c>
      <c r="U707" s="108" t="inlineStr">
        <is>
          <t>【業務ID_6】Staffia業務マニュアル（派遣先組織向け）1.1版.pdf</t>
        </is>
      </c>
      <c r="V707" s="107"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W707" s="105" t="n">
        <v>0.91318667</v>
      </c>
      <c r="X707" s="106" t="inlineStr"/>
      <c r="Y707" s="76" t="inlineStr"/>
      <c r="Z707" s="109" t="n"/>
      <c r="AA707" s="106" t="inlineStr"/>
      <c r="AB707" s="76" t="inlineStr"/>
      <c r="AC707" s="109" t="n"/>
      <c r="AD707" s="106" t="inlineStr"/>
      <c r="AE707" s="76" t="inlineStr"/>
      <c r="AF707" s="109" t="n"/>
      <c r="AG707" s="106" t="inlineStr"/>
      <c r="AH707" s="79" t="inlineStr"/>
      <c r="AI707" s="110" t="n"/>
      <c r="AJ707" s="79" t="inlineStr"/>
      <c r="AK707" s="79" t="inlineStr"/>
      <c r="AL707" s="110" t="n"/>
      <c r="AM707" s="111" t="inlineStr"/>
      <c r="AN707" s="81" t="inlineStr"/>
      <c r="AO707" s="112" t="n"/>
      <c r="AP707" s="96" t="inlineStr">
        <is>
          <t>⑤その他</t>
        </is>
      </c>
      <c r="AQ707" s="113">
        <f>IF(OR(LEFT(AP707,1)="①", LEFT(AP707,1)="⑤"), "⚪︎", "×")</f>
        <v/>
      </c>
      <c r="AR707" s="96" t="inlineStr"/>
      <c r="AS707" s="114" t="inlineStr"/>
      <c r="AT707" s="113">
        <f>IF(OR(AND($BE707&lt;&gt;"",ISNUMBER(SEARCH($BE707, M707))),AND($BF707&lt;&gt;"",ISNUMBER(SEARCH($BF707, M707))),AND($BG707&lt;&gt;"",ISNUMBER(SEARCH($BG707, M707)))),"〇","-")</f>
        <v/>
      </c>
      <c r="AU707" s="96">
        <f>IF(OR(AND($BE707&lt;&gt;"",ISNUMBER(SEARCH($BE707, P707))),AND($BF707&lt;&gt;"",ISNUMBER(SEARCH($BF707, P707))),AND($BG707&lt;&gt;"",ISNUMBER(SEARCH($BG707, P707)))),"〇","-")</f>
        <v/>
      </c>
      <c r="AV707" s="96">
        <f>IF(OR(AND($BE707&lt;&gt;"",ISNUMBER(SEARCH($BE707, S707))),AND($BF707&lt;&gt;"",ISNUMBER(SEARCH($BF707, S707))),AND($BG707&lt;&gt;"",ISNUMBER(SEARCH($BG707, S707)))),"〇","-")</f>
        <v/>
      </c>
      <c r="AW707" s="113">
        <f>IF(OR(AND($BE707&lt;&gt;"",ISNUMBER(SEARCH($BE707, V707))),AND($BF707&lt;&gt;"",ISNUMBER(SEARCH($BF707, V707))),AND($BG707&lt;&gt;"",ISNUMBER(SEARCH($BG707, V707)))),"〇","-")</f>
        <v/>
      </c>
      <c r="AX707" s="96">
        <f>IF(OR(AND($BE707&lt;&gt;"",ISNUMBER(SEARCH($BE707, Y707))),AND($BF707&lt;&gt;"",ISNUMBER(SEARCH($BF707, Y707))),AND($BG707&lt;&gt;"",ISNUMBER(SEARCH($BG707, Y707)))),"〇","-")</f>
        <v/>
      </c>
      <c r="AY707" s="96">
        <f>IF(OR(AND($BE707&lt;&gt;"",ISNUMBER(SEARCH($BE707, AB707))),AND($BF707&lt;&gt;"",ISNUMBER(SEARCH($BF707, AB707))),AND($BG707&lt;&gt;"",ISNUMBER(SEARCH($BG707, AB707)))),"〇","-")</f>
        <v/>
      </c>
      <c r="AZ707" s="113">
        <f>IF(OR(AND($BE707&lt;&gt;"",ISNUMBER(SEARCH($BE707, AE707))),AND($BF707&lt;&gt;"",ISNUMBER(SEARCH($BF707, AE707))),AND($BG707&lt;&gt;"",ISNUMBER(SEARCH($BG707, AE707)))),"〇","-")</f>
        <v/>
      </c>
      <c r="BA707" s="96">
        <f>IF(OR(AND($BE707&lt;&gt;"",ISNUMBER(SEARCH($BE707, AH707))),AND($BF707&lt;&gt;"",ISNUMBER(SEARCH($BF707, AH707))),AND($BG707&lt;&gt;"",ISNUMBER(SEARCH($BG707, AH707)))),"〇","-")</f>
        <v/>
      </c>
      <c r="BB707" s="96">
        <f>IF(OR(AND($BE707&lt;&gt;"",ISNUMBER(SEARCH($BE707, AK707))),AND($BF707&lt;&gt;"",ISNUMBER(SEARCH($BF707, AK707))),AND($BG707&lt;&gt;"",ISNUMBER(SEARCH($BG707, AK707)))),"〇","-")</f>
        <v/>
      </c>
      <c r="BC707" s="96">
        <f>IF(OR(AND($BE707&lt;&gt;"",ISNUMBER(SEARCH($BE707, AN707))),AND($BF707&lt;&gt;"",ISNUMBER(SEARCH($BF707, AN707))),AND($BG707&lt;&gt;"",ISNUMBER(SEARCH($BG707, AN707)))),"〇","-")</f>
        <v/>
      </c>
      <c r="BD707" s="96" t="inlineStr"/>
      <c r="BE707" s="96" t="inlineStr"/>
      <c r="BF707" s="96" t="inlineStr"/>
      <c r="BG707" s="96" t="inlineStr"/>
      <c r="BH707" s="96">
        <f>IF(OR(AT707="〇",AU707="〇",AV707="〇",AW707="〇",AX707="〇",AY707="〇",AZ707="〇",BA707="〇",BB707="〇",BC707="〇"),"〇","")</f>
        <v/>
      </c>
      <c r="BI707" s="96" t="inlineStr"/>
      <c r="BJ707" s="96" t="inlineStr"/>
      <c r="BK707" s="114" t="inlineStr"/>
      <c r="BL707" s="96" t="inlineStr"/>
      <c r="BM707" s="96" t="inlineStr"/>
      <c r="BN707" s="79" t="inlineStr"/>
      <c r="BO707" s="71" t="n">
        <v>1</v>
      </c>
      <c r="BP707" s="71" t="n">
        <v>0</v>
      </c>
      <c r="BQ707" s="71" t="n">
        <v>0</v>
      </c>
      <c r="BR707" s="71" t="n">
        <v>0</v>
      </c>
      <c r="BS707" s="72" t="n">
        <v>0</v>
      </c>
      <c r="BT707" s="71" t="inlineStr"/>
      <c r="BU707" s="71" t="n">
        <v>1</v>
      </c>
      <c r="BV707" s="72" t="n">
        <v>4</v>
      </c>
      <c r="BW707" s="96" t="n">
        <v>0</v>
      </c>
      <c r="BX707" s="97" t="inlineStr">
        <is>
          <t>20260603T091524-20260603T192656.csv</t>
        </is>
      </c>
      <c r="BY707" s="98" t="n">
        <v>46176.69751157407</v>
      </c>
      <c r="BZ707" s="72" t="n">
        <v>10.626</v>
      </c>
      <c r="CA707" s="71" t="inlineStr">
        <is>
          <t>searchEmployeeRules</t>
        </is>
      </c>
      <c r="CB707" s="99" t="inlineStr">
        <is>
          <t>1780472653985</t>
        </is>
      </c>
      <c r="CC707" s="69" t="inlineStr">
        <is>
          <t>a:1A3JFshKqDlqQrns8GAkVVPNX6aB2okfGrWkTqRGbMRNcMfzGYkV1yBJjOqWlRPGNlpDx8LDuGmGAftxDsF3hownxVYBYDoM5j-ZzC0DcJoIpWVry22mW0QOAKmFY3F_Q</t>
        </is>
      </c>
      <c r="CD707" s="70" t="inlineStr">
        <is>
          <t>a:1A3JFshKqDlqQrns8GAkVVPNX6aB2okfGrWkTqRGbMRNcMfzGYkV1yBJjOqWlRPGNlpDx8LDuGmGAftxDsF3hownxVYBYDoM5j-ZzC0DcJoIpWVry22mW0QOAKmFY3F_Q-S001</t>
        </is>
      </c>
      <c r="CE707" s="70" t="n">
        <v>1</v>
      </c>
      <c r="CF707" s="71" t="inlineStr">
        <is>
          <t>システム操作 &gt; Staffia</t>
        </is>
      </c>
      <c r="CG707" s="71" t="n">
        <v>0</v>
      </c>
      <c r="CH707" s="96" t="inlineStr"/>
      <c r="CI707" s="96" t="inlineStr">
        <is>
          <t>user &gt; assistant &gt; assistant &gt; tool &gt; assistant</t>
        </is>
      </c>
      <c r="CJ707" s="96" t="inlineStr">
        <is>
          <t>1780472653985</t>
        </is>
      </c>
      <c r="CK707" s="100" t="inlineStr">
        <is>
          <t>a:1A3JFshKqDlqQrns8GAkVVPNX6aB2okfGrWkTqRGbMRNcMfzGYkV1yBJjOqWlRPGNlpDx8LDuGmGAftxDsF3hownxVYBYDoM5j-ZzC0DcJoIpWVry22mW0QOAKmFY3F_Q-1780472653985</t>
        </is>
      </c>
      <c r="CL707" s="101" t="inlineStr">
        <is>
          <t>a:1A3JFshKqDlqQrns8GAkVVPNX6aB2okfGrWkTqRGbMRNcMfzGYkV1yBJjOqWlRPGNlpDx8LDuGmGAftxDsF3hownxVYBYDoM5j-ZzC0DcJoIpWVry22mW0QOAKmFY3F_Q-1780472653985-FB000</t>
        </is>
      </c>
    </row>
    <row r="708">
      <c r="B708" s="103">
        <f>ROW(A708)-3</f>
        <v/>
      </c>
      <c r="C708" s="71" t="inlineStr">
        <is>
          <t>DM</t>
        </is>
      </c>
      <c r="D708" s="98" t="n">
        <v>46176.69766203704</v>
      </c>
      <c r="E708" s="70" t="inlineStr">
        <is>
          <t>-</t>
        </is>
      </c>
      <c r="F708" s="71" t="inlineStr">
        <is>
          <t>Nobuaki Shuhama (主浜 庸朗)</t>
        </is>
      </c>
      <c r="G708" s="72" t="inlineStr">
        <is>
          <t>システム操作</t>
        </is>
      </c>
      <c r="H708" s="71" t="inlineStr">
        <is>
          <t>システム操作 &gt; Staffia</t>
        </is>
      </c>
      <c r="I708" s="71" t="inlineStr">
        <is>
          <t>システム操作</t>
        </is>
      </c>
      <c r="J708" s="71" t="inlineStr">
        <is>
          <t>[カテゴリ選択]</t>
        </is>
      </c>
      <c r="K708" s="71" t="inlineStr"/>
      <c r="L708" s="72" t="inlineStr"/>
      <c r="M708" s="74" t="inlineStr"/>
      <c r="N708" s="115" t="n"/>
      <c r="O708" s="76" t="inlineStr"/>
      <c r="P708" s="76" t="inlineStr"/>
      <c r="Q708" s="109" t="n"/>
      <c r="R708" s="106" t="inlineStr"/>
      <c r="S708" s="107" t="inlineStr"/>
      <c r="T708" s="108" t="n"/>
      <c r="U708" s="108" t="inlineStr"/>
      <c r="V708" s="107" t="inlineStr"/>
      <c r="W708" s="109" t="n"/>
      <c r="X708" s="106" t="inlineStr"/>
      <c r="Y708" s="76" t="inlineStr"/>
      <c r="Z708" s="109" t="n"/>
      <c r="AA708" s="106" t="inlineStr"/>
      <c r="AB708" s="76" t="inlineStr"/>
      <c r="AC708" s="109" t="n"/>
      <c r="AD708" s="106" t="inlineStr"/>
      <c r="AE708" s="76" t="inlineStr"/>
      <c r="AF708" s="109" t="n"/>
      <c r="AG708" s="106" t="inlineStr"/>
      <c r="AH708" s="79" t="inlineStr"/>
      <c r="AI708" s="110" t="n"/>
      <c r="AJ708" s="79" t="inlineStr"/>
      <c r="AK708" s="79" t="inlineStr"/>
      <c r="AL708" s="110" t="n"/>
      <c r="AM708" s="111" t="inlineStr"/>
      <c r="AN708" s="81" t="inlineStr"/>
      <c r="AO708" s="112" t="n"/>
      <c r="AP708" s="96" t="inlineStr">
        <is>
          <t>④集計対象外</t>
        </is>
      </c>
      <c r="AQ708" s="96" t="inlineStr">
        <is>
          <t>×</t>
        </is>
      </c>
      <c r="AR708" s="96" t="inlineStr"/>
      <c r="AS708" s="114" t="inlineStr"/>
      <c r="AT708" s="96">
        <f>IF(OR(AND($BE708&lt;&gt;"",ISNUMBER(SEARCH($BE708, M708))),AND($BF708&lt;&gt;"",ISNUMBER(SEARCH($BF708, M708))),AND($BG708&lt;&gt;"",ISNUMBER(SEARCH($BG708, M708)))),"〇","-")</f>
        <v/>
      </c>
      <c r="AU708" s="96">
        <f>IF(OR(AND($BE708&lt;&gt;"",ISNUMBER(SEARCH($BE708, P708))),AND($BF708&lt;&gt;"",ISNUMBER(SEARCH($BF708, P708))),AND($BG708&lt;&gt;"",ISNUMBER(SEARCH($BG708, P708)))),"〇","-")</f>
        <v/>
      </c>
      <c r="AV708" s="96">
        <f>IF(OR(AND($BE708&lt;&gt;"",ISNUMBER(SEARCH($BE708, S708))),AND($BF708&lt;&gt;"",ISNUMBER(SEARCH($BF708, S708))),AND($BG708&lt;&gt;"",ISNUMBER(SEARCH($BG708, S708)))),"〇","-")</f>
        <v/>
      </c>
      <c r="AW708" s="96">
        <f>IF(OR(AND($BE708&lt;&gt;"",ISNUMBER(SEARCH($BE708, V708))),AND($BF708&lt;&gt;"",ISNUMBER(SEARCH($BF708, V708))),AND($BG708&lt;&gt;"",ISNUMBER(SEARCH($BG708, V708)))),"〇","-")</f>
        <v/>
      </c>
      <c r="AX708" s="96">
        <f>IF(OR(AND($BE708&lt;&gt;"",ISNUMBER(SEARCH($BE708, Y708))),AND($BF708&lt;&gt;"",ISNUMBER(SEARCH($BF708, Y708))),AND($BG708&lt;&gt;"",ISNUMBER(SEARCH($BG708, Y708)))),"〇","-")</f>
        <v/>
      </c>
      <c r="AY708" s="96">
        <f>IF(OR(AND($BE708&lt;&gt;"",ISNUMBER(SEARCH($BE708, AB708))),AND($BF708&lt;&gt;"",ISNUMBER(SEARCH($BF708, AB708))),AND($BG708&lt;&gt;"",ISNUMBER(SEARCH($BG708, AB708)))),"〇","-")</f>
        <v/>
      </c>
      <c r="AZ708" s="96">
        <f>IF(OR(AND($BE708&lt;&gt;"",ISNUMBER(SEARCH($BE708, AE708))),AND($BF708&lt;&gt;"",ISNUMBER(SEARCH($BF708, AE708))),AND($BG708&lt;&gt;"",ISNUMBER(SEARCH($BG708, AE708)))),"〇","-")</f>
        <v/>
      </c>
      <c r="BA708" s="96">
        <f>IF(OR(AND($BE708&lt;&gt;"",ISNUMBER(SEARCH($BE708, AH708))),AND($BF708&lt;&gt;"",ISNUMBER(SEARCH($BF708, AH708))),AND($BG708&lt;&gt;"",ISNUMBER(SEARCH($BG708, AH708)))),"〇","-")</f>
        <v/>
      </c>
      <c r="BB708" s="96">
        <f>IF(OR(AND($BE708&lt;&gt;"",ISNUMBER(SEARCH($BE708, AK708))),AND($BF708&lt;&gt;"",ISNUMBER(SEARCH($BF708, AK708))),AND($BG708&lt;&gt;"",ISNUMBER(SEARCH($BG708, AK708)))),"〇","-")</f>
        <v/>
      </c>
      <c r="BC708" s="96">
        <f>IF(OR(AND($BE708&lt;&gt;"",ISNUMBER(SEARCH($BE708, AN708))),AND($BF708&lt;&gt;"",ISNUMBER(SEARCH($BF708, AN708))),AND($BG708&lt;&gt;"",ISNUMBER(SEARCH($BG708, AN708)))),"〇","-")</f>
        <v/>
      </c>
      <c r="BD708" s="96" t="inlineStr"/>
      <c r="BE708" s="96" t="inlineStr"/>
      <c r="BF708" s="96" t="inlineStr"/>
      <c r="BG708" s="96" t="inlineStr"/>
      <c r="BH708" s="96">
        <f>IF(OR(AT708="〇",AU708="〇",AV708="〇",AW708="〇",AX708="〇",AY708="〇",AZ708="〇",BA708="〇",BB708="〇",BC708="〇"),"〇","")</f>
        <v/>
      </c>
      <c r="BI708" s="96" t="inlineStr"/>
      <c r="BJ708" s="96" t="inlineStr"/>
      <c r="BK708" s="114" t="inlineStr"/>
      <c r="BL708" s="96" t="inlineStr"/>
      <c r="BM708" s="96" t="inlineStr"/>
      <c r="BN708" s="79" t="inlineStr"/>
      <c r="BO708" s="71" t="n">
        <v>0</v>
      </c>
      <c r="BP708" s="71" t="n">
        <v>1</v>
      </c>
      <c r="BQ708" s="71" t="n">
        <v>0</v>
      </c>
      <c r="BR708" s="71" t="n">
        <v>0</v>
      </c>
      <c r="BS708" s="72" t="n">
        <v>0</v>
      </c>
      <c r="BT708" s="71" t="inlineStr"/>
      <c r="BU708" s="71" t="n">
        <v>1</v>
      </c>
      <c r="BV708" s="72" t="n">
        <v>0</v>
      </c>
      <c r="BW708" s="96" t="n">
        <v>0</v>
      </c>
      <c r="BX708" s="97" t="inlineStr">
        <is>
          <t>20260603T091524-20260603T192656.csv</t>
        </is>
      </c>
      <c r="BY708" s="98" t="n">
        <v>46176.69766203704</v>
      </c>
      <c r="BZ708" s="72" t="n">
        <v>0</v>
      </c>
      <c r="CA708" s="71" t="inlineStr"/>
      <c r="CB708" s="99" t="inlineStr">
        <is>
          <t>f:cf01a9de-f07e-71f3-023e-fd0b77495aaf</t>
        </is>
      </c>
      <c r="CC708" s="69" t="inlineStr">
        <is>
          <t>a:1A3JFshKqDlqQrns8GAkVVPNX6aB2okfGrWkTqRGbMRNcMfzGYkV1yBJjOqWlRPGNlpDx8LDuGmGAftxDsF3hownxVYBYDoM5j-ZzC0DcJoIpWVry22mW0QOAKmFY3F_Q</t>
        </is>
      </c>
      <c r="CD708" s="70" t="inlineStr">
        <is>
          <t>a:1A3JFshKqDlqQrns8GAkVVPNX6aB2okfGrWkTqRGbMRNcMfzGYkV1yBJjOqWlRPGNlpDx8LDuGmGAftxDsF3hownxVYBYDoM5j-ZzC0DcJoIpWVry22mW0QOAKmFY3F_Q-S001</t>
        </is>
      </c>
      <c r="CE708" s="70" t="n">
        <v>1</v>
      </c>
      <c r="CF708" s="71" t="inlineStr">
        <is>
          <t>システム操作</t>
        </is>
      </c>
      <c r="CG708" s="71" t="n">
        <v>0</v>
      </c>
      <c r="CH708" s="96" t="inlineStr"/>
      <c r="CI708" s="96" t="inlineStr">
        <is>
          <t>user</t>
        </is>
      </c>
      <c r="CJ708" s="96" t="inlineStr">
        <is>
          <t>f:cf01a9de-f07e-71f3-023e-fd0b77495aaf</t>
        </is>
      </c>
      <c r="CK708" s="100" t="inlineStr">
        <is>
          <t>a:1A3JFshKqDlqQrns8GAkVVPNX6aB2okfGrWkTqRGbMRNcMfzGYkV1yBJjOqWlRPGNlpDx8LDuGmGAftxDsF3hownxVYBYDoM5j-ZzC0DcJoIpWVry22mW0QOAKmFY3F_Q-f:cf01a9de-f07e-71f3-023e-fd0b77495aaf</t>
        </is>
      </c>
      <c r="CL708" s="101" t="inlineStr">
        <is>
          <t>a:1A3JFshKqDlqQrns8GAkVVPNX6aB2okfGrWkTqRGbMRNcMfzGYkV1yBJjOqWlRPGNlpDx8LDuGmGAftxDsF3hownxVYBYDoM5j-ZzC0DcJoIpWVry22mW0QOAKmFY3F_Q-f:cf01a9de-f07e-71f3-023e-fd0b77495aaf-FB000</t>
        </is>
      </c>
    </row>
    <row r="709">
      <c r="B709" s="103">
        <f>ROW(A709)-3</f>
        <v/>
      </c>
      <c r="C709" s="71" t="inlineStr">
        <is>
          <t>DM</t>
        </is>
      </c>
      <c r="D709" s="98" t="n">
        <v>46176.69771990741</v>
      </c>
      <c r="E709" s="70" t="inlineStr">
        <is>
          <t>-</t>
        </is>
      </c>
      <c r="F709" s="71" t="inlineStr">
        <is>
          <t>Nobuaki Shuhama (主浜 庸朗)</t>
        </is>
      </c>
      <c r="G709" s="72" t="inlineStr">
        <is>
          <t>システム操作 &gt; Staffia</t>
        </is>
      </c>
      <c r="H709" s="71" t="inlineStr">
        <is>
          <t>システム操作 &gt; Staffia</t>
        </is>
      </c>
      <c r="I709" s="71" t="inlineStr">
        <is>
          <t>システム操作</t>
        </is>
      </c>
      <c r="J709" s="71" t="inlineStr">
        <is>
          <t>[カテゴリ選択]</t>
        </is>
      </c>
      <c r="K709" s="71" t="inlineStr"/>
      <c r="L709" s="72" t="inlineStr"/>
      <c r="M709" s="74" t="inlineStr"/>
      <c r="N709" s="115" t="n"/>
      <c r="O709" s="76" t="inlineStr"/>
      <c r="P709" s="76" t="inlineStr"/>
      <c r="Q709" s="109" t="n"/>
      <c r="R709" s="106" t="inlineStr"/>
      <c r="S709" s="107" t="inlineStr"/>
      <c r="T709" s="108" t="n"/>
      <c r="U709" s="108" t="inlineStr"/>
      <c r="V709" s="107" t="inlineStr"/>
      <c r="W709" s="109" t="n"/>
      <c r="X709" s="106" t="inlineStr"/>
      <c r="Y709" s="76" t="inlineStr"/>
      <c r="Z709" s="109" t="n"/>
      <c r="AA709" s="106" t="inlineStr"/>
      <c r="AB709" s="76" t="inlineStr"/>
      <c r="AC709" s="109" t="n"/>
      <c r="AD709" s="106" t="inlineStr"/>
      <c r="AE709" s="76" t="inlineStr"/>
      <c r="AF709" s="109" t="n"/>
      <c r="AG709" s="106" t="inlineStr"/>
      <c r="AH709" s="79" t="inlineStr"/>
      <c r="AI709" s="110" t="n"/>
      <c r="AJ709" s="79" t="inlineStr"/>
      <c r="AK709" s="79" t="inlineStr"/>
      <c r="AL709" s="110" t="n"/>
      <c r="AM709" s="111" t="inlineStr"/>
      <c r="AN709" s="81" t="inlineStr"/>
      <c r="AO709" s="112" t="n"/>
      <c r="AP709" s="96" t="inlineStr">
        <is>
          <t>④集計対象外</t>
        </is>
      </c>
      <c r="AQ709" s="96" t="inlineStr">
        <is>
          <t>×</t>
        </is>
      </c>
      <c r="AR709" s="96" t="inlineStr"/>
      <c r="AS709" s="114" t="inlineStr"/>
      <c r="AT709" s="96">
        <f>IF(OR(AND($BE709&lt;&gt;"",ISNUMBER(SEARCH($BE709, M709))),AND($BF709&lt;&gt;"",ISNUMBER(SEARCH($BF709, M709))),AND($BG709&lt;&gt;"",ISNUMBER(SEARCH($BG709, M709)))),"〇","-")</f>
        <v/>
      </c>
      <c r="AU709" s="96">
        <f>IF(OR(AND($BE709&lt;&gt;"",ISNUMBER(SEARCH($BE709, P709))),AND($BF709&lt;&gt;"",ISNUMBER(SEARCH($BF709, P709))),AND($BG709&lt;&gt;"",ISNUMBER(SEARCH($BG709, P709)))),"〇","-")</f>
        <v/>
      </c>
      <c r="AV709" s="96">
        <f>IF(OR(AND($BE709&lt;&gt;"",ISNUMBER(SEARCH($BE709, S709))),AND($BF709&lt;&gt;"",ISNUMBER(SEARCH($BF709, S709))),AND($BG709&lt;&gt;"",ISNUMBER(SEARCH($BG709, S709)))),"〇","-")</f>
        <v/>
      </c>
      <c r="AW709" s="96">
        <f>IF(OR(AND($BE709&lt;&gt;"",ISNUMBER(SEARCH($BE709, V709))),AND($BF709&lt;&gt;"",ISNUMBER(SEARCH($BF709, V709))),AND($BG709&lt;&gt;"",ISNUMBER(SEARCH($BG709, V709)))),"〇","-")</f>
        <v/>
      </c>
      <c r="AX709" s="96">
        <f>IF(OR(AND($BE709&lt;&gt;"",ISNUMBER(SEARCH($BE709, Y709))),AND($BF709&lt;&gt;"",ISNUMBER(SEARCH($BF709, Y709))),AND($BG709&lt;&gt;"",ISNUMBER(SEARCH($BG709, Y709)))),"〇","-")</f>
        <v/>
      </c>
      <c r="AY709" s="96">
        <f>IF(OR(AND($BE709&lt;&gt;"",ISNUMBER(SEARCH($BE709, AB709))),AND($BF709&lt;&gt;"",ISNUMBER(SEARCH($BF709, AB709))),AND($BG709&lt;&gt;"",ISNUMBER(SEARCH($BG709, AB709)))),"〇","-")</f>
        <v/>
      </c>
      <c r="AZ709" s="96">
        <f>IF(OR(AND($BE709&lt;&gt;"",ISNUMBER(SEARCH($BE709, AE709))),AND($BF709&lt;&gt;"",ISNUMBER(SEARCH($BF709, AE709))),AND($BG709&lt;&gt;"",ISNUMBER(SEARCH($BG709, AE709)))),"〇","-")</f>
        <v/>
      </c>
      <c r="BA709" s="96">
        <f>IF(OR(AND($BE709&lt;&gt;"",ISNUMBER(SEARCH($BE709, AH709))),AND($BF709&lt;&gt;"",ISNUMBER(SEARCH($BF709, AH709))),AND($BG709&lt;&gt;"",ISNUMBER(SEARCH($BG709, AH709)))),"〇","-")</f>
        <v/>
      </c>
      <c r="BB709" s="96">
        <f>IF(OR(AND($BE709&lt;&gt;"",ISNUMBER(SEARCH($BE709, AK709))),AND($BF709&lt;&gt;"",ISNUMBER(SEARCH($BF709, AK709))),AND($BG709&lt;&gt;"",ISNUMBER(SEARCH($BG709, AK709)))),"〇","-")</f>
        <v/>
      </c>
      <c r="BC709" s="96">
        <f>IF(OR(AND($BE709&lt;&gt;"",ISNUMBER(SEARCH($BE709, AN709))),AND($BF709&lt;&gt;"",ISNUMBER(SEARCH($BF709, AN709))),AND($BG709&lt;&gt;"",ISNUMBER(SEARCH($BG709, AN709)))),"〇","-")</f>
        <v/>
      </c>
      <c r="BD709" s="96" t="inlineStr"/>
      <c r="BE709" s="96" t="inlineStr"/>
      <c r="BF709" s="96" t="inlineStr"/>
      <c r="BG709" s="96" t="inlineStr"/>
      <c r="BH709" s="96">
        <f>IF(OR(AT709="〇",AU709="〇",AV709="〇",AW709="〇",AX709="〇",AY709="〇",AZ709="〇",BA709="〇",BB709="〇",BC709="〇"),"〇","")</f>
        <v/>
      </c>
      <c r="BI709" s="96" t="inlineStr"/>
      <c r="BJ709" s="96" t="inlineStr"/>
      <c r="BK709" s="114" t="inlineStr"/>
      <c r="BL709" s="96" t="inlineStr"/>
      <c r="BM709" s="96" t="inlineStr"/>
      <c r="BN709" s="79" t="inlineStr"/>
      <c r="BO709" s="71" t="n">
        <v>0</v>
      </c>
      <c r="BP709" s="71" t="n">
        <v>1</v>
      </c>
      <c r="BQ709" s="71" t="n">
        <v>0</v>
      </c>
      <c r="BR709" s="71" t="n">
        <v>0</v>
      </c>
      <c r="BS709" s="72" t="n">
        <v>0</v>
      </c>
      <c r="BT709" s="71" t="inlineStr"/>
      <c r="BU709" s="71" t="n">
        <v>1</v>
      </c>
      <c r="BV709" s="72" t="n">
        <v>0</v>
      </c>
      <c r="BW709" s="96" t="n">
        <v>0</v>
      </c>
      <c r="BX709" s="97" t="inlineStr">
        <is>
          <t>20260603T091524-20260603T192656.csv</t>
        </is>
      </c>
      <c r="BY709" s="98" t="n">
        <v>46176.69771990741</v>
      </c>
      <c r="BZ709" s="72" t="n">
        <v>0</v>
      </c>
      <c r="CA709" s="71" t="inlineStr"/>
      <c r="CB709" s="99" t="inlineStr">
        <is>
          <t>f:c61b1ad0-e7f7-174b-7de2-6b5628ebf1f6</t>
        </is>
      </c>
      <c r="CC709" s="69" t="inlineStr">
        <is>
          <t>a:1A3JFshKqDlqQrns8GAkVVPNX6aB2okfGrWkTqRGbMRNcMfzGYkV1yBJjOqWlRPGNlpDx8LDuGmGAftxDsF3hownxVYBYDoM5j-ZzC0DcJoIpWVry22mW0QOAKmFY3F_Q</t>
        </is>
      </c>
      <c r="CD709" s="70" t="inlineStr">
        <is>
          <t>a:1A3JFshKqDlqQrns8GAkVVPNX6aB2okfGrWkTqRGbMRNcMfzGYkV1yBJjOqWlRPGNlpDx8LDuGmGAftxDsF3hownxVYBYDoM5j-ZzC0DcJoIpWVry22mW0QOAKmFY3F_Q-S001</t>
        </is>
      </c>
      <c r="CE709" s="70" t="n">
        <v>1</v>
      </c>
      <c r="CF709" s="71" t="inlineStr">
        <is>
          <t>システム操作 &gt; Staffia</t>
        </is>
      </c>
      <c r="CG709" s="71" t="n">
        <v>0</v>
      </c>
      <c r="CH709" s="96" t="inlineStr"/>
      <c r="CI709" s="96" t="inlineStr">
        <is>
          <t>user</t>
        </is>
      </c>
      <c r="CJ709" s="96" t="inlineStr">
        <is>
          <t>f:c61b1ad0-e7f7-174b-7de2-6b5628ebf1f6</t>
        </is>
      </c>
      <c r="CK709" s="100" t="inlineStr">
        <is>
          <t>a:1A3JFshKqDlqQrns8GAkVVPNX6aB2okfGrWkTqRGbMRNcMfzGYkV1yBJjOqWlRPGNlpDx8LDuGmGAftxDsF3hownxVYBYDoM5j-ZzC0DcJoIpWVry22mW0QOAKmFY3F_Q-f:c61b1ad0-e7f7-174b-7de2-6b5628ebf1f6</t>
        </is>
      </c>
      <c r="CL709" s="101" t="inlineStr">
        <is>
          <t>a:1A3JFshKqDlqQrns8GAkVVPNX6aB2okfGrWkTqRGbMRNcMfzGYkV1yBJjOqWlRPGNlpDx8LDuGmGAftxDsF3hownxVYBYDoM5j-ZzC0DcJoIpWVry22mW0QOAKmFY3F_Q-f:c61b1ad0-e7f7-174b-7de2-6b5628ebf1f6-FB000</t>
        </is>
      </c>
    </row>
    <row r="710">
      <c r="B710" s="103">
        <f>ROW(A710)-3</f>
        <v/>
      </c>
      <c r="C710" s="71" t="inlineStr">
        <is>
          <t>DM</t>
        </is>
      </c>
      <c r="D710" s="98" t="n">
        <v>46176.69813657407</v>
      </c>
      <c r="E710" s="70" t="n">
        <v>2</v>
      </c>
      <c r="F710" s="71" t="inlineStr">
        <is>
          <t>Nobuaki Shuhama (主浜 庸朗)</t>
        </is>
      </c>
      <c r="G710" s="72" t="inlineStr">
        <is>
          <t>システム操作 &gt; Staffia</t>
        </is>
      </c>
      <c r="H710" s="71" t="inlineStr">
        <is>
          <t>システム操作 &gt; Staffia</t>
        </is>
      </c>
      <c r="I710" s="71" t="inlineStr">
        <is>
          <t>システム操作</t>
        </is>
      </c>
      <c r="J710" s="71" t="inlineStr">
        <is>
          <t>9時半から18時の勤務契約の場合、シフト勤務で8時半から17時にすることはできますか？</t>
        </is>
      </c>
      <c r="K710" s="71" t="inlineStr">
        <is>
          <t>検索結果から、勤務時間の変更については、派遣労働者が毎日勤務時間と業務内容を申請し、勤務承認者が日次で承認する仕組みがあることが確認できます。
そのため、契約上の勤務時間（9時半～18時）からシフト勤務（8時半～17時）に変更する場合は、勤務時間の申請と承認が必要です。勤務管理システムを通じて、勤務時間の変更申請を行い、承認者による承認が得られれば、シフト勤務が可能です。
ただし、契約内容の変更が伴う場合は、個別契約の申請や承認など、追加の手続きが必要になることがあります。勤務時間の変更を希望する際は、勤務管理システムで申請し、承認を受けることが前提となります。
まとめると、
- 勤務時間の変更は申請・承認の仕組みで対応可能
- 契約内容の変更が必要な場合は、個別契約の申請・承認が必要
勤務管理システムで申請し、承認を受けることでシフト勤務が可能です。
※AIの回答は必ずしも正確ではありません。参照情報も確認いただき、最終判断は所属部署の公式情報をご確認ください。</t>
        </is>
      </c>
      <c r="L710" s="72" t="inlineStr">
        <is>
          <t>【業務ID_6】Staffia業務マニュアル（派遣先組織向け）1.1版.pdf</t>
        </is>
      </c>
      <c r="M710"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N710" s="104" t="n">
        <v>0.91427755</v>
      </c>
      <c r="O710" s="76" t="inlineStr">
        <is>
          <t>【業務ID_6】Staffia業務マニュアル（派遣先組織向け）1.1版.pdf</t>
        </is>
      </c>
      <c r="P710"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Q710" s="105" t="n">
        <v>0.9070166</v>
      </c>
      <c r="R710" s="106" t="inlineStr">
        <is>
          <t>【業務ID_6】Staffia業務マニュアル（派遣先組織向け）1.1版.pdf</t>
        </is>
      </c>
      <c r="S710" s="107"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T710" s="105" t="n">
        <v>0.9043192250000001</v>
      </c>
      <c r="U710" s="108" t="inlineStr">
        <is>
          <t>【業務ID_6】Staffia業務マニュアル（派遣先組織向け）1.1版.pdf</t>
        </is>
      </c>
      <c r="V710" s="107"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W710" s="105" t="n">
        <v>0.9026596499999999</v>
      </c>
      <c r="X710" s="106" t="inlineStr"/>
      <c r="Y710" s="76" t="inlineStr"/>
      <c r="Z710" s="109" t="n"/>
      <c r="AA710" s="106" t="inlineStr"/>
      <c r="AB710" s="76" t="inlineStr"/>
      <c r="AC710" s="109" t="n"/>
      <c r="AD710" s="106" t="inlineStr"/>
      <c r="AE710" s="76" t="inlineStr"/>
      <c r="AF710" s="109" t="n"/>
      <c r="AG710" s="106" t="inlineStr"/>
      <c r="AH710" s="79" t="inlineStr"/>
      <c r="AI710" s="110" t="n"/>
      <c r="AJ710" s="79" t="inlineStr"/>
      <c r="AK710" s="79" t="inlineStr"/>
      <c r="AL710" s="110" t="n"/>
      <c r="AM710" s="111" t="inlineStr"/>
      <c r="AN710" s="81" t="inlineStr"/>
      <c r="AO710" s="112" t="n"/>
      <c r="AP710" s="96" t="inlineStr">
        <is>
          <t>⑤その他</t>
        </is>
      </c>
      <c r="AQ710" s="113">
        <f>IF(OR(LEFT(AP710,1)="①", LEFT(AP710,1)="⑤"), "⚪︎", "×")</f>
        <v/>
      </c>
      <c r="AR710" s="96" t="inlineStr"/>
      <c r="AS710" s="114" t="inlineStr"/>
      <c r="AT710" s="113">
        <f>IF(OR(AND($BE710&lt;&gt;"",ISNUMBER(SEARCH($BE710, M710))),AND($BF710&lt;&gt;"",ISNUMBER(SEARCH($BF710, M710))),AND($BG710&lt;&gt;"",ISNUMBER(SEARCH($BG710, M710)))),"〇","-")</f>
        <v/>
      </c>
      <c r="AU710" s="96">
        <f>IF(OR(AND($BE710&lt;&gt;"",ISNUMBER(SEARCH($BE710, P710))),AND($BF710&lt;&gt;"",ISNUMBER(SEARCH($BF710, P710))),AND($BG710&lt;&gt;"",ISNUMBER(SEARCH($BG710, P710)))),"〇","-")</f>
        <v/>
      </c>
      <c r="AV710" s="96">
        <f>IF(OR(AND($BE710&lt;&gt;"",ISNUMBER(SEARCH($BE710, S710))),AND($BF710&lt;&gt;"",ISNUMBER(SEARCH($BF710, S710))),AND($BG710&lt;&gt;"",ISNUMBER(SEARCH($BG710, S710)))),"〇","-")</f>
        <v/>
      </c>
      <c r="AW710" s="113">
        <f>IF(OR(AND($BE710&lt;&gt;"",ISNUMBER(SEARCH($BE710, V710))),AND($BF710&lt;&gt;"",ISNUMBER(SEARCH($BF710, V710))),AND($BG710&lt;&gt;"",ISNUMBER(SEARCH($BG710, V710)))),"〇","-")</f>
        <v/>
      </c>
      <c r="AX710" s="96">
        <f>IF(OR(AND($BE710&lt;&gt;"",ISNUMBER(SEARCH($BE710, Y710))),AND($BF710&lt;&gt;"",ISNUMBER(SEARCH($BF710, Y710))),AND($BG710&lt;&gt;"",ISNUMBER(SEARCH($BG710, Y710)))),"〇","-")</f>
        <v/>
      </c>
      <c r="AY710" s="96">
        <f>IF(OR(AND($BE710&lt;&gt;"",ISNUMBER(SEARCH($BE710, AB710))),AND($BF710&lt;&gt;"",ISNUMBER(SEARCH($BF710, AB710))),AND($BG710&lt;&gt;"",ISNUMBER(SEARCH($BG710, AB710)))),"〇","-")</f>
        <v/>
      </c>
      <c r="AZ710" s="113">
        <f>IF(OR(AND($BE710&lt;&gt;"",ISNUMBER(SEARCH($BE710, AE710))),AND($BF710&lt;&gt;"",ISNUMBER(SEARCH($BF710, AE710))),AND($BG710&lt;&gt;"",ISNUMBER(SEARCH($BG710, AE710)))),"〇","-")</f>
        <v/>
      </c>
      <c r="BA710" s="96">
        <f>IF(OR(AND($BE710&lt;&gt;"",ISNUMBER(SEARCH($BE710, AH710))),AND($BF710&lt;&gt;"",ISNUMBER(SEARCH($BF710, AH710))),AND($BG710&lt;&gt;"",ISNUMBER(SEARCH($BG710, AH710)))),"〇","-")</f>
        <v/>
      </c>
      <c r="BB710" s="96">
        <f>IF(OR(AND($BE710&lt;&gt;"",ISNUMBER(SEARCH($BE710, AK710))),AND($BF710&lt;&gt;"",ISNUMBER(SEARCH($BF710, AK710))),AND($BG710&lt;&gt;"",ISNUMBER(SEARCH($BG710, AK710)))),"〇","-")</f>
        <v/>
      </c>
      <c r="BC710" s="96">
        <f>IF(OR(AND($BE710&lt;&gt;"",ISNUMBER(SEARCH($BE710, AN710))),AND($BF710&lt;&gt;"",ISNUMBER(SEARCH($BF710, AN710))),AND($BG710&lt;&gt;"",ISNUMBER(SEARCH($BG710, AN710)))),"〇","-")</f>
        <v/>
      </c>
      <c r="BD710" s="96" t="inlineStr"/>
      <c r="BE710" s="96" t="inlineStr"/>
      <c r="BF710" s="96" t="inlineStr"/>
      <c r="BG710" s="96" t="inlineStr"/>
      <c r="BH710" s="96">
        <f>IF(OR(AT710="〇",AU710="〇",AV710="〇",AW710="〇",AX710="〇",AY710="〇",AZ710="〇",BA710="〇",BB710="〇",BC710="〇"),"〇","")</f>
        <v/>
      </c>
      <c r="BI710" s="96" t="inlineStr"/>
      <c r="BJ710" s="96" t="inlineStr"/>
      <c r="BK710" s="114" t="inlineStr"/>
      <c r="BL710" s="96" t="inlineStr"/>
      <c r="BM710" s="96" t="inlineStr"/>
      <c r="BN710" s="79" t="inlineStr"/>
      <c r="BO710" s="71" t="n">
        <v>1</v>
      </c>
      <c r="BP710" s="71" t="n">
        <v>0</v>
      </c>
      <c r="BQ710" s="71" t="n">
        <v>0</v>
      </c>
      <c r="BR710" s="71" t="n">
        <v>0</v>
      </c>
      <c r="BS710" s="72" t="n">
        <v>0</v>
      </c>
      <c r="BT710" s="71" t="inlineStr"/>
      <c r="BU710" s="71" t="n">
        <v>1</v>
      </c>
      <c r="BV710" s="72" t="n">
        <v>4</v>
      </c>
      <c r="BW710" s="96" t="n">
        <v>0</v>
      </c>
      <c r="BX710" s="97" t="inlineStr">
        <is>
          <t>20260603T091524-20260603T192656.csv</t>
        </is>
      </c>
      <c r="BY710" s="98" t="n">
        <v>46176.69824074074</v>
      </c>
      <c r="BZ710" s="72" t="n">
        <v>9.205</v>
      </c>
      <c r="CA710" s="71" t="inlineStr">
        <is>
          <t>searchEmployeeRules</t>
        </is>
      </c>
      <c r="CB710" s="99" t="inlineStr">
        <is>
          <t>1780472719156</t>
        </is>
      </c>
      <c r="CC710" s="69" t="inlineStr">
        <is>
          <t>a:1A3JFshKqDlqQrns8GAkVVPNX6aB2okfGrWkTqRGbMRNcMfzGYkV1yBJjOqWlRPGNlpDx8LDuGmGAftxDsF3hownxVYBYDoM5j-ZzC0DcJoIpWVry22mW0QOAKmFY3F_Q</t>
        </is>
      </c>
      <c r="CD710" s="70" t="inlineStr">
        <is>
          <t>a:1A3JFshKqDlqQrns8GAkVVPNX6aB2okfGrWkTqRGbMRNcMfzGYkV1yBJjOqWlRPGNlpDx8LDuGmGAftxDsF3hownxVYBYDoM5j-ZzC0DcJoIpWVry22mW0QOAKmFY3F_Q-S001</t>
        </is>
      </c>
      <c r="CE710" s="70" t="n">
        <v>1</v>
      </c>
      <c r="CF710" s="71" t="inlineStr">
        <is>
          <t>システム操作 &gt; Staffia</t>
        </is>
      </c>
      <c r="CG710" s="71" t="n">
        <v>0</v>
      </c>
      <c r="CH710" s="96" t="inlineStr"/>
      <c r="CI710" s="96" t="inlineStr">
        <is>
          <t>user &gt; assistant &gt; tool &gt; assistant</t>
        </is>
      </c>
      <c r="CJ710" s="96" t="inlineStr">
        <is>
          <t>1780472719156</t>
        </is>
      </c>
      <c r="CK710" s="100" t="inlineStr">
        <is>
          <t>a:1A3JFshKqDlqQrns8GAkVVPNX6aB2okfGrWkTqRGbMRNcMfzGYkV1yBJjOqWlRPGNlpDx8LDuGmGAftxDsF3hownxVYBYDoM5j-ZzC0DcJoIpWVry22mW0QOAKmFY3F_Q-1780472719156</t>
        </is>
      </c>
      <c r="CL710" s="101" t="inlineStr">
        <is>
          <t>a:1A3JFshKqDlqQrns8GAkVVPNX6aB2okfGrWkTqRGbMRNcMfzGYkV1yBJjOqWlRPGNlpDx8LDuGmGAftxDsF3hownxVYBYDoM5j-ZzC0DcJoIpWVry22mW0QOAKmFY3F_Q-1780472719156-FB000</t>
        </is>
      </c>
    </row>
    <row r="711">
      <c r="B711" s="103">
        <f>ROW(A711)-3</f>
        <v/>
      </c>
      <c r="C711" s="71" t="inlineStr">
        <is>
          <t>DM</t>
        </is>
      </c>
      <c r="D711" s="98" t="n">
        <v>46176.70236111111</v>
      </c>
      <c r="E711" s="70" t="n">
        <v>0</v>
      </c>
      <c r="F711" s="71" t="inlineStr">
        <is>
          <t>Syuuto Ono (小野 修都)</t>
        </is>
      </c>
      <c r="G711" s="72" t="inlineStr"/>
      <c r="H711" s="71" t="inlineStr">
        <is>
          <t>未分類</t>
        </is>
      </c>
      <c r="I711" s="71" t="inlineStr">
        <is>
          <t>未分類</t>
        </is>
      </c>
      <c r="J711" s="71" t="inlineStr">
        <is>
          <t>ラボ開発とsyncmeの関係を教えて</t>
        </is>
      </c>
      <c r="K71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711" s="72" t="inlineStr">
        <is>
          <t>QA107_policy-operations_benefits_benefits-others.md</t>
        </is>
      </c>
      <c r="M711" s="74" t="inlineStr">
        <is>
          <t>質問
マッチング拠出の申請方法を教えてください。
回答
会社掛金が確定（5月頃）してからN-BizLifeStationより申請してください。
スケジュール等については別途、DC関連動画等でご確認ください。</t>
        </is>
      </c>
      <c r="N711" s="104" t="n">
        <v>0.9031229000000001</v>
      </c>
      <c r="O711" s="76" t="inlineStr">
        <is>
          <t>【業務ID_6】Staffia業務マニュアル（派遣先組織向け）1.1版.pdf</t>
        </is>
      </c>
      <c r="P711" s="76" t="inlineStr">
        <is>
          <t>改訂履歴
バージョン
更新日
1.0
2025.03.19
1.1
2025.10.31
更新内容
初版（eラーニング キーユーザー習熟用マニュアル）
業務フロー比較追記、実施伺い(G決裁) ポイント追記
2</t>
        </is>
      </c>
      <c r="Q711" s="105" t="n">
        <v>0.90096557</v>
      </c>
      <c r="R711" s="106" t="inlineStr">
        <is>
          <t>QA601_system_talemane_talemane-employee.md</t>
        </is>
      </c>
      <c r="S711" s="107" t="inlineStr">
        <is>
          <t>質問
eラーニング等の受講時に「コンテンツはロックされています」と表示される場合、どうしたらいいでしょうか。
回答
eラーニング等の受講時に「コンテンツはロックされています」と表示される場合は以下URLをご確認ください。
https://www.hdservice1.nttls.co.jp/hc/ja/articles/19796970008343</t>
        </is>
      </c>
      <c r="T711" s="105" t="n">
        <v>0.9018526</v>
      </c>
      <c r="U711" s="108" t="inlineStr">
        <is>
          <t>QA577_system_talemane_talemane-employee.md</t>
        </is>
      </c>
      <c r="V711" s="107"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W711" s="105" t="n">
        <v>0.9000254249999999</v>
      </c>
      <c r="X711" s="106" t="inlineStr"/>
      <c r="Y711" s="76" t="inlineStr"/>
      <c r="Z711" s="109" t="n"/>
      <c r="AA711" s="106" t="inlineStr"/>
      <c r="AB711" s="76" t="inlineStr"/>
      <c r="AC711" s="109" t="n"/>
      <c r="AD711" s="106" t="inlineStr"/>
      <c r="AE711" s="76" t="inlineStr"/>
      <c r="AF711" s="109" t="n"/>
      <c r="AG711" s="106" t="inlineStr"/>
      <c r="AH711" s="79" t="inlineStr"/>
      <c r="AI711" s="110" t="n"/>
      <c r="AJ711" s="79" t="inlineStr"/>
      <c r="AK711" s="79" t="inlineStr"/>
      <c r="AL711" s="110" t="n"/>
      <c r="AM711" s="111" t="inlineStr"/>
      <c r="AN711" s="81" t="inlineStr"/>
      <c r="AO711" s="112" t="n"/>
      <c r="AP711" s="96" t="inlineStr">
        <is>
          <t>①該当無</t>
        </is>
      </c>
      <c r="AQ711" s="113">
        <f>IF(OR(LEFT(AP711,1)="①", LEFT(AP711,1)="⑤"), "⚪︎", "×")</f>
        <v/>
      </c>
      <c r="AR711" s="96" t="inlineStr"/>
      <c r="AS711" s="114" t="inlineStr"/>
      <c r="AT711" s="113">
        <f>IF(OR(AND($BE711&lt;&gt;"",ISNUMBER(SEARCH($BE711, M711))),AND($BF711&lt;&gt;"",ISNUMBER(SEARCH($BF711, M711))),AND($BG711&lt;&gt;"",ISNUMBER(SEARCH($BG711, M711)))),"〇","-")</f>
        <v/>
      </c>
      <c r="AU711" s="96">
        <f>IF(OR(AND($BE711&lt;&gt;"",ISNUMBER(SEARCH($BE711, P711))),AND($BF711&lt;&gt;"",ISNUMBER(SEARCH($BF711, P711))),AND($BG711&lt;&gt;"",ISNUMBER(SEARCH($BG711, P711)))),"〇","-")</f>
        <v/>
      </c>
      <c r="AV711" s="96">
        <f>IF(OR(AND($BE711&lt;&gt;"",ISNUMBER(SEARCH($BE711, S711))),AND($BF711&lt;&gt;"",ISNUMBER(SEARCH($BF711, S711))),AND($BG711&lt;&gt;"",ISNUMBER(SEARCH($BG711, S711)))),"〇","-")</f>
        <v/>
      </c>
      <c r="AW711" s="113">
        <f>IF(OR(AND($BE711&lt;&gt;"",ISNUMBER(SEARCH($BE711, V711))),AND($BF711&lt;&gt;"",ISNUMBER(SEARCH($BF711, V711))),AND($BG711&lt;&gt;"",ISNUMBER(SEARCH($BG711, V711)))),"〇","-")</f>
        <v/>
      </c>
      <c r="AX711" s="96">
        <f>IF(OR(AND($BE711&lt;&gt;"",ISNUMBER(SEARCH($BE711, Y711))),AND($BF711&lt;&gt;"",ISNUMBER(SEARCH($BF711, Y711))),AND($BG711&lt;&gt;"",ISNUMBER(SEARCH($BG711, Y711)))),"〇","-")</f>
        <v/>
      </c>
      <c r="AY711" s="96">
        <f>IF(OR(AND($BE711&lt;&gt;"",ISNUMBER(SEARCH($BE711, AB711))),AND($BF711&lt;&gt;"",ISNUMBER(SEARCH($BF711, AB711))),AND($BG711&lt;&gt;"",ISNUMBER(SEARCH($BG711, AB711)))),"〇","-")</f>
        <v/>
      </c>
      <c r="AZ711" s="113">
        <f>IF(OR(AND($BE711&lt;&gt;"",ISNUMBER(SEARCH($BE711, AE711))),AND($BF711&lt;&gt;"",ISNUMBER(SEARCH($BF711, AE711))),AND($BG711&lt;&gt;"",ISNUMBER(SEARCH($BG711, AE711)))),"〇","-")</f>
        <v/>
      </c>
      <c r="BA711" s="96">
        <f>IF(OR(AND($BE711&lt;&gt;"",ISNUMBER(SEARCH($BE711, AH711))),AND($BF711&lt;&gt;"",ISNUMBER(SEARCH($BF711, AH711))),AND($BG711&lt;&gt;"",ISNUMBER(SEARCH($BG711, AH711)))),"〇","-")</f>
        <v/>
      </c>
      <c r="BB711" s="96">
        <f>IF(OR(AND($BE711&lt;&gt;"",ISNUMBER(SEARCH($BE711, AK711))),AND($BF711&lt;&gt;"",ISNUMBER(SEARCH($BF711, AK711))),AND($BG711&lt;&gt;"",ISNUMBER(SEARCH($BG711, AK711)))),"〇","-")</f>
        <v/>
      </c>
      <c r="BC711" s="96">
        <f>IF(OR(AND($BE711&lt;&gt;"",ISNUMBER(SEARCH($BE711, AN711))),AND($BF711&lt;&gt;"",ISNUMBER(SEARCH($BF711, AN711))),AND($BG711&lt;&gt;"",ISNUMBER(SEARCH($BG711, AN711)))),"〇","-")</f>
        <v/>
      </c>
      <c r="BD711" s="96" t="inlineStr"/>
      <c r="BE711" s="96" t="inlineStr"/>
      <c r="BF711" s="96" t="inlineStr"/>
      <c r="BG711" s="96" t="inlineStr"/>
      <c r="BH711" s="96">
        <f>IF(OR(AT711="〇",AU711="〇",AV711="〇",AW711="〇",AX711="〇",AY711="〇",AZ711="〇",BA711="〇",BB711="〇",BC711="〇"),"〇","")</f>
        <v/>
      </c>
      <c r="BI711" s="96" t="inlineStr"/>
      <c r="BJ711" s="96" t="inlineStr"/>
      <c r="BK711" s="114" t="inlineStr"/>
      <c r="BL711" s="96" t="inlineStr"/>
      <c r="BM711" s="96" t="inlineStr"/>
      <c r="BN711" s="79" t="inlineStr"/>
      <c r="BO711" s="71" t="n">
        <v>1</v>
      </c>
      <c r="BP711" s="71" t="n">
        <v>0</v>
      </c>
      <c r="BQ711" s="71" t="n">
        <v>0</v>
      </c>
      <c r="BR711" s="71" t="n">
        <v>1</v>
      </c>
      <c r="BS711" s="72" t="n">
        <v>0</v>
      </c>
      <c r="BT711" s="71" t="inlineStr"/>
      <c r="BU711" s="71" t="n">
        <v>1</v>
      </c>
      <c r="BV711" s="72" t="n">
        <v>4</v>
      </c>
      <c r="BW711" s="96" t="n">
        <v>0</v>
      </c>
      <c r="BX711" s="97" t="inlineStr">
        <is>
          <t>20260603T091524-20260603T192656.csv</t>
        </is>
      </c>
      <c r="BY711" s="98" t="n">
        <v>46176.70243055555</v>
      </c>
      <c r="BZ711" s="72" t="n">
        <v>5.477</v>
      </c>
      <c r="CA711" s="71" t="inlineStr">
        <is>
          <t>searchEmployeeRules</t>
        </is>
      </c>
      <c r="CB711" s="99" t="inlineStr">
        <is>
          <t>1780473083853</t>
        </is>
      </c>
      <c r="CC711" s="69" t="inlineStr">
        <is>
          <t>a:15jyED9IxcEgzCaYCKZ3QeRuBnXr71wLNSE-QH0D8HdBRzNiGZ-EEKSztyiPoRzHNQFSZzV0SLuEpdTQAOd6-xaVwZ1kNOWPjCt-qHJ-Q_fXrUnCdaEgCBAgtcVGUOU2c</t>
        </is>
      </c>
      <c r="CD711" s="70" t="inlineStr">
        <is>
          <t>a:15jyED9IxcEgzCaYCKZ3QeRuBnXr71wLNSE-QH0D8HdBRzNiGZ-EEKSztyiPoRzHNQFSZzV0SLuEpdTQAOd6-xaVwZ1kNOWPjCt-qHJ-Q_fXrUnCdaEgCBAgtcVGUOU2c-S001</t>
        </is>
      </c>
      <c r="CE711" s="70" t="n">
        <v>1</v>
      </c>
      <c r="CF711" s="71" t="inlineStr">
        <is>
          <t>未分類</t>
        </is>
      </c>
      <c r="CG711" s="71" t="n">
        <v>1</v>
      </c>
      <c r="CH711" s="96" t="inlineStr"/>
      <c r="CI711" s="96" t="inlineStr">
        <is>
          <t>user &gt; assistant &gt; assistant &gt; tool &gt; assistant</t>
        </is>
      </c>
      <c r="CJ711" s="96" t="inlineStr">
        <is>
          <t>1780473083853</t>
        </is>
      </c>
      <c r="CK711" s="100" t="inlineStr">
        <is>
          <t>a:15jyED9IxcEgzCaYCKZ3QeRuBnXr71wLNSE-QH0D8HdBRzNiGZ-EEKSztyiPoRzHNQFSZzV0SLuEpdTQAOd6-xaVwZ1kNOWPjCt-qHJ-Q_fXrUnCdaEgCBAgtcVGUOU2c-1780473083853</t>
        </is>
      </c>
      <c r="CL711" s="101" t="inlineStr">
        <is>
          <t>a:15jyED9IxcEgzCaYCKZ3QeRuBnXr71wLNSE-QH0D8HdBRzNiGZ-EEKSztyiPoRzHNQFSZzV0SLuEpdTQAOd6-xaVwZ1kNOWPjCt-qHJ-Q_fXrUnCdaEgCBAgtcVGUOU2c-1780473083853-FB000</t>
        </is>
      </c>
    </row>
    <row r="712">
      <c r="B712" s="103">
        <f>ROW(A712)-3</f>
        <v/>
      </c>
      <c r="C712" s="71" t="inlineStr">
        <is>
          <t>DM</t>
        </is>
      </c>
      <c r="D712" s="98" t="n">
        <v>46176.7090625</v>
      </c>
      <c r="E712" s="70" t="inlineStr">
        <is>
          <t>-</t>
        </is>
      </c>
      <c r="F712" s="71" t="inlineStr">
        <is>
          <t>Syunsuke Oka (岡 俊佑)</t>
        </is>
      </c>
      <c r="G712" s="72" t="inlineStr">
        <is>
          <t>システム操作</t>
        </is>
      </c>
      <c r="H712" s="71" t="inlineStr"/>
      <c r="I712" s="71" t="inlineStr"/>
      <c r="J712" s="71" t="inlineStr">
        <is>
          <t>[カテゴリ選択]</t>
        </is>
      </c>
      <c r="K712" s="71" t="inlineStr"/>
      <c r="L712" s="72" t="inlineStr"/>
      <c r="M712" s="74" t="inlineStr"/>
      <c r="N712" s="115" t="n"/>
      <c r="O712" s="76" t="inlineStr"/>
      <c r="P712" s="76" t="inlineStr"/>
      <c r="Q712" s="109" t="n"/>
      <c r="R712" s="106" t="inlineStr"/>
      <c r="S712" s="107" t="inlineStr"/>
      <c r="T712" s="108" t="n"/>
      <c r="U712" s="108" t="inlineStr"/>
      <c r="V712" s="107" t="inlineStr"/>
      <c r="W712" s="109" t="n"/>
      <c r="X712" s="106" t="inlineStr"/>
      <c r="Y712" s="76" t="inlineStr"/>
      <c r="Z712" s="109" t="n"/>
      <c r="AA712" s="106" t="inlineStr"/>
      <c r="AB712" s="76" t="inlineStr"/>
      <c r="AC712" s="109" t="n"/>
      <c r="AD712" s="106" t="inlineStr"/>
      <c r="AE712" s="76" t="inlineStr"/>
      <c r="AF712" s="109" t="n"/>
      <c r="AG712" s="106" t="inlineStr"/>
      <c r="AH712" s="79" t="inlineStr"/>
      <c r="AI712" s="110" t="n"/>
      <c r="AJ712" s="79" t="inlineStr"/>
      <c r="AK712" s="79" t="inlineStr"/>
      <c r="AL712" s="110" t="n"/>
      <c r="AM712" s="111" t="inlineStr"/>
      <c r="AN712" s="81" t="inlineStr"/>
      <c r="AO712" s="112" t="n"/>
      <c r="AP712" s="96" t="inlineStr">
        <is>
          <t>④集計対象外</t>
        </is>
      </c>
      <c r="AQ712" s="96" t="inlineStr">
        <is>
          <t>×</t>
        </is>
      </c>
      <c r="AR712" s="96" t="inlineStr"/>
      <c r="AS712" s="114" t="inlineStr"/>
      <c r="AT712" s="96">
        <f>IF(OR(AND($BE712&lt;&gt;"",ISNUMBER(SEARCH($BE712, M712))),AND($BF712&lt;&gt;"",ISNUMBER(SEARCH($BF712, M712))),AND($BG712&lt;&gt;"",ISNUMBER(SEARCH($BG712, M712)))),"〇","-")</f>
        <v/>
      </c>
      <c r="AU712" s="96">
        <f>IF(OR(AND($BE712&lt;&gt;"",ISNUMBER(SEARCH($BE712, P712))),AND($BF712&lt;&gt;"",ISNUMBER(SEARCH($BF712, P712))),AND($BG712&lt;&gt;"",ISNUMBER(SEARCH($BG712, P712)))),"〇","-")</f>
        <v/>
      </c>
      <c r="AV712" s="96">
        <f>IF(OR(AND($BE712&lt;&gt;"",ISNUMBER(SEARCH($BE712, S712))),AND($BF712&lt;&gt;"",ISNUMBER(SEARCH($BF712, S712))),AND($BG712&lt;&gt;"",ISNUMBER(SEARCH($BG712, S712)))),"〇","-")</f>
        <v/>
      </c>
      <c r="AW712" s="96">
        <f>IF(OR(AND($BE712&lt;&gt;"",ISNUMBER(SEARCH($BE712, V712))),AND($BF712&lt;&gt;"",ISNUMBER(SEARCH($BF712, V712))),AND($BG712&lt;&gt;"",ISNUMBER(SEARCH($BG712, V712)))),"〇","-")</f>
        <v/>
      </c>
      <c r="AX712" s="96">
        <f>IF(OR(AND($BE712&lt;&gt;"",ISNUMBER(SEARCH($BE712, Y712))),AND($BF712&lt;&gt;"",ISNUMBER(SEARCH($BF712, Y712))),AND($BG712&lt;&gt;"",ISNUMBER(SEARCH($BG712, Y712)))),"〇","-")</f>
        <v/>
      </c>
      <c r="AY712" s="96">
        <f>IF(OR(AND($BE712&lt;&gt;"",ISNUMBER(SEARCH($BE712, AB712))),AND($BF712&lt;&gt;"",ISNUMBER(SEARCH($BF712, AB712))),AND($BG712&lt;&gt;"",ISNUMBER(SEARCH($BG712, AB712)))),"〇","-")</f>
        <v/>
      </c>
      <c r="AZ712" s="96">
        <f>IF(OR(AND($BE712&lt;&gt;"",ISNUMBER(SEARCH($BE712, AE712))),AND($BF712&lt;&gt;"",ISNUMBER(SEARCH($BF712, AE712))),AND($BG712&lt;&gt;"",ISNUMBER(SEARCH($BG712, AE712)))),"〇","-")</f>
        <v/>
      </c>
      <c r="BA712" s="96">
        <f>IF(OR(AND($BE712&lt;&gt;"",ISNUMBER(SEARCH($BE712, AH712))),AND($BF712&lt;&gt;"",ISNUMBER(SEARCH($BF712, AH712))),AND($BG712&lt;&gt;"",ISNUMBER(SEARCH($BG712, AH712)))),"〇","-")</f>
        <v/>
      </c>
      <c r="BB712" s="96">
        <f>IF(OR(AND($BE712&lt;&gt;"",ISNUMBER(SEARCH($BE712, AK712))),AND($BF712&lt;&gt;"",ISNUMBER(SEARCH($BF712, AK712))),AND($BG712&lt;&gt;"",ISNUMBER(SEARCH($BG712, AK712)))),"〇","-")</f>
        <v/>
      </c>
      <c r="BC712" s="96">
        <f>IF(OR(AND($BE712&lt;&gt;"",ISNUMBER(SEARCH($BE712, AN712))),AND($BF712&lt;&gt;"",ISNUMBER(SEARCH($BF712, AN712))),AND($BG712&lt;&gt;"",ISNUMBER(SEARCH($BG712, AN712)))),"〇","-")</f>
        <v/>
      </c>
      <c r="BD712" s="96" t="inlineStr"/>
      <c r="BE712" s="96" t="inlineStr"/>
      <c r="BF712" s="96" t="inlineStr"/>
      <c r="BG712" s="96" t="inlineStr"/>
      <c r="BH712" s="96">
        <f>IF(OR(AT712="〇",AU712="〇",AV712="〇",AW712="〇",AX712="〇",AY712="〇",AZ712="〇",BA712="〇",BB712="〇",BC712="〇"),"〇","")</f>
        <v/>
      </c>
      <c r="BI712" s="96" t="inlineStr"/>
      <c r="BJ712" s="96" t="inlineStr"/>
      <c r="BK712" s="114" t="inlineStr"/>
      <c r="BL712" s="96" t="inlineStr"/>
      <c r="BM712" s="96" t="inlineStr"/>
      <c r="BN712" s="79" t="inlineStr"/>
      <c r="BO712" s="71" t="n">
        <v>0</v>
      </c>
      <c r="BP712" s="71" t="n">
        <v>1</v>
      </c>
      <c r="BQ712" s="71" t="n">
        <v>0</v>
      </c>
      <c r="BR712" s="71" t="n">
        <v>0</v>
      </c>
      <c r="BS712" s="72" t="n">
        <v>0</v>
      </c>
      <c r="BT712" s="71" t="inlineStr"/>
      <c r="BU712" s="71" t="n">
        <v>1</v>
      </c>
      <c r="BV712" s="72" t="n">
        <v>0</v>
      </c>
      <c r="BW712" s="96" t="n">
        <v>0</v>
      </c>
      <c r="BX712" s="97" t="inlineStr">
        <is>
          <t>20260603T091524-20260603T192656.csv</t>
        </is>
      </c>
      <c r="BY712" s="98" t="n">
        <v>46176.7090625</v>
      </c>
      <c r="BZ712" s="72" t="n">
        <v>0</v>
      </c>
      <c r="CA712" s="71" t="inlineStr"/>
      <c r="CB712" s="99" t="inlineStr">
        <is>
          <t>f:a885b9fb-9923-185e-c88f-cc9d2f963376</t>
        </is>
      </c>
      <c r="CC712" s="69" t="inlineStr">
        <is>
          <t>a:16dkvY62BPGAAugjsyUyFSX0IuyZy61PdKnQUf7NGn-Mz40TH3VwY2oqAQjg684Q6C6A5zH9k2913iu1ezp2RiBh01YXpVeRXkUidXxcY0LFlR2PMT_ich8yztWrBPfOO</t>
        </is>
      </c>
      <c r="CD712" s="70" t="inlineStr">
        <is>
          <t>a:16dkvY62BPGAAugjsyUyFSX0IuyZy61PdKnQUf7NGn-Mz40TH3VwY2oqAQjg684Q6C6A5zH9k2913iu1ezp2RiBh01YXpVeRXkUidXxcY0LFlR2PMT_ich8yztWrBPfOO-S001</t>
        </is>
      </c>
      <c r="CE712" s="70" t="n">
        <v>1</v>
      </c>
      <c r="CF712" s="71" t="inlineStr">
        <is>
          <t>システム操作</t>
        </is>
      </c>
      <c r="CG712" s="71" t="n">
        <v>0</v>
      </c>
      <c r="CH712" s="96" t="inlineStr"/>
      <c r="CI712" s="96" t="inlineStr">
        <is>
          <t>user</t>
        </is>
      </c>
      <c r="CJ712" s="96" t="inlineStr">
        <is>
          <t>f:a885b9fb-9923-185e-c88f-cc9d2f963376</t>
        </is>
      </c>
      <c r="CK712" s="100" t="inlineStr">
        <is>
          <t>a:16dkvY62BPGAAugjsyUyFSX0IuyZy61PdKnQUf7NGn-Mz40TH3VwY2oqAQjg684Q6C6A5zH9k2913iu1ezp2RiBh01YXpVeRXkUidXxcY0LFlR2PMT_ich8yztWrBPfOO-f:a885b9fb-9923-185e-c88f-cc9d2f963376</t>
        </is>
      </c>
      <c r="CL712" s="101" t="inlineStr">
        <is>
          <t>a:16dkvY62BPGAAugjsyUyFSX0IuyZy61PdKnQUf7NGn-Mz40TH3VwY2oqAQjg684Q6C6A5zH9k2913iu1ezp2RiBh01YXpVeRXkUidXxcY0LFlR2PMT_ich8yztWrBPfOO-f:a885b9fb-9923-185e-c88f-cc9d2f963376-FB000</t>
        </is>
      </c>
    </row>
    <row r="713">
      <c r="B713" s="103">
        <f>ROW(A713)-3</f>
        <v/>
      </c>
      <c r="C713" s="71" t="inlineStr">
        <is>
          <t>DM</t>
        </is>
      </c>
      <c r="D713" s="98" t="n">
        <v>46176.70909722222</v>
      </c>
      <c r="E713" s="70" t="inlineStr">
        <is>
          <t>-</t>
        </is>
      </c>
      <c r="F713" s="71" t="inlineStr">
        <is>
          <t>Syunsuke Oka (岡 俊佑)</t>
        </is>
      </c>
      <c r="G713" s="72" t="inlineStr">
        <is>
          <t>システム操作 &gt; タレマネ</t>
        </is>
      </c>
      <c r="H713" s="71" t="inlineStr"/>
      <c r="I713" s="71" t="inlineStr"/>
      <c r="J713" s="71" t="inlineStr">
        <is>
          <t>[カテゴリ選択]</t>
        </is>
      </c>
      <c r="K713" s="71" t="inlineStr"/>
      <c r="L713" s="72" t="inlineStr"/>
      <c r="M713" s="74" t="inlineStr"/>
      <c r="N713" s="115" t="n"/>
      <c r="O713" s="76" t="inlineStr"/>
      <c r="P713" s="76" t="inlineStr"/>
      <c r="Q713" s="109" t="n"/>
      <c r="R713" s="106" t="inlineStr"/>
      <c r="S713" s="107" t="inlineStr"/>
      <c r="T713" s="108" t="n"/>
      <c r="U713" s="108" t="inlineStr"/>
      <c r="V713" s="107" t="inlineStr"/>
      <c r="W713" s="109" t="n"/>
      <c r="X713" s="106" t="inlineStr"/>
      <c r="Y713" s="76" t="inlineStr"/>
      <c r="Z713" s="109" t="n"/>
      <c r="AA713" s="106" t="inlineStr"/>
      <c r="AB713" s="76" t="inlineStr"/>
      <c r="AC713" s="109" t="n"/>
      <c r="AD713" s="106" t="inlineStr"/>
      <c r="AE713" s="76" t="inlineStr"/>
      <c r="AF713" s="109" t="n"/>
      <c r="AG713" s="106" t="inlineStr"/>
      <c r="AH713" s="79" t="inlineStr"/>
      <c r="AI713" s="110" t="n"/>
      <c r="AJ713" s="79" t="inlineStr"/>
      <c r="AK713" s="79" t="inlineStr"/>
      <c r="AL713" s="110" t="n"/>
      <c r="AM713" s="111" t="inlineStr"/>
      <c r="AN713" s="81" t="inlineStr"/>
      <c r="AO713" s="112" t="n"/>
      <c r="AP713" s="96" t="inlineStr">
        <is>
          <t>④集計対象外</t>
        </is>
      </c>
      <c r="AQ713" s="96" t="inlineStr">
        <is>
          <t>×</t>
        </is>
      </c>
      <c r="AR713" s="96" t="inlineStr"/>
      <c r="AS713" s="114" t="inlineStr"/>
      <c r="AT713" s="96">
        <f>IF(OR(AND($BE713&lt;&gt;"",ISNUMBER(SEARCH($BE713, M713))),AND($BF713&lt;&gt;"",ISNUMBER(SEARCH($BF713, M713))),AND($BG713&lt;&gt;"",ISNUMBER(SEARCH($BG713, M713)))),"〇","-")</f>
        <v/>
      </c>
      <c r="AU713" s="96">
        <f>IF(OR(AND($BE713&lt;&gt;"",ISNUMBER(SEARCH($BE713, P713))),AND($BF713&lt;&gt;"",ISNUMBER(SEARCH($BF713, P713))),AND($BG713&lt;&gt;"",ISNUMBER(SEARCH($BG713, P713)))),"〇","-")</f>
        <v/>
      </c>
      <c r="AV713" s="96">
        <f>IF(OR(AND($BE713&lt;&gt;"",ISNUMBER(SEARCH($BE713, S713))),AND($BF713&lt;&gt;"",ISNUMBER(SEARCH($BF713, S713))),AND($BG713&lt;&gt;"",ISNUMBER(SEARCH($BG713, S713)))),"〇","-")</f>
        <v/>
      </c>
      <c r="AW713" s="96">
        <f>IF(OR(AND($BE713&lt;&gt;"",ISNUMBER(SEARCH($BE713, V713))),AND($BF713&lt;&gt;"",ISNUMBER(SEARCH($BF713, V713))),AND($BG713&lt;&gt;"",ISNUMBER(SEARCH($BG713, V713)))),"〇","-")</f>
        <v/>
      </c>
      <c r="AX713" s="96">
        <f>IF(OR(AND($BE713&lt;&gt;"",ISNUMBER(SEARCH($BE713, Y713))),AND($BF713&lt;&gt;"",ISNUMBER(SEARCH($BF713, Y713))),AND($BG713&lt;&gt;"",ISNUMBER(SEARCH($BG713, Y713)))),"〇","-")</f>
        <v/>
      </c>
      <c r="AY713" s="96">
        <f>IF(OR(AND($BE713&lt;&gt;"",ISNUMBER(SEARCH($BE713, AB713))),AND($BF713&lt;&gt;"",ISNUMBER(SEARCH($BF713, AB713))),AND($BG713&lt;&gt;"",ISNUMBER(SEARCH($BG713, AB713)))),"〇","-")</f>
        <v/>
      </c>
      <c r="AZ713" s="96">
        <f>IF(OR(AND($BE713&lt;&gt;"",ISNUMBER(SEARCH($BE713, AE713))),AND($BF713&lt;&gt;"",ISNUMBER(SEARCH($BF713, AE713))),AND($BG713&lt;&gt;"",ISNUMBER(SEARCH($BG713, AE713)))),"〇","-")</f>
        <v/>
      </c>
      <c r="BA713" s="96">
        <f>IF(OR(AND($BE713&lt;&gt;"",ISNUMBER(SEARCH($BE713, AH713))),AND($BF713&lt;&gt;"",ISNUMBER(SEARCH($BF713, AH713))),AND($BG713&lt;&gt;"",ISNUMBER(SEARCH($BG713, AH713)))),"〇","-")</f>
        <v/>
      </c>
      <c r="BB713" s="96">
        <f>IF(OR(AND($BE713&lt;&gt;"",ISNUMBER(SEARCH($BE713, AK713))),AND($BF713&lt;&gt;"",ISNUMBER(SEARCH($BF713, AK713))),AND($BG713&lt;&gt;"",ISNUMBER(SEARCH($BG713, AK713)))),"〇","-")</f>
        <v/>
      </c>
      <c r="BC713" s="96">
        <f>IF(OR(AND($BE713&lt;&gt;"",ISNUMBER(SEARCH($BE713, AN713))),AND($BF713&lt;&gt;"",ISNUMBER(SEARCH($BF713, AN713))),AND($BG713&lt;&gt;"",ISNUMBER(SEARCH($BG713, AN713)))),"〇","-")</f>
        <v/>
      </c>
      <c r="BD713" s="96" t="inlineStr"/>
      <c r="BE713" s="96" t="inlineStr"/>
      <c r="BF713" s="96" t="inlineStr"/>
      <c r="BG713" s="96" t="inlineStr"/>
      <c r="BH713" s="96">
        <f>IF(OR(AT713="〇",AU713="〇",AV713="〇",AW713="〇",AX713="〇",AY713="〇",AZ713="〇",BA713="〇",BB713="〇",BC713="〇"),"〇","")</f>
        <v/>
      </c>
      <c r="BI713" s="96" t="inlineStr"/>
      <c r="BJ713" s="96" t="inlineStr"/>
      <c r="BK713" s="114" t="inlineStr"/>
      <c r="BL713" s="96" t="inlineStr"/>
      <c r="BM713" s="96" t="inlineStr"/>
      <c r="BN713" s="79" t="inlineStr"/>
      <c r="BO713" s="71" t="n">
        <v>0</v>
      </c>
      <c r="BP713" s="71" t="n">
        <v>1</v>
      </c>
      <c r="BQ713" s="71" t="n">
        <v>0</v>
      </c>
      <c r="BR713" s="71" t="n">
        <v>0</v>
      </c>
      <c r="BS713" s="72" t="n">
        <v>0</v>
      </c>
      <c r="BT713" s="71" t="inlineStr"/>
      <c r="BU713" s="71" t="n">
        <v>1</v>
      </c>
      <c r="BV713" s="72" t="n">
        <v>0</v>
      </c>
      <c r="BW713" s="96" t="n">
        <v>0</v>
      </c>
      <c r="BX713" s="97" t="inlineStr">
        <is>
          <t>20260603T091524-20260603T192656.csv</t>
        </is>
      </c>
      <c r="BY713" s="98" t="n">
        <v>46176.70909722222</v>
      </c>
      <c r="BZ713" s="72" t="n">
        <v>0</v>
      </c>
      <c r="CA713" s="71" t="inlineStr"/>
      <c r="CB713" s="99" t="inlineStr">
        <is>
          <t>f:bd7fd321-34b8-1ec8-c77e-bebdcde33c1c</t>
        </is>
      </c>
      <c r="CC713" s="69" t="inlineStr">
        <is>
          <t>a:16dkvY62BPGAAugjsyUyFSX0IuyZy61PdKnQUf7NGn-Mz40TH3VwY2oqAQjg684Q6C6A5zH9k2913iu1ezp2RiBh01YXpVeRXkUidXxcY0LFlR2PMT_ich8yztWrBPfOO</t>
        </is>
      </c>
      <c r="CD713" s="70" t="inlineStr">
        <is>
          <t>a:16dkvY62BPGAAugjsyUyFSX0IuyZy61PdKnQUf7NGn-Mz40TH3VwY2oqAQjg684Q6C6A5zH9k2913iu1ezp2RiBh01YXpVeRXkUidXxcY0LFlR2PMT_ich8yztWrBPfOO-S001</t>
        </is>
      </c>
      <c r="CE713" s="70" t="n">
        <v>1</v>
      </c>
      <c r="CF713" s="71" t="inlineStr">
        <is>
          <t>システム操作 &gt; タレマネ</t>
        </is>
      </c>
      <c r="CG713" s="71" t="n">
        <v>0</v>
      </c>
      <c r="CH713" s="96" t="inlineStr"/>
      <c r="CI713" s="96" t="inlineStr">
        <is>
          <t>user</t>
        </is>
      </c>
      <c r="CJ713" s="96" t="inlineStr">
        <is>
          <t>f:bd7fd321-34b8-1ec8-c77e-bebdcde33c1c</t>
        </is>
      </c>
      <c r="CK713" s="100" t="inlineStr">
        <is>
          <t>a:16dkvY62BPGAAugjsyUyFSX0IuyZy61PdKnQUf7NGn-Mz40TH3VwY2oqAQjg684Q6C6A5zH9k2913iu1ezp2RiBh01YXpVeRXkUidXxcY0LFlR2PMT_ich8yztWrBPfOO-f:bd7fd321-34b8-1ec8-c77e-bebdcde33c1c</t>
        </is>
      </c>
      <c r="CL713" s="101" t="inlineStr">
        <is>
          <t>a:16dkvY62BPGAAugjsyUyFSX0IuyZy61PdKnQUf7NGn-Mz40TH3VwY2oqAQjg684Q6C6A5zH9k2913iu1ezp2RiBh01YXpVeRXkUidXxcY0LFlR2PMT_ich8yztWrBPfOO-f:bd7fd321-34b8-1ec8-c77e-bebdcde33c1c-FB000</t>
        </is>
      </c>
    </row>
    <row r="714">
      <c r="B714" s="103">
        <f>ROW(A714)-3</f>
        <v/>
      </c>
      <c r="C714" s="71" t="inlineStr">
        <is>
          <t>DM</t>
        </is>
      </c>
      <c r="D714" s="98" t="n">
        <v>46176.70915509259</v>
      </c>
      <c r="E714" s="70" t="inlineStr">
        <is>
          <t>-</t>
        </is>
      </c>
      <c r="F714" s="71" t="inlineStr">
        <is>
          <t>Syunsuke Oka (岡 俊佑)</t>
        </is>
      </c>
      <c r="G714" s="72" t="inlineStr">
        <is>
          <t>タレマネ &gt; 社員用</t>
        </is>
      </c>
      <c r="H714" s="71" t="inlineStr"/>
      <c r="I714" s="71" t="inlineStr"/>
      <c r="J714" s="71" t="inlineStr">
        <is>
          <t>[カテゴリ選択]</t>
        </is>
      </c>
      <c r="K714" s="71" t="inlineStr"/>
      <c r="L714" s="72" t="inlineStr"/>
      <c r="M714" s="74" t="inlineStr"/>
      <c r="N714" s="115" t="n"/>
      <c r="O714" s="76" t="inlineStr"/>
      <c r="P714" s="76" t="inlineStr"/>
      <c r="Q714" s="109" t="n"/>
      <c r="R714" s="106" t="inlineStr"/>
      <c r="S714" s="107" t="inlineStr"/>
      <c r="T714" s="108" t="n"/>
      <c r="U714" s="108" t="inlineStr"/>
      <c r="V714" s="107" t="inlineStr"/>
      <c r="W714" s="109" t="n"/>
      <c r="X714" s="106" t="inlineStr"/>
      <c r="Y714" s="76" t="inlineStr"/>
      <c r="Z714" s="109" t="n"/>
      <c r="AA714" s="106" t="inlineStr"/>
      <c r="AB714" s="76" t="inlineStr"/>
      <c r="AC714" s="109" t="n"/>
      <c r="AD714" s="106" t="inlineStr"/>
      <c r="AE714" s="76" t="inlineStr"/>
      <c r="AF714" s="109" t="n"/>
      <c r="AG714" s="106" t="inlineStr"/>
      <c r="AH714" s="79" t="inlineStr"/>
      <c r="AI714" s="110" t="n"/>
      <c r="AJ714" s="79" t="inlineStr"/>
      <c r="AK714" s="79" t="inlineStr"/>
      <c r="AL714" s="110" t="n"/>
      <c r="AM714" s="111" t="inlineStr"/>
      <c r="AN714" s="81" t="inlineStr"/>
      <c r="AO714" s="112" t="n"/>
      <c r="AP714" s="96" t="inlineStr">
        <is>
          <t>④集計対象外</t>
        </is>
      </c>
      <c r="AQ714" s="96" t="inlineStr">
        <is>
          <t>×</t>
        </is>
      </c>
      <c r="AR714" s="96" t="inlineStr"/>
      <c r="AS714" s="114" t="inlineStr"/>
      <c r="AT714" s="96">
        <f>IF(OR(AND($BE714&lt;&gt;"",ISNUMBER(SEARCH($BE714, M714))),AND($BF714&lt;&gt;"",ISNUMBER(SEARCH($BF714, M714))),AND($BG714&lt;&gt;"",ISNUMBER(SEARCH($BG714, M714)))),"〇","-")</f>
        <v/>
      </c>
      <c r="AU714" s="96">
        <f>IF(OR(AND($BE714&lt;&gt;"",ISNUMBER(SEARCH($BE714, P714))),AND($BF714&lt;&gt;"",ISNUMBER(SEARCH($BF714, P714))),AND($BG714&lt;&gt;"",ISNUMBER(SEARCH($BG714, P714)))),"〇","-")</f>
        <v/>
      </c>
      <c r="AV714" s="96">
        <f>IF(OR(AND($BE714&lt;&gt;"",ISNUMBER(SEARCH($BE714, S714))),AND($BF714&lt;&gt;"",ISNUMBER(SEARCH($BF714, S714))),AND($BG714&lt;&gt;"",ISNUMBER(SEARCH($BG714, S714)))),"〇","-")</f>
        <v/>
      </c>
      <c r="AW714" s="96">
        <f>IF(OR(AND($BE714&lt;&gt;"",ISNUMBER(SEARCH($BE714, V714))),AND($BF714&lt;&gt;"",ISNUMBER(SEARCH($BF714, V714))),AND($BG714&lt;&gt;"",ISNUMBER(SEARCH($BG714, V714)))),"〇","-")</f>
        <v/>
      </c>
      <c r="AX714" s="96">
        <f>IF(OR(AND($BE714&lt;&gt;"",ISNUMBER(SEARCH($BE714, Y714))),AND($BF714&lt;&gt;"",ISNUMBER(SEARCH($BF714, Y714))),AND($BG714&lt;&gt;"",ISNUMBER(SEARCH($BG714, Y714)))),"〇","-")</f>
        <v/>
      </c>
      <c r="AY714" s="96">
        <f>IF(OR(AND($BE714&lt;&gt;"",ISNUMBER(SEARCH($BE714, AB714))),AND($BF714&lt;&gt;"",ISNUMBER(SEARCH($BF714, AB714))),AND($BG714&lt;&gt;"",ISNUMBER(SEARCH($BG714, AB714)))),"〇","-")</f>
        <v/>
      </c>
      <c r="AZ714" s="96">
        <f>IF(OR(AND($BE714&lt;&gt;"",ISNUMBER(SEARCH($BE714, AE714))),AND($BF714&lt;&gt;"",ISNUMBER(SEARCH($BF714, AE714))),AND($BG714&lt;&gt;"",ISNUMBER(SEARCH($BG714, AE714)))),"〇","-")</f>
        <v/>
      </c>
      <c r="BA714" s="96">
        <f>IF(OR(AND($BE714&lt;&gt;"",ISNUMBER(SEARCH($BE714, AH714))),AND($BF714&lt;&gt;"",ISNUMBER(SEARCH($BF714, AH714))),AND($BG714&lt;&gt;"",ISNUMBER(SEARCH($BG714, AH714)))),"〇","-")</f>
        <v/>
      </c>
      <c r="BB714" s="96">
        <f>IF(OR(AND($BE714&lt;&gt;"",ISNUMBER(SEARCH($BE714, AK714))),AND($BF714&lt;&gt;"",ISNUMBER(SEARCH($BF714, AK714))),AND($BG714&lt;&gt;"",ISNUMBER(SEARCH($BG714, AK714)))),"〇","-")</f>
        <v/>
      </c>
      <c r="BC714" s="96">
        <f>IF(OR(AND($BE714&lt;&gt;"",ISNUMBER(SEARCH($BE714, AN714))),AND($BF714&lt;&gt;"",ISNUMBER(SEARCH($BF714, AN714))),AND($BG714&lt;&gt;"",ISNUMBER(SEARCH($BG714, AN714)))),"〇","-")</f>
        <v/>
      </c>
      <c r="BD714" s="96" t="inlineStr"/>
      <c r="BE714" s="96" t="inlineStr"/>
      <c r="BF714" s="96" t="inlineStr"/>
      <c r="BG714" s="96" t="inlineStr"/>
      <c r="BH714" s="96">
        <f>IF(OR(AT714="〇",AU714="〇",AV714="〇",AW714="〇",AX714="〇",AY714="〇",AZ714="〇",BA714="〇",BB714="〇",BC714="〇"),"〇","")</f>
        <v/>
      </c>
      <c r="BI714" s="96" t="inlineStr"/>
      <c r="BJ714" s="96" t="inlineStr"/>
      <c r="BK714" s="114" t="inlineStr"/>
      <c r="BL714" s="96" t="inlineStr"/>
      <c r="BM714" s="96" t="inlineStr"/>
      <c r="BN714" s="79" t="inlineStr"/>
      <c r="BO714" s="71" t="n">
        <v>0</v>
      </c>
      <c r="BP714" s="71" t="n">
        <v>1</v>
      </c>
      <c r="BQ714" s="71" t="n">
        <v>0</v>
      </c>
      <c r="BR714" s="71" t="n">
        <v>0</v>
      </c>
      <c r="BS714" s="72" t="n">
        <v>0</v>
      </c>
      <c r="BT714" s="71" t="inlineStr"/>
      <c r="BU714" s="71" t="n">
        <v>1</v>
      </c>
      <c r="BV714" s="72" t="n">
        <v>0</v>
      </c>
      <c r="BW714" s="96" t="n">
        <v>0</v>
      </c>
      <c r="BX714" s="97" t="inlineStr">
        <is>
          <t>20260603T091524-20260603T192656.csv</t>
        </is>
      </c>
      <c r="BY714" s="98" t="n">
        <v>46176.70915509259</v>
      </c>
      <c r="BZ714" s="72" t="n">
        <v>0</v>
      </c>
      <c r="CA714" s="71" t="inlineStr"/>
      <c r="CB714" s="99" t="inlineStr">
        <is>
          <t>f:b3fa60b7-bd6c-e332-7531-72e5253599cc</t>
        </is>
      </c>
      <c r="CC714" s="69" t="inlineStr">
        <is>
          <t>a:16dkvY62BPGAAugjsyUyFSX0IuyZy61PdKnQUf7NGn-Mz40TH3VwY2oqAQjg684Q6C6A5zH9k2913iu1ezp2RiBh01YXpVeRXkUidXxcY0LFlR2PMT_ich8yztWrBPfOO</t>
        </is>
      </c>
      <c r="CD714" s="70" t="inlineStr">
        <is>
          <t>a:16dkvY62BPGAAugjsyUyFSX0IuyZy61PdKnQUf7NGn-Mz40TH3VwY2oqAQjg684Q6C6A5zH9k2913iu1ezp2RiBh01YXpVeRXkUidXxcY0LFlR2PMT_ich8yztWrBPfOO-S001</t>
        </is>
      </c>
      <c r="CE714" s="70" t="n">
        <v>1</v>
      </c>
      <c r="CF714" s="71" t="inlineStr">
        <is>
          <t>タレマネ &gt; 社員用</t>
        </is>
      </c>
      <c r="CG714" s="71" t="n">
        <v>0</v>
      </c>
      <c r="CH714" s="96" t="inlineStr"/>
      <c r="CI714" s="96" t="inlineStr">
        <is>
          <t>user</t>
        </is>
      </c>
      <c r="CJ714" s="96" t="inlineStr">
        <is>
          <t>f:b3fa60b7-bd6c-e332-7531-72e5253599cc</t>
        </is>
      </c>
      <c r="CK714" s="100" t="inlineStr">
        <is>
          <t>a:16dkvY62BPGAAugjsyUyFSX0IuyZy61PdKnQUf7NGn-Mz40TH3VwY2oqAQjg684Q6C6A5zH9k2913iu1ezp2RiBh01YXpVeRXkUidXxcY0LFlR2PMT_ich8yztWrBPfOO-f:b3fa60b7-bd6c-e332-7531-72e5253599cc</t>
        </is>
      </c>
      <c r="CL714" s="101" t="inlineStr">
        <is>
          <t>a:16dkvY62BPGAAugjsyUyFSX0IuyZy61PdKnQUf7NGn-Mz40TH3VwY2oqAQjg684Q6C6A5zH9k2913iu1ezp2RiBh01YXpVeRXkUidXxcY0LFlR2PMT_ich8yztWrBPfOO-f:b3fa60b7-bd6c-e332-7531-72e5253599cc-FB000</t>
        </is>
      </c>
    </row>
    <row r="715">
      <c r="B715" s="103">
        <f>ROW(A715)-3</f>
        <v/>
      </c>
      <c r="C715" s="71" t="inlineStr">
        <is>
          <t>DM</t>
        </is>
      </c>
      <c r="D715" s="98" t="n">
        <v>46176.70931712963</v>
      </c>
      <c r="E715" s="70" t="inlineStr">
        <is>
          <t>-</t>
        </is>
      </c>
      <c r="F715" s="71" t="inlineStr">
        <is>
          <t>Syunsuke Oka (岡 俊佑)</t>
        </is>
      </c>
      <c r="G715" s="72" t="inlineStr">
        <is>
          <t>タレマネ &gt; 社員用</t>
        </is>
      </c>
      <c r="H715" s="71" t="inlineStr"/>
      <c r="I715" s="71" t="inlineStr"/>
      <c r="J715" s="71" t="inlineStr">
        <is>
          <t>[カテゴリ選択]</t>
        </is>
      </c>
      <c r="K715" s="71" t="inlineStr"/>
      <c r="L715" s="72" t="inlineStr"/>
      <c r="M715" s="74" t="inlineStr"/>
      <c r="N715" s="115" t="n"/>
      <c r="O715" s="76" t="inlineStr"/>
      <c r="P715" s="76" t="inlineStr"/>
      <c r="Q715" s="109" t="n"/>
      <c r="R715" s="106" t="inlineStr"/>
      <c r="S715" s="107" t="inlineStr"/>
      <c r="T715" s="108" t="n"/>
      <c r="U715" s="108" t="inlineStr"/>
      <c r="V715" s="107" t="inlineStr"/>
      <c r="W715" s="109" t="n"/>
      <c r="X715" s="106" t="inlineStr"/>
      <c r="Y715" s="76" t="inlineStr"/>
      <c r="Z715" s="109" t="n"/>
      <c r="AA715" s="106" t="inlineStr"/>
      <c r="AB715" s="76" t="inlineStr"/>
      <c r="AC715" s="109" t="n"/>
      <c r="AD715" s="106" t="inlineStr"/>
      <c r="AE715" s="76" t="inlineStr"/>
      <c r="AF715" s="109" t="n"/>
      <c r="AG715" s="106" t="inlineStr"/>
      <c r="AH715" s="79" t="inlineStr"/>
      <c r="AI715" s="110" t="n"/>
      <c r="AJ715" s="79" t="inlineStr"/>
      <c r="AK715" s="79" t="inlineStr"/>
      <c r="AL715" s="110" t="n"/>
      <c r="AM715" s="111" t="inlineStr"/>
      <c r="AN715" s="81" t="inlineStr"/>
      <c r="AO715" s="112" t="n"/>
      <c r="AP715" s="96" t="inlineStr">
        <is>
          <t>④集計対象外</t>
        </is>
      </c>
      <c r="AQ715" s="96" t="inlineStr">
        <is>
          <t>×</t>
        </is>
      </c>
      <c r="AR715" s="96" t="inlineStr"/>
      <c r="AS715" s="114" t="inlineStr"/>
      <c r="AT715" s="96">
        <f>IF(OR(AND($BE715&lt;&gt;"",ISNUMBER(SEARCH($BE715, M715))),AND($BF715&lt;&gt;"",ISNUMBER(SEARCH($BF715, M715))),AND($BG715&lt;&gt;"",ISNUMBER(SEARCH($BG715, M715)))),"〇","-")</f>
        <v/>
      </c>
      <c r="AU715" s="96">
        <f>IF(OR(AND($BE715&lt;&gt;"",ISNUMBER(SEARCH($BE715, P715))),AND($BF715&lt;&gt;"",ISNUMBER(SEARCH($BF715, P715))),AND($BG715&lt;&gt;"",ISNUMBER(SEARCH($BG715, P715)))),"〇","-")</f>
        <v/>
      </c>
      <c r="AV715" s="96">
        <f>IF(OR(AND($BE715&lt;&gt;"",ISNUMBER(SEARCH($BE715, S715))),AND($BF715&lt;&gt;"",ISNUMBER(SEARCH($BF715, S715))),AND($BG715&lt;&gt;"",ISNUMBER(SEARCH($BG715, S715)))),"〇","-")</f>
        <v/>
      </c>
      <c r="AW715" s="96">
        <f>IF(OR(AND($BE715&lt;&gt;"",ISNUMBER(SEARCH($BE715, V715))),AND($BF715&lt;&gt;"",ISNUMBER(SEARCH($BF715, V715))),AND($BG715&lt;&gt;"",ISNUMBER(SEARCH($BG715, V715)))),"〇","-")</f>
        <v/>
      </c>
      <c r="AX715" s="96">
        <f>IF(OR(AND($BE715&lt;&gt;"",ISNUMBER(SEARCH($BE715, Y715))),AND($BF715&lt;&gt;"",ISNUMBER(SEARCH($BF715, Y715))),AND($BG715&lt;&gt;"",ISNUMBER(SEARCH($BG715, Y715)))),"〇","-")</f>
        <v/>
      </c>
      <c r="AY715" s="96">
        <f>IF(OR(AND($BE715&lt;&gt;"",ISNUMBER(SEARCH($BE715, AB715))),AND($BF715&lt;&gt;"",ISNUMBER(SEARCH($BF715, AB715))),AND($BG715&lt;&gt;"",ISNUMBER(SEARCH($BG715, AB715)))),"〇","-")</f>
        <v/>
      </c>
      <c r="AZ715" s="96">
        <f>IF(OR(AND($BE715&lt;&gt;"",ISNUMBER(SEARCH($BE715, AE715))),AND($BF715&lt;&gt;"",ISNUMBER(SEARCH($BF715, AE715))),AND($BG715&lt;&gt;"",ISNUMBER(SEARCH($BG715, AE715)))),"〇","-")</f>
        <v/>
      </c>
      <c r="BA715" s="96">
        <f>IF(OR(AND($BE715&lt;&gt;"",ISNUMBER(SEARCH($BE715, AH715))),AND($BF715&lt;&gt;"",ISNUMBER(SEARCH($BF715, AH715))),AND($BG715&lt;&gt;"",ISNUMBER(SEARCH($BG715, AH715)))),"〇","-")</f>
        <v/>
      </c>
      <c r="BB715" s="96">
        <f>IF(OR(AND($BE715&lt;&gt;"",ISNUMBER(SEARCH($BE715, AK715))),AND($BF715&lt;&gt;"",ISNUMBER(SEARCH($BF715, AK715))),AND($BG715&lt;&gt;"",ISNUMBER(SEARCH($BG715, AK715)))),"〇","-")</f>
        <v/>
      </c>
      <c r="BC715" s="96">
        <f>IF(OR(AND($BE715&lt;&gt;"",ISNUMBER(SEARCH($BE715, AN715))),AND($BF715&lt;&gt;"",ISNUMBER(SEARCH($BF715, AN715))),AND($BG715&lt;&gt;"",ISNUMBER(SEARCH($BG715, AN715)))),"〇","-")</f>
        <v/>
      </c>
      <c r="BD715" s="96" t="inlineStr"/>
      <c r="BE715" s="96" t="inlineStr"/>
      <c r="BF715" s="96" t="inlineStr"/>
      <c r="BG715" s="96" t="inlineStr"/>
      <c r="BH715" s="96">
        <f>IF(OR(AT715="〇",AU715="〇",AV715="〇",AW715="〇",AX715="〇",AY715="〇",AZ715="〇",BA715="〇",BB715="〇",BC715="〇"),"〇","")</f>
        <v/>
      </c>
      <c r="BI715" s="96" t="inlineStr"/>
      <c r="BJ715" s="96" t="inlineStr"/>
      <c r="BK715" s="114" t="inlineStr"/>
      <c r="BL715" s="96" t="inlineStr"/>
      <c r="BM715" s="96" t="inlineStr"/>
      <c r="BN715" s="79" t="inlineStr"/>
      <c r="BO715" s="71" t="n">
        <v>0</v>
      </c>
      <c r="BP715" s="71" t="n">
        <v>1</v>
      </c>
      <c r="BQ715" s="71" t="n">
        <v>0</v>
      </c>
      <c r="BR715" s="71" t="n">
        <v>0</v>
      </c>
      <c r="BS715" s="72" t="n">
        <v>0</v>
      </c>
      <c r="BT715" s="71" t="inlineStr"/>
      <c r="BU715" s="71" t="n">
        <v>1</v>
      </c>
      <c r="BV715" s="72" t="n">
        <v>0</v>
      </c>
      <c r="BW715" s="96" t="n">
        <v>0</v>
      </c>
      <c r="BX715" s="97" t="inlineStr">
        <is>
          <t>20260603T091524-20260603T192656.csv</t>
        </is>
      </c>
      <c r="BY715" s="98" t="n">
        <v>46176.70931712963</v>
      </c>
      <c r="BZ715" s="72" t="n">
        <v>0</v>
      </c>
      <c r="CA715" s="71" t="inlineStr"/>
      <c r="CB715" s="99" t="inlineStr">
        <is>
          <t>f:72b05bbc-a3cb-e217-704b-1c8d42cf2109</t>
        </is>
      </c>
      <c r="CC715" s="69" t="inlineStr">
        <is>
          <t>a:16dkvY62BPGAAugjsyUyFSX0IuyZy61PdKnQUf7NGn-Mz40TH3VwY2oqAQjg684Q6C6A5zH9k2913iu1ezp2RiBh01YXpVeRXkUidXxcY0LFlR2PMT_ich8yztWrBPfOO</t>
        </is>
      </c>
      <c r="CD715" s="70" t="inlineStr">
        <is>
          <t>a:16dkvY62BPGAAugjsyUyFSX0IuyZy61PdKnQUf7NGn-Mz40TH3VwY2oqAQjg684Q6C6A5zH9k2913iu1ezp2RiBh01YXpVeRXkUidXxcY0LFlR2PMT_ich8yztWrBPfOO-S001</t>
        </is>
      </c>
      <c r="CE715" s="70" t="n">
        <v>1</v>
      </c>
      <c r="CF715" s="71" t="inlineStr">
        <is>
          <t>タレマネ &gt; 社員用</t>
        </is>
      </c>
      <c r="CG715" s="71" t="n">
        <v>0</v>
      </c>
      <c r="CH715" s="96" t="inlineStr"/>
      <c r="CI715" s="96" t="inlineStr">
        <is>
          <t>user</t>
        </is>
      </c>
      <c r="CJ715" s="96" t="inlineStr">
        <is>
          <t>f:72b05bbc-a3cb-e217-704b-1c8d42cf2109</t>
        </is>
      </c>
      <c r="CK715" s="100" t="inlineStr">
        <is>
          <t>a:16dkvY62BPGAAugjsyUyFSX0IuyZy61PdKnQUf7NGn-Mz40TH3VwY2oqAQjg684Q6C6A5zH9k2913iu1ezp2RiBh01YXpVeRXkUidXxcY0LFlR2PMT_ich8yztWrBPfOO-f:72b05bbc-a3cb-e217-704b-1c8d42cf2109</t>
        </is>
      </c>
      <c r="CL715" s="101" t="inlineStr">
        <is>
          <t>a:16dkvY62BPGAAugjsyUyFSX0IuyZy61PdKnQUf7NGn-Mz40TH3VwY2oqAQjg684Q6C6A5zH9k2913iu1ezp2RiBh01YXpVeRXkUidXxcY0LFlR2PMT_ich8yztWrBPfOO-f:72b05bbc-a3cb-e217-704b-1c8d42cf2109-FB000</t>
        </is>
      </c>
    </row>
    <row r="716">
      <c r="B716" s="103">
        <f>ROW(A716)-3</f>
        <v/>
      </c>
      <c r="C716" s="71" t="inlineStr">
        <is>
          <t>DM</t>
        </is>
      </c>
      <c r="D716" s="98" t="n">
        <v>46176.70987268518</v>
      </c>
      <c r="E716" s="70" t="inlineStr">
        <is>
          <t>-</t>
        </is>
      </c>
      <c r="F716" s="71" t="inlineStr">
        <is>
          <t>Naoya Takemura (竹村 直也)</t>
        </is>
      </c>
      <c r="G716" s="72" t="inlineStr">
        <is>
          <t>システム操作 &gt; follow</t>
        </is>
      </c>
      <c r="H716" s="71" t="inlineStr"/>
      <c r="I716" s="71" t="inlineStr"/>
      <c r="J716" s="71" t="inlineStr">
        <is>
          <t>[カテゴリ選択]</t>
        </is>
      </c>
      <c r="K716" s="71" t="inlineStr"/>
      <c r="L716" s="72" t="inlineStr"/>
      <c r="M716" s="74" t="inlineStr"/>
      <c r="N716" s="115" t="n"/>
      <c r="O716" s="76" t="inlineStr"/>
      <c r="P716" s="76" t="inlineStr"/>
      <c r="Q716" s="109" t="n"/>
      <c r="R716" s="106" t="inlineStr"/>
      <c r="S716" s="107" t="inlineStr"/>
      <c r="T716" s="108" t="n"/>
      <c r="U716" s="108" t="inlineStr"/>
      <c r="V716" s="107" t="inlineStr"/>
      <c r="W716" s="109" t="n"/>
      <c r="X716" s="106" t="inlineStr"/>
      <c r="Y716" s="76" t="inlineStr"/>
      <c r="Z716" s="109" t="n"/>
      <c r="AA716" s="106" t="inlineStr"/>
      <c r="AB716" s="76" t="inlineStr"/>
      <c r="AC716" s="109" t="n"/>
      <c r="AD716" s="106" t="inlineStr"/>
      <c r="AE716" s="76" t="inlineStr"/>
      <c r="AF716" s="109" t="n"/>
      <c r="AG716" s="106" t="inlineStr"/>
      <c r="AH716" s="79" t="inlineStr"/>
      <c r="AI716" s="110" t="n"/>
      <c r="AJ716" s="79" t="inlineStr"/>
      <c r="AK716" s="79" t="inlineStr"/>
      <c r="AL716" s="110" t="n"/>
      <c r="AM716" s="111" t="inlineStr"/>
      <c r="AN716" s="81" t="inlineStr"/>
      <c r="AO716" s="112" t="n"/>
      <c r="AP716" s="96" t="inlineStr">
        <is>
          <t>④集計対象外</t>
        </is>
      </c>
      <c r="AQ716" s="96" t="inlineStr">
        <is>
          <t>×</t>
        </is>
      </c>
      <c r="AR716" s="96" t="inlineStr"/>
      <c r="AS716" s="114" t="inlineStr"/>
      <c r="AT716" s="96">
        <f>IF(OR(AND($BE716&lt;&gt;"",ISNUMBER(SEARCH($BE716, M716))),AND($BF716&lt;&gt;"",ISNUMBER(SEARCH($BF716, M716))),AND($BG716&lt;&gt;"",ISNUMBER(SEARCH($BG716, M716)))),"〇","-")</f>
        <v/>
      </c>
      <c r="AU716" s="96">
        <f>IF(OR(AND($BE716&lt;&gt;"",ISNUMBER(SEARCH($BE716, P716))),AND($BF716&lt;&gt;"",ISNUMBER(SEARCH($BF716, P716))),AND($BG716&lt;&gt;"",ISNUMBER(SEARCH($BG716, P716)))),"〇","-")</f>
        <v/>
      </c>
      <c r="AV716" s="96">
        <f>IF(OR(AND($BE716&lt;&gt;"",ISNUMBER(SEARCH($BE716, S716))),AND($BF716&lt;&gt;"",ISNUMBER(SEARCH($BF716, S716))),AND($BG716&lt;&gt;"",ISNUMBER(SEARCH($BG716, S716)))),"〇","-")</f>
        <v/>
      </c>
      <c r="AW716" s="96">
        <f>IF(OR(AND($BE716&lt;&gt;"",ISNUMBER(SEARCH($BE716, V716))),AND($BF716&lt;&gt;"",ISNUMBER(SEARCH($BF716, V716))),AND($BG716&lt;&gt;"",ISNUMBER(SEARCH($BG716, V716)))),"〇","-")</f>
        <v/>
      </c>
      <c r="AX716" s="96">
        <f>IF(OR(AND($BE716&lt;&gt;"",ISNUMBER(SEARCH($BE716, Y716))),AND($BF716&lt;&gt;"",ISNUMBER(SEARCH($BF716, Y716))),AND($BG716&lt;&gt;"",ISNUMBER(SEARCH($BG716, Y716)))),"〇","-")</f>
        <v/>
      </c>
      <c r="AY716" s="96">
        <f>IF(OR(AND($BE716&lt;&gt;"",ISNUMBER(SEARCH($BE716, AB716))),AND($BF716&lt;&gt;"",ISNUMBER(SEARCH($BF716, AB716))),AND($BG716&lt;&gt;"",ISNUMBER(SEARCH($BG716, AB716)))),"〇","-")</f>
        <v/>
      </c>
      <c r="AZ716" s="96">
        <f>IF(OR(AND($BE716&lt;&gt;"",ISNUMBER(SEARCH($BE716, AE716))),AND($BF716&lt;&gt;"",ISNUMBER(SEARCH($BF716, AE716))),AND($BG716&lt;&gt;"",ISNUMBER(SEARCH($BG716, AE716)))),"〇","-")</f>
        <v/>
      </c>
      <c r="BA716" s="96">
        <f>IF(OR(AND($BE716&lt;&gt;"",ISNUMBER(SEARCH($BE716, AH716))),AND($BF716&lt;&gt;"",ISNUMBER(SEARCH($BF716, AH716))),AND($BG716&lt;&gt;"",ISNUMBER(SEARCH($BG716, AH716)))),"〇","-")</f>
        <v/>
      </c>
      <c r="BB716" s="96">
        <f>IF(OR(AND($BE716&lt;&gt;"",ISNUMBER(SEARCH($BE716, AK716))),AND($BF716&lt;&gt;"",ISNUMBER(SEARCH($BF716, AK716))),AND($BG716&lt;&gt;"",ISNUMBER(SEARCH($BG716, AK716)))),"〇","-")</f>
        <v/>
      </c>
      <c r="BC716" s="96">
        <f>IF(OR(AND($BE716&lt;&gt;"",ISNUMBER(SEARCH($BE716, AN716))),AND($BF716&lt;&gt;"",ISNUMBER(SEARCH($BF716, AN716))),AND($BG716&lt;&gt;"",ISNUMBER(SEARCH($BG716, AN716)))),"〇","-")</f>
        <v/>
      </c>
      <c r="BD716" s="96" t="inlineStr"/>
      <c r="BE716" s="96" t="inlineStr"/>
      <c r="BF716" s="96" t="inlineStr"/>
      <c r="BG716" s="96" t="inlineStr"/>
      <c r="BH716" s="96">
        <f>IF(OR(AT716="〇",AU716="〇",AV716="〇",AW716="〇",AX716="〇",AY716="〇",AZ716="〇",BA716="〇",BB716="〇",BC716="〇"),"〇","")</f>
        <v/>
      </c>
      <c r="BI716" s="96" t="inlineStr"/>
      <c r="BJ716" s="96" t="inlineStr"/>
      <c r="BK716" s="114" t="inlineStr"/>
      <c r="BL716" s="96" t="inlineStr"/>
      <c r="BM716" s="96" t="inlineStr"/>
      <c r="BN716" s="79" t="inlineStr"/>
      <c r="BO716" s="71" t="n">
        <v>0</v>
      </c>
      <c r="BP716" s="71" t="n">
        <v>1</v>
      </c>
      <c r="BQ716" s="71" t="n">
        <v>0</v>
      </c>
      <c r="BR716" s="71" t="n">
        <v>0</v>
      </c>
      <c r="BS716" s="72" t="n">
        <v>0</v>
      </c>
      <c r="BT716" s="71" t="inlineStr"/>
      <c r="BU716" s="71" t="n">
        <v>1</v>
      </c>
      <c r="BV716" s="72" t="n">
        <v>0</v>
      </c>
      <c r="BW716" s="96" t="n">
        <v>0</v>
      </c>
      <c r="BX716" s="97" t="inlineStr">
        <is>
          <t>20260603T091524-20260603T192656.csv</t>
        </is>
      </c>
      <c r="BY716" s="98" t="n">
        <v>46176.70987268518</v>
      </c>
      <c r="BZ716" s="72" t="n">
        <v>0</v>
      </c>
      <c r="CA716" s="71" t="inlineStr"/>
      <c r="CB716" s="99" t="inlineStr">
        <is>
          <t>f:56a4865d-0e72-4b2b-d8c0-538bf77711ba</t>
        </is>
      </c>
      <c r="CC716" s="69" t="inlineStr">
        <is>
          <t>a:1PbYj24kXqRciy2SiNeYBUUYm8MLInhWmH9QHo_Jfrt0q_fbzRmkGhX_6oQFcWSLo5E2qtt0QCTBgH9libEdN5dTiU3eXjUM67xkNLat8biq8oXUgrq60vRL41Zuhg0eh</t>
        </is>
      </c>
      <c r="CD716" s="70" t="inlineStr">
        <is>
          <t>a:1PbYj24kXqRciy2SiNeYBUUYm8MLInhWmH9QHo_Jfrt0q_fbzRmkGhX_6oQFcWSLo5E2qtt0QCTBgH9libEdN5dTiU3eXjUM67xkNLat8biq8oXUgrq60vRL41Zuhg0eh-S001</t>
        </is>
      </c>
      <c r="CE716" s="70" t="n">
        <v>1</v>
      </c>
      <c r="CF716" s="71" t="inlineStr">
        <is>
          <t>システム操作 &gt; follow</t>
        </is>
      </c>
      <c r="CG716" s="71" t="n">
        <v>0</v>
      </c>
      <c r="CH716" s="96" t="inlineStr"/>
      <c r="CI716" s="96" t="inlineStr">
        <is>
          <t>user</t>
        </is>
      </c>
      <c r="CJ716" s="96" t="inlineStr">
        <is>
          <t>f:56a4865d-0e72-4b2b-d8c0-538bf77711ba</t>
        </is>
      </c>
      <c r="CK716" s="100" t="inlineStr">
        <is>
          <t>a:1PbYj24kXqRciy2SiNeYBUUYm8MLInhWmH9QHo_Jfrt0q_fbzRmkGhX_6oQFcWSLo5E2qtt0QCTBgH9libEdN5dTiU3eXjUM67xkNLat8biq8oXUgrq60vRL41Zuhg0eh-f:56a4865d-0e72-4b2b-d8c0-538bf77711ba</t>
        </is>
      </c>
      <c r="CL716" s="101" t="inlineStr">
        <is>
          <t>a:1PbYj24kXqRciy2SiNeYBUUYm8MLInhWmH9QHo_Jfrt0q_fbzRmkGhX_6oQFcWSLo5E2qtt0QCTBgH9libEdN5dTiU3eXjUM67xkNLat8biq8oXUgrq60vRL41Zuhg0eh-f:56a4865d-0e72-4b2b-d8c0-538bf77711ba-FB000</t>
        </is>
      </c>
    </row>
    <row r="717">
      <c r="B717" s="103">
        <f>ROW(A717)-3</f>
        <v/>
      </c>
      <c r="C717" s="71" t="inlineStr">
        <is>
          <t>DM</t>
        </is>
      </c>
      <c r="D717" s="98" t="n">
        <v>46176.70995370371</v>
      </c>
      <c r="E717" s="70" t="inlineStr">
        <is>
          <t>-</t>
        </is>
      </c>
      <c r="F717" s="71" t="inlineStr">
        <is>
          <t>Naoya Takemura (竹村 直也)</t>
        </is>
      </c>
      <c r="G717" s="72" t="inlineStr">
        <is>
          <t>システム操作</t>
        </is>
      </c>
      <c r="H717" s="71" t="inlineStr"/>
      <c r="I717" s="71" t="inlineStr"/>
      <c r="J717" s="71" t="inlineStr">
        <is>
          <t>[カテゴリ選択]</t>
        </is>
      </c>
      <c r="K717" s="71" t="inlineStr"/>
      <c r="L717" s="72" t="inlineStr"/>
      <c r="M717" s="74" t="inlineStr"/>
      <c r="N717" s="115" t="n"/>
      <c r="O717" s="76" t="inlineStr"/>
      <c r="P717" s="76" t="inlineStr"/>
      <c r="Q717" s="109" t="n"/>
      <c r="R717" s="106" t="inlineStr"/>
      <c r="S717" s="107" t="inlineStr"/>
      <c r="T717" s="108" t="n"/>
      <c r="U717" s="108" t="inlineStr"/>
      <c r="V717" s="107" t="inlineStr"/>
      <c r="W717" s="109" t="n"/>
      <c r="X717" s="106" t="inlineStr"/>
      <c r="Y717" s="76" t="inlineStr"/>
      <c r="Z717" s="109" t="n"/>
      <c r="AA717" s="106" t="inlineStr"/>
      <c r="AB717" s="76" t="inlineStr"/>
      <c r="AC717" s="109" t="n"/>
      <c r="AD717" s="106" t="inlineStr"/>
      <c r="AE717" s="76" t="inlineStr"/>
      <c r="AF717" s="109" t="n"/>
      <c r="AG717" s="106" t="inlineStr"/>
      <c r="AH717" s="79" t="inlineStr"/>
      <c r="AI717" s="110" t="n"/>
      <c r="AJ717" s="79" t="inlineStr"/>
      <c r="AK717" s="79" t="inlineStr"/>
      <c r="AL717" s="110" t="n"/>
      <c r="AM717" s="111" t="inlineStr"/>
      <c r="AN717" s="81" t="inlineStr"/>
      <c r="AO717" s="112" t="n"/>
      <c r="AP717" s="96" t="inlineStr">
        <is>
          <t>④集計対象外</t>
        </is>
      </c>
      <c r="AQ717" s="96" t="inlineStr">
        <is>
          <t>×</t>
        </is>
      </c>
      <c r="AR717" s="96" t="inlineStr"/>
      <c r="AS717" s="114" t="inlineStr"/>
      <c r="AT717" s="96">
        <f>IF(OR(AND($BE717&lt;&gt;"",ISNUMBER(SEARCH($BE717, M717))),AND($BF717&lt;&gt;"",ISNUMBER(SEARCH($BF717, M717))),AND($BG717&lt;&gt;"",ISNUMBER(SEARCH($BG717, M717)))),"〇","-")</f>
        <v/>
      </c>
      <c r="AU717" s="96">
        <f>IF(OR(AND($BE717&lt;&gt;"",ISNUMBER(SEARCH($BE717, P717))),AND($BF717&lt;&gt;"",ISNUMBER(SEARCH($BF717, P717))),AND($BG717&lt;&gt;"",ISNUMBER(SEARCH($BG717, P717)))),"〇","-")</f>
        <v/>
      </c>
      <c r="AV717" s="96">
        <f>IF(OR(AND($BE717&lt;&gt;"",ISNUMBER(SEARCH($BE717, S717))),AND($BF717&lt;&gt;"",ISNUMBER(SEARCH($BF717, S717))),AND($BG717&lt;&gt;"",ISNUMBER(SEARCH($BG717, S717)))),"〇","-")</f>
        <v/>
      </c>
      <c r="AW717" s="96">
        <f>IF(OR(AND($BE717&lt;&gt;"",ISNUMBER(SEARCH($BE717, V717))),AND($BF717&lt;&gt;"",ISNUMBER(SEARCH($BF717, V717))),AND($BG717&lt;&gt;"",ISNUMBER(SEARCH($BG717, V717)))),"〇","-")</f>
        <v/>
      </c>
      <c r="AX717" s="96">
        <f>IF(OR(AND($BE717&lt;&gt;"",ISNUMBER(SEARCH($BE717, Y717))),AND($BF717&lt;&gt;"",ISNUMBER(SEARCH($BF717, Y717))),AND($BG717&lt;&gt;"",ISNUMBER(SEARCH($BG717, Y717)))),"〇","-")</f>
        <v/>
      </c>
      <c r="AY717" s="96">
        <f>IF(OR(AND($BE717&lt;&gt;"",ISNUMBER(SEARCH($BE717, AB717))),AND($BF717&lt;&gt;"",ISNUMBER(SEARCH($BF717, AB717))),AND($BG717&lt;&gt;"",ISNUMBER(SEARCH($BG717, AB717)))),"〇","-")</f>
        <v/>
      </c>
      <c r="AZ717" s="96">
        <f>IF(OR(AND($BE717&lt;&gt;"",ISNUMBER(SEARCH($BE717, AE717))),AND($BF717&lt;&gt;"",ISNUMBER(SEARCH($BF717, AE717))),AND($BG717&lt;&gt;"",ISNUMBER(SEARCH($BG717, AE717)))),"〇","-")</f>
        <v/>
      </c>
      <c r="BA717" s="96">
        <f>IF(OR(AND($BE717&lt;&gt;"",ISNUMBER(SEARCH($BE717, AH717))),AND($BF717&lt;&gt;"",ISNUMBER(SEARCH($BF717, AH717))),AND($BG717&lt;&gt;"",ISNUMBER(SEARCH($BG717, AH717)))),"〇","-")</f>
        <v/>
      </c>
      <c r="BB717" s="96">
        <f>IF(OR(AND($BE717&lt;&gt;"",ISNUMBER(SEARCH($BE717, AK717))),AND($BF717&lt;&gt;"",ISNUMBER(SEARCH($BF717, AK717))),AND($BG717&lt;&gt;"",ISNUMBER(SEARCH($BG717, AK717)))),"〇","-")</f>
        <v/>
      </c>
      <c r="BC717" s="96">
        <f>IF(OR(AND($BE717&lt;&gt;"",ISNUMBER(SEARCH($BE717, AN717))),AND($BF717&lt;&gt;"",ISNUMBER(SEARCH($BF717, AN717))),AND($BG717&lt;&gt;"",ISNUMBER(SEARCH($BG717, AN717)))),"〇","-")</f>
        <v/>
      </c>
      <c r="BD717" s="96" t="inlineStr"/>
      <c r="BE717" s="96" t="inlineStr"/>
      <c r="BF717" s="96" t="inlineStr"/>
      <c r="BG717" s="96" t="inlineStr"/>
      <c r="BH717" s="96">
        <f>IF(OR(AT717="〇",AU717="〇",AV717="〇",AW717="〇",AX717="〇",AY717="〇",AZ717="〇",BA717="〇",BB717="〇",BC717="〇"),"〇","")</f>
        <v/>
      </c>
      <c r="BI717" s="96" t="inlineStr"/>
      <c r="BJ717" s="96" t="inlineStr"/>
      <c r="BK717" s="114" t="inlineStr"/>
      <c r="BL717" s="96" t="inlineStr"/>
      <c r="BM717" s="96" t="inlineStr"/>
      <c r="BN717" s="79" t="inlineStr"/>
      <c r="BO717" s="71" t="n">
        <v>0</v>
      </c>
      <c r="BP717" s="71" t="n">
        <v>1</v>
      </c>
      <c r="BQ717" s="71" t="n">
        <v>0</v>
      </c>
      <c r="BR717" s="71" t="n">
        <v>0</v>
      </c>
      <c r="BS717" s="72" t="n">
        <v>0</v>
      </c>
      <c r="BT717" s="71" t="inlineStr"/>
      <c r="BU717" s="71" t="n">
        <v>1</v>
      </c>
      <c r="BV717" s="72" t="n">
        <v>0</v>
      </c>
      <c r="BW717" s="96" t="n">
        <v>0</v>
      </c>
      <c r="BX717" s="97" t="inlineStr">
        <is>
          <t>20260603T091524-20260603T192656.csv</t>
        </is>
      </c>
      <c r="BY717" s="98" t="n">
        <v>46176.70995370371</v>
      </c>
      <c r="BZ717" s="72" t="n">
        <v>0</v>
      </c>
      <c r="CA717" s="71" t="inlineStr"/>
      <c r="CB717" s="99" t="inlineStr">
        <is>
          <t>f:9e9b0791-fe5e-709b-418e-321f46ae63e8</t>
        </is>
      </c>
      <c r="CC717" s="69" t="inlineStr">
        <is>
          <t>a:1PbYj24kXqRciy2SiNeYBUUYm8MLInhWmH9QHo_Jfrt0q_fbzRmkGhX_6oQFcWSLo5E2qtt0QCTBgH9libEdN5dTiU3eXjUM67xkNLat8biq8oXUgrq60vRL41Zuhg0eh</t>
        </is>
      </c>
      <c r="CD717" s="70" t="inlineStr">
        <is>
          <t>a:1PbYj24kXqRciy2SiNeYBUUYm8MLInhWmH9QHo_Jfrt0q_fbzRmkGhX_6oQFcWSLo5E2qtt0QCTBgH9libEdN5dTiU3eXjUM67xkNLat8biq8oXUgrq60vRL41Zuhg0eh-S001</t>
        </is>
      </c>
      <c r="CE717" s="70" t="n">
        <v>1</v>
      </c>
      <c r="CF717" s="71" t="inlineStr">
        <is>
          <t>システム操作</t>
        </is>
      </c>
      <c r="CG717" s="71" t="n">
        <v>0</v>
      </c>
      <c r="CH717" s="96" t="inlineStr"/>
      <c r="CI717" s="96" t="inlineStr">
        <is>
          <t>user</t>
        </is>
      </c>
      <c r="CJ717" s="96" t="inlineStr">
        <is>
          <t>f:9e9b0791-fe5e-709b-418e-321f46ae63e8</t>
        </is>
      </c>
      <c r="CK717" s="100" t="inlineStr">
        <is>
          <t>a:1PbYj24kXqRciy2SiNeYBUUYm8MLInhWmH9QHo_Jfrt0q_fbzRmkGhX_6oQFcWSLo5E2qtt0QCTBgH9libEdN5dTiU3eXjUM67xkNLat8biq8oXUgrq60vRL41Zuhg0eh-f:9e9b0791-fe5e-709b-418e-321f46ae63e8</t>
        </is>
      </c>
      <c r="CL717" s="101" t="inlineStr">
        <is>
          <t>a:1PbYj24kXqRciy2SiNeYBUUYm8MLInhWmH9QHo_Jfrt0q_fbzRmkGhX_6oQFcWSLo5E2qtt0QCTBgH9libEdN5dTiU3eXjUM67xkNLat8biq8oXUgrq60vRL41Zuhg0eh-f:9e9b0791-fe5e-709b-418e-321f46ae63e8-FB000</t>
        </is>
      </c>
    </row>
    <row r="718">
      <c r="B718" s="103">
        <f>ROW(A718)-3</f>
        <v/>
      </c>
      <c r="C718" s="71" t="inlineStr">
        <is>
          <t>DM</t>
        </is>
      </c>
      <c r="D718" s="98" t="n">
        <v>46176.71</v>
      </c>
      <c r="E718" s="70" t="inlineStr">
        <is>
          <t>-</t>
        </is>
      </c>
      <c r="F718" s="71" t="inlineStr">
        <is>
          <t>Naoya Takemura (竹村 直也)</t>
        </is>
      </c>
      <c r="G718" s="72" t="inlineStr">
        <is>
          <t>システム操作 &gt; Staffia</t>
        </is>
      </c>
      <c r="H718" s="71" t="inlineStr"/>
      <c r="I718" s="71" t="inlineStr"/>
      <c r="J718" s="71" t="inlineStr">
        <is>
          <t>[カテゴリ選択]</t>
        </is>
      </c>
      <c r="K718" s="71" t="inlineStr"/>
      <c r="L718" s="72" t="inlineStr"/>
      <c r="M718" s="74" t="inlineStr"/>
      <c r="N718" s="115" t="n"/>
      <c r="O718" s="76" t="inlineStr"/>
      <c r="P718" s="76" t="inlineStr"/>
      <c r="Q718" s="109" t="n"/>
      <c r="R718" s="106" t="inlineStr"/>
      <c r="S718" s="107" t="inlineStr"/>
      <c r="T718" s="108" t="n"/>
      <c r="U718" s="108" t="inlineStr"/>
      <c r="V718" s="107" t="inlineStr"/>
      <c r="W718" s="109" t="n"/>
      <c r="X718" s="106" t="inlineStr"/>
      <c r="Y718" s="76" t="inlineStr"/>
      <c r="Z718" s="109" t="n"/>
      <c r="AA718" s="106" t="inlineStr"/>
      <c r="AB718" s="76" t="inlineStr"/>
      <c r="AC718" s="109" t="n"/>
      <c r="AD718" s="106" t="inlineStr"/>
      <c r="AE718" s="76" t="inlineStr"/>
      <c r="AF718" s="109" t="n"/>
      <c r="AG718" s="106" t="inlineStr"/>
      <c r="AH718" s="79" t="inlineStr"/>
      <c r="AI718" s="110" t="n"/>
      <c r="AJ718" s="79" t="inlineStr"/>
      <c r="AK718" s="79" t="inlineStr"/>
      <c r="AL718" s="110" t="n"/>
      <c r="AM718" s="111" t="inlineStr"/>
      <c r="AN718" s="81" t="inlineStr"/>
      <c r="AO718" s="112" t="n"/>
      <c r="AP718" s="96" t="inlineStr">
        <is>
          <t>④集計対象外</t>
        </is>
      </c>
      <c r="AQ718" s="96" t="inlineStr">
        <is>
          <t>×</t>
        </is>
      </c>
      <c r="AR718" s="96" t="inlineStr"/>
      <c r="AS718" s="114" t="inlineStr"/>
      <c r="AT718" s="96">
        <f>IF(OR(AND($BE718&lt;&gt;"",ISNUMBER(SEARCH($BE718, M718))),AND($BF718&lt;&gt;"",ISNUMBER(SEARCH($BF718, M718))),AND($BG718&lt;&gt;"",ISNUMBER(SEARCH($BG718, M718)))),"〇","-")</f>
        <v/>
      </c>
      <c r="AU718" s="96">
        <f>IF(OR(AND($BE718&lt;&gt;"",ISNUMBER(SEARCH($BE718, P718))),AND($BF718&lt;&gt;"",ISNUMBER(SEARCH($BF718, P718))),AND($BG718&lt;&gt;"",ISNUMBER(SEARCH($BG718, P718)))),"〇","-")</f>
        <v/>
      </c>
      <c r="AV718" s="96">
        <f>IF(OR(AND($BE718&lt;&gt;"",ISNUMBER(SEARCH($BE718, S718))),AND($BF718&lt;&gt;"",ISNUMBER(SEARCH($BF718, S718))),AND($BG718&lt;&gt;"",ISNUMBER(SEARCH($BG718, S718)))),"〇","-")</f>
        <v/>
      </c>
      <c r="AW718" s="96">
        <f>IF(OR(AND($BE718&lt;&gt;"",ISNUMBER(SEARCH($BE718, V718))),AND($BF718&lt;&gt;"",ISNUMBER(SEARCH($BF718, V718))),AND($BG718&lt;&gt;"",ISNUMBER(SEARCH($BG718, V718)))),"〇","-")</f>
        <v/>
      </c>
      <c r="AX718" s="96">
        <f>IF(OR(AND($BE718&lt;&gt;"",ISNUMBER(SEARCH($BE718, Y718))),AND($BF718&lt;&gt;"",ISNUMBER(SEARCH($BF718, Y718))),AND($BG718&lt;&gt;"",ISNUMBER(SEARCH($BG718, Y718)))),"〇","-")</f>
        <v/>
      </c>
      <c r="AY718" s="96">
        <f>IF(OR(AND($BE718&lt;&gt;"",ISNUMBER(SEARCH($BE718, AB718))),AND($BF718&lt;&gt;"",ISNUMBER(SEARCH($BF718, AB718))),AND($BG718&lt;&gt;"",ISNUMBER(SEARCH($BG718, AB718)))),"〇","-")</f>
        <v/>
      </c>
      <c r="AZ718" s="96">
        <f>IF(OR(AND($BE718&lt;&gt;"",ISNUMBER(SEARCH($BE718, AE718))),AND($BF718&lt;&gt;"",ISNUMBER(SEARCH($BF718, AE718))),AND($BG718&lt;&gt;"",ISNUMBER(SEARCH($BG718, AE718)))),"〇","-")</f>
        <v/>
      </c>
      <c r="BA718" s="96">
        <f>IF(OR(AND($BE718&lt;&gt;"",ISNUMBER(SEARCH($BE718, AH718))),AND($BF718&lt;&gt;"",ISNUMBER(SEARCH($BF718, AH718))),AND($BG718&lt;&gt;"",ISNUMBER(SEARCH($BG718, AH718)))),"〇","-")</f>
        <v/>
      </c>
      <c r="BB718" s="96">
        <f>IF(OR(AND($BE718&lt;&gt;"",ISNUMBER(SEARCH($BE718, AK718))),AND($BF718&lt;&gt;"",ISNUMBER(SEARCH($BF718, AK718))),AND($BG718&lt;&gt;"",ISNUMBER(SEARCH($BG718, AK718)))),"〇","-")</f>
        <v/>
      </c>
      <c r="BC718" s="96">
        <f>IF(OR(AND($BE718&lt;&gt;"",ISNUMBER(SEARCH($BE718, AN718))),AND($BF718&lt;&gt;"",ISNUMBER(SEARCH($BF718, AN718))),AND($BG718&lt;&gt;"",ISNUMBER(SEARCH($BG718, AN718)))),"〇","-")</f>
        <v/>
      </c>
      <c r="BD718" s="96" t="inlineStr"/>
      <c r="BE718" s="96" t="inlineStr"/>
      <c r="BF718" s="96" t="inlineStr"/>
      <c r="BG718" s="96" t="inlineStr"/>
      <c r="BH718" s="96">
        <f>IF(OR(AT718="〇",AU718="〇",AV718="〇",AW718="〇",AX718="〇",AY718="〇",AZ718="〇",BA718="〇",BB718="〇",BC718="〇"),"〇","")</f>
        <v/>
      </c>
      <c r="BI718" s="96" t="inlineStr"/>
      <c r="BJ718" s="96" t="inlineStr"/>
      <c r="BK718" s="114" t="inlineStr"/>
      <c r="BL718" s="96" t="inlineStr"/>
      <c r="BM718" s="96" t="inlineStr"/>
      <c r="BN718" s="79" t="inlineStr"/>
      <c r="BO718" s="71" t="n">
        <v>0</v>
      </c>
      <c r="BP718" s="71" t="n">
        <v>1</v>
      </c>
      <c r="BQ718" s="71" t="n">
        <v>0</v>
      </c>
      <c r="BR718" s="71" t="n">
        <v>0</v>
      </c>
      <c r="BS718" s="72" t="n">
        <v>0</v>
      </c>
      <c r="BT718" s="71" t="inlineStr"/>
      <c r="BU718" s="71" t="n">
        <v>1</v>
      </c>
      <c r="BV718" s="72" t="n">
        <v>0</v>
      </c>
      <c r="BW718" s="96" t="n">
        <v>0</v>
      </c>
      <c r="BX718" s="97" t="inlineStr">
        <is>
          <t>20260603T091524-20260603T192656.csv</t>
        </is>
      </c>
      <c r="BY718" s="98" t="n">
        <v>46176.71</v>
      </c>
      <c r="BZ718" s="72" t="n">
        <v>0</v>
      </c>
      <c r="CA718" s="71" t="inlineStr"/>
      <c r="CB718" s="99" t="inlineStr">
        <is>
          <t>f:3298eecb-91da-3837-c3b7-c4d67fc50e14</t>
        </is>
      </c>
      <c r="CC718" s="69" t="inlineStr">
        <is>
          <t>a:1PbYj24kXqRciy2SiNeYBUUYm8MLInhWmH9QHo_Jfrt0q_fbzRmkGhX_6oQFcWSLo5E2qtt0QCTBgH9libEdN5dTiU3eXjUM67xkNLat8biq8oXUgrq60vRL41Zuhg0eh</t>
        </is>
      </c>
      <c r="CD718" s="70" t="inlineStr">
        <is>
          <t>a:1PbYj24kXqRciy2SiNeYBUUYm8MLInhWmH9QHo_Jfrt0q_fbzRmkGhX_6oQFcWSLo5E2qtt0QCTBgH9libEdN5dTiU3eXjUM67xkNLat8biq8oXUgrq60vRL41Zuhg0eh-S001</t>
        </is>
      </c>
      <c r="CE718" s="70" t="n">
        <v>1</v>
      </c>
      <c r="CF718" s="71" t="inlineStr">
        <is>
          <t>システム操作 &gt; Staffia</t>
        </is>
      </c>
      <c r="CG718" s="71" t="n">
        <v>0</v>
      </c>
      <c r="CH718" s="96" t="inlineStr"/>
      <c r="CI718" s="96" t="inlineStr">
        <is>
          <t>user</t>
        </is>
      </c>
      <c r="CJ718" s="96" t="inlineStr">
        <is>
          <t>f:3298eecb-91da-3837-c3b7-c4d67fc50e14</t>
        </is>
      </c>
      <c r="CK718" s="100" t="inlineStr">
        <is>
          <t>a:1PbYj24kXqRciy2SiNeYBUUYm8MLInhWmH9QHo_Jfrt0q_fbzRmkGhX_6oQFcWSLo5E2qtt0QCTBgH9libEdN5dTiU3eXjUM67xkNLat8biq8oXUgrq60vRL41Zuhg0eh-f:3298eecb-91da-3837-c3b7-c4d67fc50e14</t>
        </is>
      </c>
      <c r="CL718" s="101" t="inlineStr">
        <is>
          <t>a:1PbYj24kXqRciy2SiNeYBUUYm8MLInhWmH9QHo_Jfrt0q_fbzRmkGhX_6oQFcWSLo5E2qtt0QCTBgH9libEdN5dTiU3eXjUM67xkNLat8biq8oXUgrq60vRL41Zuhg0eh-f:3298eecb-91da-3837-c3b7-c4d67fc50e14-FB000</t>
        </is>
      </c>
    </row>
    <row r="719">
      <c r="B719" s="103">
        <f>ROW(A719)-3</f>
        <v/>
      </c>
      <c r="C719" s="71" t="inlineStr">
        <is>
          <t>DM</t>
        </is>
      </c>
      <c r="D719" s="98" t="n">
        <v>46176.71003472222</v>
      </c>
      <c r="E719" s="70" t="inlineStr">
        <is>
          <t>-</t>
        </is>
      </c>
      <c r="F719" s="71" t="inlineStr">
        <is>
          <t>Naoya Takemura (竹村 直也)</t>
        </is>
      </c>
      <c r="G719" s="72" t="inlineStr">
        <is>
          <t>システム操作 &gt; タレマネ</t>
        </is>
      </c>
      <c r="H719" s="71" t="inlineStr"/>
      <c r="I719" s="71" t="inlineStr"/>
      <c r="J719" s="71" t="inlineStr">
        <is>
          <t>[カテゴリ選択]</t>
        </is>
      </c>
      <c r="K719" s="71" t="inlineStr"/>
      <c r="L719" s="72" t="inlineStr"/>
      <c r="M719" s="74" t="inlineStr"/>
      <c r="N719" s="115" t="n"/>
      <c r="O719" s="76" t="inlineStr"/>
      <c r="P719" s="76" t="inlineStr"/>
      <c r="Q719" s="109" t="n"/>
      <c r="R719" s="106" t="inlineStr"/>
      <c r="S719" s="107" t="inlineStr"/>
      <c r="T719" s="108" t="n"/>
      <c r="U719" s="108" t="inlineStr"/>
      <c r="V719" s="107" t="inlineStr"/>
      <c r="W719" s="109" t="n"/>
      <c r="X719" s="106" t="inlineStr"/>
      <c r="Y719" s="76" t="inlineStr"/>
      <c r="Z719" s="109" t="n"/>
      <c r="AA719" s="106" t="inlineStr"/>
      <c r="AB719" s="76" t="inlineStr"/>
      <c r="AC719" s="109" t="n"/>
      <c r="AD719" s="106" t="inlineStr"/>
      <c r="AE719" s="76" t="inlineStr"/>
      <c r="AF719" s="109" t="n"/>
      <c r="AG719" s="106" t="inlineStr"/>
      <c r="AH719" s="79" t="inlineStr"/>
      <c r="AI719" s="110" t="n"/>
      <c r="AJ719" s="79" t="inlineStr"/>
      <c r="AK719" s="79" t="inlineStr"/>
      <c r="AL719" s="110" t="n"/>
      <c r="AM719" s="111" t="inlineStr"/>
      <c r="AN719" s="81" t="inlineStr"/>
      <c r="AO719" s="112" t="n"/>
      <c r="AP719" s="96" t="inlineStr">
        <is>
          <t>④集計対象外</t>
        </is>
      </c>
      <c r="AQ719" s="96" t="inlineStr">
        <is>
          <t>×</t>
        </is>
      </c>
      <c r="AR719" s="96" t="inlineStr"/>
      <c r="AS719" s="114" t="inlineStr"/>
      <c r="AT719" s="96">
        <f>IF(OR(AND($BE719&lt;&gt;"",ISNUMBER(SEARCH($BE719, M719))),AND($BF719&lt;&gt;"",ISNUMBER(SEARCH($BF719, M719))),AND($BG719&lt;&gt;"",ISNUMBER(SEARCH($BG719, M719)))),"〇","-")</f>
        <v/>
      </c>
      <c r="AU719" s="96">
        <f>IF(OR(AND($BE719&lt;&gt;"",ISNUMBER(SEARCH($BE719, P719))),AND($BF719&lt;&gt;"",ISNUMBER(SEARCH($BF719, P719))),AND($BG719&lt;&gt;"",ISNUMBER(SEARCH($BG719, P719)))),"〇","-")</f>
        <v/>
      </c>
      <c r="AV719" s="96">
        <f>IF(OR(AND($BE719&lt;&gt;"",ISNUMBER(SEARCH($BE719, S719))),AND($BF719&lt;&gt;"",ISNUMBER(SEARCH($BF719, S719))),AND($BG719&lt;&gt;"",ISNUMBER(SEARCH($BG719, S719)))),"〇","-")</f>
        <v/>
      </c>
      <c r="AW719" s="96">
        <f>IF(OR(AND($BE719&lt;&gt;"",ISNUMBER(SEARCH($BE719, V719))),AND($BF719&lt;&gt;"",ISNUMBER(SEARCH($BF719, V719))),AND($BG719&lt;&gt;"",ISNUMBER(SEARCH($BG719, V719)))),"〇","-")</f>
        <v/>
      </c>
      <c r="AX719" s="96">
        <f>IF(OR(AND($BE719&lt;&gt;"",ISNUMBER(SEARCH($BE719, Y719))),AND($BF719&lt;&gt;"",ISNUMBER(SEARCH($BF719, Y719))),AND($BG719&lt;&gt;"",ISNUMBER(SEARCH($BG719, Y719)))),"〇","-")</f>
        <v/>
      </c>
      <c r="AY719" s="96">
        <f>IF(OR(AND($BE719&lt;&gt;"",ISNUMBER(SEARCH($BE719, AB719))),AND($BF719&lt;&gt;"",ISNUMBER(SEARCH($BF719, AB719))),AND($BG719&lt;&gt;"",ISNUMBER(SEARCH($BG719, AB719)))),"〇","-")</f>
        <v/>
      </c>
      <c r="AZ719" s="96">
        <f>IF(OR(AND($BE719&lt;&gt;"",ISNUMBER(SEARCH($BE719, AE719))),AND($BF719&lt;&gt;"",ISNUMBER(SEARCH($BF719, AE719))),AND($BG719&lt;&gt;"",ISNUMBER(SEARCH($BG719, AE719)))),"〇","-")</f>
        <v/>
      </c>
      <c r="BA719" s="96">
        <f>IF(OR(AND($BE719&lt;&gt;"",ISNUMBER(SEARCH($BE719, AH719))),AND($BF719&lt;&gt;"",ISNUMBER(SEARCH($BF719, AH719))),AND($BG719&lt;&gt;"",ISNUMBER(SEARCH($BG719, AH719)))),"〇","-")</f>
        <v/>
      </c>
      <c r="BB719" s="96">
        <f>IF(OR(AND($BE719&lt;&gt;"",ISNUMBER(SEARCH($BE719, AK719))),AND($BF719&lt;&gt;"",ISNUMBER(SEARCH($BF719, AK719))),AND($BG719&lt;&gt;"",ISNUMBER(SEARCH($BG719, AK719)))),"〇","-")</f>
        <v/>
      </c>
      <c r="BC719" s="96">
        <f>IF(OR(AND($BE719&lt;&gt;"",ISNUMBER(SEARCH($BE719, AN719))),AND($BF719&lt;&gt;"",ISNUMBER(SEARCH($BF719, AN719))),AND($BG719&lt;&gt;"",ISNUMBER(SEARCH($BG719, AN719)))),"〇","-")</f>
        <v/>
      </c>
      <c r="BD719" s="96" t="inlineStr"/>
      <c r="BE719" s="96" t="inlineStr"/>
      <c r="BF719" s="96" t="inlineStr"/>
      <c r="BG719" s="96" t="inlineStr"/>
      <c r="BH719" s="96">
        <f>IF(OR(AT719="〇",AU719="〇",AV719="〇",AW719="〇",AX719="〇",AY719="〇",AZ719="〇",BA719="〇",BB719="〇",BC719="〇"),"〇","")</f>
        <v/>
      </c>
      <c r="BI719" s="96" t="inlineStr"/>
      <c r="BJ719" s="96" t="inlineStr"/>
      <c r="BK719" s="114" t="inlineStr"/>
      <c r="BL719" s="96" t="inlineStr"/>
      <c r="BM719" s="96" t="inlineStr"/>
      <c r="BN719" s="79" t="inlineStr"/>
      <c r="BO719" s="71" t="n">
        <v>0</v>
      </c>
      <c r="BP719" s="71" t="n">
        <v>1</v>
      </c>
      <c r="BQ719" s="71" t="n">
        <v>0</v>
      </c>
      <c r="BR719" s="71" t="n">
        <v>0</v>
      </c>
      <c r="BS719" s="72" t="n">
        <v>0</v>
      </c>
      <c r="BT719" s="71" t="inlineStr"/>
      <c r="BU719" s="71" t="n">
        <v>1</v>
      </c>
      <c r="BV719" s="72" t="n">
        <v>0</v>
      </c>
      <c r="BW719" s="96" t="n">
        <v>0</v>
      </c>
      <c r="BX719" s="97" t="inlineStr">
        <is>
          <t>20260603T091524-20260603T192656.csv</t>
        </is>
      </c>
      <c r="BY719" s="98" t="n">
        <v>46176.71003472222</v>
      </c>
      <c r="BZ719" s="72" t="n">
        <v>0</v>
      </c>
      <c r="CA719" s="71" t="inlineStr"/>
      <c r="CB719" s="99" t="inlineStr">
        <is>
          <t>f:a730fe3f-1d3a-58d7-23f9-dad45b26586d</t>
        </is>
      </c>
      <c r="CC719" s="69" t="inlineStr">
        <is>
          <t>a:1PbYj24kXqRciy2SiNeYBUUYm8MLInhWmH9QHo_Jfrt0q_fbzRmkGhX_6oQFcWSLo5E2qtt0QCTBgH9libEdN5dTiU3eXjUM67xkNLat8biq8oXUgrq60vRL41Zuhg0eh</t>
        </is>
      </c>
      <c r="CD719" s="70" t="inlineStr">
        <is>
          <t>a:1PbYj24kXqRciy2SiNeYBUUYm8MLInhWmH9QHo_Jfrt0q_fbzRmkGhX_6oQFcWSLo5E2qtt0QCTBgH9libEdN5dTiU3eXjUM67xkNLat8biq8oXUgrq60vRL41Zuhg0eh-S001</t>
        </is>
      </c>
      <c r="CE719" s="70" t="n">
        <v>1</v>
      </c>
      <c r="CF719" s="71" t="inlineStr">
        <is>
          <t>システム操作 &gt; タレマネ</t>
        </is>
      </c>
      <c r="CG719" s="71" t="n">
        <v>0</v>
      </c>
      <c r="CH719" s="96" t="inlineStr"/>
      <c r="CI719" s="96" t="inlineStr">
        <is>
          <t>user</t>
        </is>
      </c>
      <c r="CJ719" s="96" t="inlineStr">
        <is>
          <t>f:a730fe3f-1d3a-58d7-23f9-dad45b26586d</t>
        </is>
      </c>
      <c r="CK719" s="100" t="inlineStr">
        <is>
          <t>a:1PbYj24kXqRciy2SiNeYBUUYm8MLInhWmH9QHo_Jfrt0q_fbzRmkGhX_6oQFcWSLo5E2qtt0QCTBgH9libEdN5dTiU3eXjUM67xkNLat8biq8oXUgrq60vRL41Zuhg0eh-f:a730fe3f-1d3a-58d7-23f9-dad45b26586d</t>
        </is>
      </c>
      <c r="CL719" s="101" t="inlineStr">
        <is>
          <t>a:1PbYj24kXqRciy2SiNeYBUUYm8MLInhWmH9QHo_Jfrt0q_fbzRmkGhX_6oQFcWSLo5E2qtt0QCTBgH9libEdN5dTiU3eXjUM67xkNLat8biq8oXUgrq60vRL41Zuhg0eh-f:a730fe3f-1d3a-58d7-23f9-dad45b26586d-FB000</t>
        </is>
      </c>
    </row>
    <row r="720">
      <c r="B720" s="103">
        <f>ROW(A720)-3</f>
        <v/>
      </c>
      <c r="C720" s="71" t="inlineStr">
        <is>
          <t>DM</t>
        </is>
      </c>
      <c r="D720" s="98" t="n">
        <v>46176.71006944445</v>
      </c>
      <c r="E720" s="70" t="inlineStr">
        <is>
          <t>-</t>
        </is>
      </c>
      <c r="F720" s="71" t="inlineStr">
        <is>
          <t>Naoya Takemura (竹村 直也)</t>
        </is>
      </c>
      <c r="G720" s="72" t="inlineStr">
        <is>
          <t>タレマネ &gt; 社員用</t>
        </is>
      </c>
      <c r="H720" s="71" t="inlineStr"/>
      <c r="I720" s="71" t="inlineStr"/>
      <c r="J720" s="71" t="inlineStr">
        <is>
          <t>[カテゴリ選択]</t>
        </is>
      </c>
      <c r="K720" s="71" t="inlineStr"/>
      <c r="L720" s="72" t="inlineStr"/>
      <c r="M720" s="74" t="inlineStr"/>
      <c r="N720" s="115" t="n"/>
      <c r="O720" s="76" t="inlineStr"/>
      <c r="P720" s="76" t="inlineStr"/>
      <c r="Q720" s="109" t="n"/>
      <c r="R720" s="106" t="inlineStr"/>
      <c r="S720" s="107" t="inlineStr"/>
      <c r="T720" s="108" t="n"/>
      <c r="U720" s="108" t="inlineStr"/>
      <c r="V720" s="107" t="inlineStr"/>
      <c r="W720" s="109" t="n"/>
      <c r="X720" s="106" t="inlineStr"/>
      <c r="Y720" s="76" t="inlineStr"/>
      <c r="Z720" s="109" t="n"/>
      <c r="AA720" s="106" t="inlineStr"/>
      <c r="AB720" s="76" t="inlineStr"/>
      <c r="AC720" s="109" t="n"/>
      <c r="AD720" s="106" t="inlineStr"/>
      <c r="AE720" s="76" t="inlineStr"/>
      <c r="AF720" s="109" t="n"/>
      <c r="AG720" s="106" t="inlineStr"/>
      <c r="AH720" s="79" t="inlineStr"/>
      <c r="AI720" s="110" t="n"/>
      <c r="AJ720" s="79" t="inlineStr"/>
      <c r="AK720" s="79" t="inlineStr"/>
      <c r="AL720" s="110" t="n"/>
      <c r="AM720" s="111" t="inlineStr"/>
      <c r="AN720" s="81" t="inlineStr"/>
      <c r="AO720" s="112" t="n"/>
      <c r="AP720" s="96" t="inlineStr">
        <is>
          <t>④集計対象外</t>
        </is>
      </c>
      <c r="AQ720" s="96" t="inlineStr">
        <is>
          <t>×</t>
        </is>
      </c>
      <c r="AR720" s="96" t="inlineStr"/>
      <c r="AS720" s="114" t="inlineStr"/>
      <c r="AT720" s="96">
        <f>IF(OR(AND($BE720&lt;&gt;"",ISNUMBER(SEARCH($BE720, M720))),AND($BF720&lt;&gt;"",ISNUMBER(SEARCH($BF720, M720))),AND($BG720&lt;&gt;"",ISNUMBER(SEARCH($BG720, M720)))),"〇","-")</f>
        <v/>
      </c>
      <c r="AU720" s="96">
        <f>IF(OR(AND($BE720&lt;&gt;"",ISNUMBER(SEARCH($BE720, P720))),AND($BF720&lt;&gt;"",ISNUMBER(SEARCH($BF720, P720))),AND($BG720&lt;&gt;"",ISNUMBER(SEARCH($BG720, P720)))),"〇","-")</f>
        <v/>
      </c>
      <c r="AV720" s="96">
        <f>IF(OR(AND($BE720&lt;&gt;"",ISNUMBER(SEARCH($BE720, S720))),AND($BF720&lt;&gt;"",ISNUMBER(SEARCH($BF720, S720))),AND($BG720&lt;&gt;"",ISNUMBER(SEARCH($BG720, S720)))),"〇","-")</f>
        <v/>
      </c>
      <c r="AW720" s="96">
        <f>IF(OR(AND($BE720&lt;&gt;"",ISNUMBER(SEARCH($BE720, V720))),AND($BF720&lt;&gt;"",ISNUMBER(SEARCH($BF720, V720))),AND($BG720&lt;&gt;"",ISNUMBER(SEARCH($BG720, V720)))),"〇","-")</f>
        <v/>
      </c>
      <c r="AX720" s="96">
        <f>IF(OR(AND($BE720&lt;&gt;"",ISNUMBER(SEARCH($BE720, Y720))),AND($BF720&lt;&gt;"",ISNUMBER(SEARCH($BF720, Y720))),AND($BG720&lt;&gt;"",ISNUMBER(SEARCH($BG720, Y720)))),"〇","-")</f>
        <v/>
      </c>
      <c r="AY720" s="96">
        <f>IF(OR(AND($BE720&lt;&gt;"",ISNUMBER(SEARCH($BE720, AB720))),AND($BF720&lt;&gt;"",ISNUMBER(SEARCH($BF720, AB720))),AND($BG720&lt;&gt;"",ISNUMBER(SEARCH($BG720, AB720)))),"〇","-")</f>
        <v/>
      </c>
      <c r="AZ720" s="96">
        <f>IF(OR(AND($BE720&lt;&gt;"",ISNUMBER(SEARCH($BE720, AE720))),AND($BF720&lt;&gt;"",ISNUMBER(SEARCH($BF720, AE720))),AND($BG720&lt;&gt;"",ISNUMBER(SEARCH($BG720, AE720)))),"〇","-")</f>
        <v/>
      </c>
      <c r="BA720" s="96">
        <f>IF(OR(AND($BE720&lt;&gt;"",ISNUMBER(SEARCH($BE720, AH720))),AND($BF720&lt;&gt;"",ISNUMBER(SEARCH($BF720, AH720))),AND($BG720&lt;&gt;"",ISNUMBER(SEARCH($BG720, AH720)))),"〇","-")</f>
        <v/>
      </c>
      <c r="BB720" s="96">
        <f>IF(OR(AND($BE720&lt;&gt;"",ISNUMBER(SEARCH($BE720, AK720))),AND($BF720&lt;&gt;"",ISNUMBER(SEARCH($BF720, AK720))),AND($BG720&lt;&gt;"",ISNUMBER(SEARCH($BG720, AK720)))),"〇","-")</f>
        <v/>
      </c>
      <c r="BC720" s="96">
        <f>IF(OR(AND($BE720&lt;&gt;"",ISNUMBER(SEARCH($BE720, AN720))),AND($BF720&lt;&gt;"",ISNUMBER(SEARCH($BF720, AN720))),AND($BG720&lt;&gt;"",ISNUMBER(SEARCH($BG720, AN720)))),"〇","-")</f>
        <v/>
      </c>
      <c r="BD720" s="96" t="inlineStr"/>
      <c r="BE720" s="96" t="inlineStr"/>
      <c r="BF720" s="96" t="inlineStr"/>
      <c r="BG720" s="96" t="inlineStr"/>
      <c r="BH720" s="96">
        <f>IF(OR(AT720="〇",AU720="〇",AV720="〇",AW720="〇",AX720="〇",AY720="〇",AZ720="〇",BA720="〇",BB720="〇",BC720="〇"),"〇","")</f>
        <v/>
      </c>
      <c r="BI720" s="96" t="inlineStr"/>
      <c r="BJ720" s="96" t="inlineStr"/>
      <c r="BK720" s="114" t="inlineStr"/>
      <c r="BL720" s="96" t="inlineStr"/>
      <c r="BM720" s="96" t="inlineStr"/>
      <c r="BN720" s="79" t="inlineStr"/>
      <c r="BO720" s="71" t="n">
        <v>0</v>
      </c>
      <c r="BP720" s="71" t="n">
        <v>1</v>
      </c>
      <c r="BQ720" s="71" t="n">
        <v>0</v>
      </c>
      <c r="BR720" s="71" t="n">
        <v>0</v>
      </c>
      <c r="BS720" s="72" t="n">
        <v>0</v>
      </c>
      <c r="BT720" s="71" t="inlineStr"/>
      <c r="BU720" s="71" t="n">
        <v>1</v>
      </c>
      <c r="BV720" s="72" t="n">
        <v>0</v>
      </c>
      <c r="BW720" s="96" t="n">
        <v>0</v>
      </c>
      <c r="BX720" s="97" t="inlineStr">
        <is>
          <t>20260603T091524-20260603T192656.csv</t>
        </is>
      </c>
      <c r="BY720" s="98" t="n">
        <v>46176.71006944445</v>
      </c>
      <c r="BZ720" s="72" t="n">
        <v>0</v>
      </c>
      <c r="CA720" s="71" t="inlineStr"/>
      <c r="CB720" s="99" t="inlineStr">
        <is>
          <t>f:a0bacb93-5fdb-5568-0fac-6db8067166d0</t>
        </is>
      </c>
      <c r="CC720" s="69" t="inlineStr">
        <is>
          <t>a:1PbYj24kXqRciy2SiNeYBUUYm8MLInhWmH9QHo_Jfrt0q_fbzRmkGhX_6oQFcWSLo5E2qtt0QCTBgH9libEdN5dTiU3eXjUM67xkNLat8biq8oXUgrq60vRL41Zuhg0eh</t>
        </is>
      </c>
      <c r="CD720" s="70" t="inlineStr">
        <is>
          <t>a:1PbYj24kXqRciy2SiNeYBUUYm8MLInhWmH9QHo_Jfrt0q_fbzRmkGhX_6oQFcWSLo5E2qtt0QCTBgH9libEdN5dTiU3eXjUM67xkNLat8biq8oXUgrq60vRL41Zuhg0eh-S001</t>
        </is>
      </c>
      <c r="CE720" s="70" t="n">
        <v>1</v>
      </c>
      <c r="CF720" s="71" t="inlineStr">
        <is>
          <t>タレマネ &gt; 社員用</t>
        </is>
      </c>
      <c r="CG720" s="71" t="n">
        <v>0</v>
      </c>
      <c r="CH720" s="96" t="inlineStr"/>
      <c r="CI720" s="96" t="inlineStr">
        <is>
          <t>user</t>
        </is>
      </c>
      <c r="CJ720" s="96" t="inlineStr">
        <is>
          <t>f:a0bacb93-5fdb-5568-0fac-6db8067166d0</t>
        </is>
      </c>
      <c r="CK720" s="100" t="inlineStr">
        <is>
          <t>a:1PbYj24kXqRciy2SiNeYBUUYm8MLInhWmH9QHo_Jfrt0q_fbzRmkGhX_6oQFcWSLo5E2qtt0QCTBgH9libEdN5dTiU3eXjUM67xkNLat8biq8oXUgrq60vRL41Zuhg0eh-f:a0bacb93-5fdb-5568-0fac-6db8067166d0</t>
        </is>
      </c>
      <c r="CL720" s="101" t="inlineStr">
        <is>
          <t>a:1PbYj24kXqRciy2SiNeYBUUYm8MLInhWmH9QHo_Jfrt0q_fbzRmkGhX_6oQFcWSLo5E2qtt0QCTBgH9libEdN5dTiU3eXjUM67xkNLat8biq8oXUgrq60vRL41Zuhg0eh-f:a0bacb93-5fdb-5568-0fac-6db8067166d0-FB000</t>
        </is>
      </c>
    </row>
    <row r="721">
      <c r="B721" s="103">
        <f>ROW(A721)-3</f>
        <v/>
      </c>
      <c r="C721" s="71" t="inlineStr">
        <is>
          <t>DM</t>
        </is>
      </c>
      <c r="D721" s="98" t="n">
        <v>46176.71802083333</v>
      </c>
      <c r="E721" s="70" t="n">
        <v>0</v>
      </c>
      <c r="F721" s="71" t="inlineStr">
        <is>
          <t>Seiya Fukushima (福島 星也)</t>
        </is>
      </c>
      <c r="G721" s="72" t="inlineStr"/>
      <c r="H721" s="71" t="inlineStr">
        <is>
          <t>未分類</t>
        </is>
      </c>
      <c r="I721" s="71" t="inlineStr">
        <is>
          <t>未分類</t>
        </is>
      </c>
      <c r="J721" s="71" t="inlineStr">
        <is>
          <t>なにができるの？</t>
        </is>
      </c>
      <c r="K721" s="71" t="inlineStr">
        <is>
          <t>私はYourNavi-QAI_Docomoという従業員支援ナビゲーターです。会社の規則や制度に関する質問にお答えします。
例えば、以下のようなことができます。
- 勤務時間や就業規則についての質問
- 休暇や福利厚生の内容についての案内
- 給与や旅費の取り扱いについての説明
- 社内システムの操作方法のサポート
会社のルールや制度に関する疑問があれば、気軽に聞いてくださいね。
※AIの回答は必ずしも正確ではありません。参照情報も確認いただき、最終判断は所属部署の公式情報をご確認ください。</t>
        </is>
      </c>
      <c r="L721" s="72" t="inlineStr"/>
      <c r="M721" s="74" t="inlineStr"/>
      <c r="N721" s="115" t="n"/>
      <c r="O721" s="76" t="inlineStr"/>
      <c r="P721" s="76" t="inlineStr"/>
      <c r="Q721" s="109" t="n"/>
      <c r="R721" s="106" t="inlineStr"/>
      <c r="S721" s="107" t="inlineStr"/>
      <c r="T721" s="108" t="n"/>
      <c r="U721" s="108" t="inlineStr"/>
      <c r="V721" s="107" t="inlineStr"/>
      <c r="W721" s="109" t="n"/>
      <c r="X721" s="106" t="inlineStr"/>
      <c r="Y721" s="76" t="inlineStr"/>
      <c r="Z721" s="109" t="n"/>
      <c r="AA721" s="106" t="inlineStr"/>
      <c r="AB721" s="76" t="inlineStr"/>
      <c r="AC721" s="109" t="n"/>
      <c r="AD721" s="106" t="inlineStr"/>
      <c r="AE721" s="76" t="inlineStr"/>
      <c r="AF721" s="109" t="n"/>
      <c r="AG721" s="106" t="inlineStr"/>
      <c r="AH721" s="79" t="inlineStr"/>
      <c r="AI721" s="110" t="n"/>
      <c r="AJ721" s="79" t="inlineStr"/>
      <c r="AK721" s="79" t="inlineStr"/>
      <c r="AL721" s="110" t="n"/>
      <c r="AM721" s="111" t="inlineStr"/>
      <c r="AN721" s="81" t="inlineStr"/>
      <c r="AO721" s="112" t="n"/>
      <c r="AP721" s="96" t="inlineStr">
        <is>
          <t>⑤その他</t>
        </is>
      </c>
      <c r="AQ721" s="96">
        <f>IF(OR(LEFT(AP721,1)="①", LEFT(AP721,1)="⑤"), "⚪︎", "×")</f>
        <v/>
      </c>
      <c r="AR721" s="96" t="inlineStr"/>
      <c r="AS721" s="114" t="inlineStr"/>
      <c r="AT721" s="96">
        <f>IF(OR(AND($BE721&lt;&gt;"",ISNUMBER(SEARCH($BE721, M721))),AND($BF721&lt;&gt;"",ISNUMBER(SEARCH($BF721, M721))),AND($BG721&lt;&gt;"",ISNUMBER(SEARCH($BG721, M721)))),"〇","-")</f>
        <v/>
      </c>
      <c r="AU721" s="96">
        <f>IF(OR(AND($BE721&lt;&gt;"",ISNUMBER(SEARCH($BE721, P721))),AND($BF721&lt;&gt;"",ISNUMBER(SEARCH($BF721, P721))),AND($BG721&lt;&gt;"",ISNUMBER(SEARCH($BG721, P721)))),"〇","-")</f>
        <v/>
      </c>
      <c r="AV721" s="96">
        <f>IF(OR(AND($BE721&lt;&gt;"",ISNUMBER(SEARCH($BE721, S721))),AND($BF721&lt;&gt;"",ISNUMBER(SEARCH($BF721, S721))),AND($BG721&lt;&gt;"",ISNUMBER(SEARCH($BG721, S721)))),"〇","-")</f>
        <v/>
      </c>
      <c r="AW721" s="96">
        <f>IF(OR(AND($BE721&lt;&gt;"",ISNUMBER(SEARCH($BE721, V721))),AND($BF721&lt;&gt;"",ISNUMBER(SEARCH($BF721, V721))),AND($BG721&lt;&gt;"",ISNUMBER(SEARCH($BG721, V721)))),"〇","-")</f>
        <v/>
      </c>
      <c r="AX721" s="96">
        <f>IF(OR(AND($BE721&lt;&gt;"",ISNUMBER(SEARCH($BE721, Y721))),AND($BF721&lt;&gt;"",ISNUMBER(SEARCH($BF721, Y721))),AND($BG721&lt;&gt;"",ISNUMBER(SEARCH($BG721, Y721)))),"〇","-")</f>
        <v/>
      </c>
      <c r="AY721" s="96">
        <f>IF(OR(AND($BE721&lt;&gt;"",ISNUMBER(SEARCH($BE721, AB721))),AND($BF721&lt;&gt;"",ISNUMBER(SEARCH($BF721, AB721))),AND($BG721&lt;&gt;"",ISNUMBER(SEARCH($BG721, AB721)))),"〇","-")</f>
        <v/>
      </c>
      <c r="AZ721" s="96">
        <f>IF(OR(AND($BE721&lt;&gt;"",ISNUMBER(SEARCH($BE721, AE721))),AND($BF721&lt;&gt;"",ISNUMBER(SEARCH($BF721, AE721))),AND($BG721&lt;&gt;"",ISNUMBER(SEARCH($BG721, AE721)))),"〇","-")</f>
        <v/>
      </c>
      <c r="BA721" s="96">
        <f>IF(OR(AND($BE721&lt;&gt;"",ISNUMBER(SEARCH($BE721, AH721))),AND($BF721&lt;&gt;"",ISNUMBER(SEARCH($BF721, AH721))),AND($BG721&lt;&gt;"",ISNUMBER(SEARCH($BG721, AH721)))),"〇","-")</f>
        <v/>
      </c>
      <c r="BB721" s="96">
        <f>IF(OR(AND($BE721&lt;&gt;"",ISNUMBER(SEARCH($BE721, AK721))),AND($BF721&lt;&gt;"",ISNUMBER(SEARCH($BF721, AK721))),AND($BG721&lt;&gt;"",ISNUMBER(SEARCH($BG721, AK721)))),"〇","-")</f>
        <v/>
      </c>
      <c r="BC721" s="96">
        <f>IF(OR(AND($BE721&lt;&gt;"",ISNUMBER(SEARCH($BE721, AN721))),AND($BF721&lt;&gt;"",ISNUMBER(SEARCH($BF721, AN721))),AND($BG721&lt;&gt;"",ISNUMBER(SEARCH($BG721, AN721)))),"〇","-")</f>
        <v/>
      </c>
      <c r="BD721" s="96" t="inlineStr"/>
      <c r="BE721" s="96" t="inlineStr"/>
      <c r="BF721" s="96" t="inlineStr"/>
      <c r="BG721" s="96" t="inlineStr"/>
      <c r="BH721" s="96">
        <f>IF(OR(AT721="〇",AU721="〇",AV721="〇",AW721="〇",AX721="〇",AY721="〇",AZ721="〇",BA721="〇",BB721="〇",BC721="〇"),"〇","")</f>
        <v/>
      </c>
      <c r="BI721" s="96" t="inlineStr"/>
      <c r="BJ721" s="96" t="inlineStr"/>
      <c r="BK721" s="114" t="inlineStr"/>
      <c r="BL721" s="96" t="inlineStr"/>
      <c r="BM721" s="96" t="inlineStr"/>
      <c r="BN721" s="79" t="inlineStr"/>
      <c r="BO721" s="71" t="n">
        <v>1</v>
      </c>
      <c r="BP721" s="71" t="n">
        <v>0</v>
      </c>
      <c r="BQ721" s="71" t="n">
        <v>0</v>
      </c>
      <c r="BR721" s="71" t="n">
        <v>0</v>
      </c>
      <c r="BS721" s="72" t="n">
        <v>0</v>
      </c>
      <c r="BT721" s="71" t="inlineStr"/>
      <c r="BU721" s="71" t="n">
        <v>1</v>
      </c>
      <c r="BV721" s="72" t="n">
        <v>0</v>
      </c>
      <c r="BW721" s="96" t="n">
        <v>0</v>
      </c>
      <c r="BX721" s="97" t="inlineStr">
        <is>
          <t>20260603T091524-20260603T192656.csv</t>
        </is>
      </c>
      <c r="BY721" s="98" t="n">
        <v>46176.71806712963</v>
      </c>
      <c r="BZ721" s="72" t="n">
        <v>4.148</v>
      </c>
      <c r="CA721" s="71" t="inlineStr"/>
      <c r="CB721" s="99" t="inlineStr">
        <is>
          <t>1780474436299</t>
        </is>
      </c>
      <c r="CC721" s="69" t="inlineStr">
        <is>
          <t>a:17_ZfYbCHXCBJCaGUcMiUGIousyGHEXqz-QWXRvC_IekSabowjsOIUDdQxPO5vZd4l6JcJdWJIEFovEC1kZP53_FTdVLajMoHRitGzyFjtMpES40F0Q5UG0HLp90P-pka</t>
        </is>
      </c>
      <c r="CD721" s="70" t="inlineStr">
        <is>
          <t>a:17_ZfYbCHXCBJCaGUcMiUGIousyGHEXqz-QWXRvC_IekSabowjsOIUDdQxPO5vZd4l6JcJdWJIEFovEC1kZP53_FTdVLajMoHRitGzyFjtMpES40F0Q5UG0HLp90P-pka-S001</t>
        </is>
      </c>
      <c r="CE721" s="70" t="n">
        <v>1</v>
      </c>
      <c r="CF721" s="71" t="inlineStr">
        <is>
          <t>未分類</t>
        </is>
      </c>
      <c r="CG721" s="71" t="n">
        <v>1</v>
      </c>
      <c r="CH721" s="96" t="inlineStr"/>
      <c r="CI721" s="96" t="inlineStr">
        <is>
          <t>user &gt; assistant</t>
        </is>
      </c>
      <c r="CJ721" s="96" t="inlineStr">
        <is>
          <t>1780474436299</t>
        </is>
      </c>
      <c r="CK721" s="100" t="inlineStr">
        <is>
          <t>a:17_ZfYbCHXCBJCaGUcMiUGIousyGHEXqz-QWXRvC_IekSabowjsOIUDdQxPO5vZd4l6JcJdWJIEFovEC1kZP53_FTdVLajMoHRitGzyFjtMpES40F0Q5UG0HLp90P-pka-1780474436299</t>
        </is>
      </c>
      <c r="CL721" s="101" t="inlineStr">
        <is>
          <t>a:17_ZfYbCHXCBJCaGUcMiUGIousyGHEXqz-QWXRvC_IekSabowjsOIUDdQxPO5vZd4l6JcJdWJIEFovEC1kZP53_FTdVLajMoHRitGzyFjtMpES40F0Q5UG0HLp90P-pka-1780474436299-FB000</t>
        </is>
      </c>
    </row>
    <row r="722">
      <c r="B722" s="103">
        <f>ROW(A722)-3</f>
        <v/>
      </c>
      <c r="C722" s="71" t="inlineStr">
        <is>
          <t>DM</t>
        </is>
      </c>
      <c r="D722" s="98" t="n">
        <v>46176.73231481481</v>
      </c>
      <c r="E722" s="70" t="n">
        <v>0</v>
      </c>
      <c r="F722" s="71" t="inlineStr">
        <is>
          <t>Shoji Uchimura (内村 正二)</t>
        </is>
      </c>
      <c r="G722" s="72" t="inlineStr"/>
      <c r="H722" s="71" t="inlineStr">
        <is>
          <t>システム操作</t>
        </is>
      </c>
      <c r="I722" s="71" t="inlineStr">
        <is>
          <t>システム操作</t>
        </is>
      </c>
      <c r="J722" s="71" t="inlineStr">
        <is>
          <t>キャリアデザインフォームのスキルアップ計画①が編集できません。どうすれば編集可能になりますか？</t>
        </is>
      </c>
      <c r="K722" s="71" t="inlineStr">
        <is>
          <t>キャリアデザインフォームのスキルアップ計画①が編集できない場合、以下の点を確認してください。
- フォームが「確定」されている場合は編集できません。進行中の状態（記入中・上長確認待ち）であれば編集可能です。
- 上長や担当者から差し戻しがあった場合は、進行中のトレイから該当フォームを選択し、内容を修正できます。
- フォームの確定後にステップの差し戻しが必要な場合は、システムのルーティング機能を利用してステップを修正する必要があります。
もしフォームの質問が表示されない場合は、下記URLも参考にしてください。
https://www.hdservice1.nttls.co.jp/hc/ja/articles/21504550253719
ご不明点があれば、上記内容を確認の上、必要に応じてシステムのルーティングや差し戻し操作を行ってください。
※AIの回答は必ずしも正確ではありません。参照情報も確認いただき、最終判断は所属部署の公式情報をご確認ください。</t>
        </is>
      </c>
      <c r="L722" s="72" t="inlineStr">
        <is>
          <t>【社員用】タレントマネジメントサ-ビスマニュアル.pdf</t>
        </is>
      </c>
      <c r="M722"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N722" s="104" t="n">
        <v>0.92343402</v>
      </c>
      <c r="O722" s="76" t="inlineStr">
        <is>
          <t>QA621_system_talemane_talemane-employee.md</t>
        </is>
      </c>
      <c r="P722" s="76"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Q722" s="105" t="n">
        <v>0.9297868300000001</v>
      </c>
      <c r="R722" s="106" t="inlineStr">
        <is>
          <t>QA619_system_talemane_talemane-employee.md</t>
        </is>
      </c>
      <c r="S722" s="107"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T722" s="105" t="n">
        <v>0.9264597999999999</v>
      </c>
      <c r="U722" s="108" t="inlineStr">
        <is>
          <t>【上長用】タレントマネジメントサ-ビスマニュアル.pdf</t>
        </is>
      </c>
      <c r="V722" s="107"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W722" s="105" t="n">
        <v>0.9234820500000001</v>
      </c>
      <c r="X722" s="106" t="inlineStr"/>
      <c r="Y722" s="76" t="inlineStr"/>
      <c r="Z722" s="109" t="n"/>
      <c r="AA722" s="106" t="inlineStr"/>
      <c r="AB722" s="76" t="inlineStr"/>
      <c r="AC722" s="109" t="n"/>
      <c r="AD722" s="106" t="inlineStr"/>
      <c r="AE722" s="76" t="inlineStr"/>
      <c r="AF722" s="109" t="n"/>
      <c r="AG722" s="106" t="inlineStr"/>
      <c r="AH722" s="79" t="inlineStr"/>
      <c r="AI722" s="110" t="n"/>
      <c r="AJ722" s="79" t="inlineStr"/>
      <c r="AK722" s="79" t="inlineStr"/>
      <c r="AL722" s="110" t="n"/>
      <c r="AM722" s="111" t="inlineStr"/>
      <c r="AN722" s="81" t="inlineStr"/>
      <c r="AO722" s="112" t="n"/>
      <c r="AP722" s="96" t="inlineStr">
        <is>
          <t>⑤その他</t>
        </is>
      </c>
      <c r="AQ722" s="113">
        <f>IF(OR(LEFT(AP722,1)="①", LEFT(AP722,1)="⑤"), "⚪︎", "×")</f>
        <v/>
      </c>
      <c r="AR722" s="96" t="inlineStr"/>
      <c r="AS722" s="114" t="inlineStr"/>
      <c r="AT722" s="113">
        <f>IF(OR(AND($BE722&lt;&gt;"",ISNUMBER(SEARCH($BE722, M722))),AND($BF722&lt;&gt;"",ISNUMBER(SEARCH($BF722, M722))),AND($BG722&lt;&gt;"",ISNUMBER(SEARCH($BG722, M722)))),"〇","-")</f>
        <v/>
      </c>
      <c r="AU722" s="96">
        <f>IF(OR(AND($BE722&lt;&gt;"",ISNUMBER(SEARCH($BE722, P722))),AND($BF722&lt;&gt;"",ISNUMBER(SEARCH($BF722, P722))),AND($BG722&lt;&gt;"",ISNUMBER(SEARCH($BG722, P722)))),"〇","-")</f>
        <v/>
      </c>
      <c r="AV722" s="96">
        <f>IF(OR(AND($BE722&lt;&gt;"",ISNUMBER(SEARCH($BE722, S722))),AND($BF722&lt;&gt;"",ISNUMBER(SEARCH($BF722, S722))),AND($BG722&lt;&gt;"",ISNUMBER(SEARCH($BG722, S722)))),"〇","-")</f>
        <v/>
      </c>
      <c r="AW722" s="113">
        <f>IF(OR(AND($BE722&lt;&gt;"",ISNUMBER(SEARCH($BE722, V722))),AND($BF722&lt;&gt;"",ISNUMBER(SEARCH($BF722, V722))),AND($BG722&lt;&gt;"",ISNUMBER(SEARCH($BG722, V722)))),"〇","-")</f>
        <v/>
      </c>
      <c r="AX722" s="96">
        <f>IF(OR(AND($BE722&lt;&gt;"",ISNUMBER(SEARCH($BE722, Y722))),AND($BF722&lt;&gt;"",ISNUMBER(SEARCH($BF722, Y722))),AND($BG722&lt;&gt;"",ISNUMBER(SEARCH($BG722, Y722)))),"〇","-")</f>
        <v/>
      </c>
      <c r="AY722" s="96">
        <f>IF(OR(AND($BE722&lt;&gt;"",ISNUMBER(SEARCH($BE722, AB722))),AND($BF722&lt;&gt;"",ISNUMBER(SEARCH($BF722, AB722))),AND($BG722&lt;&gt;"",ISNUMBER(SEARCH($BG722, AB722)))),"〇","-")</f>
        <v/>
      </c>
      <c r="AZ722" s="113">
        <f>IF(OR(AND($BE722&lt;&gt;"",ISNUMBER(SEARCH($BE722, AE722))),AND($BF722&lt;&gt;"",ISNUMBER(SEARCH($BF722, AE722))),AND($BG722&lt;&gt;"",ISNUMBER(SEARCH($BG722, AE722)))),"〇","-")</f>
        <v/>
      </c>
      <c r="BA722" s="96">
        <f>IF(OR(AND($BE722&lt;&gt;"",ISNUMBER(SEARCH($BE722, AH722))),AND($BF722&lt;&gt;"",ISNUMBER(SEARCH($BF722, AH722))),AND($BG722&lt;&gt;"",ISNUMBER(SEARCH($BG722, AH722)))),"〇","-")</f>
        <v/>
      </c>
      <c r="BB722" s="96">
        <f>IF(OR(AND($BE722&lt;&gt;"",ISNUMBER(SEARCH($BE722, AK722))),AND($BF722&lt;&gt;"",ISNUMBER(SEARCH($BF722, AK722))),AND($BG722&lt;&gt;"",ISNUMBER(SEARCH($BG722, AK722)))),"〇","-")</f>
        <v/>
      </c>
      <c r="BC722" s="96">
        <f>IF(OR(AND($BE722&lt;&gt;"",ISNUMBER(SEARCH($BE722, AN722))),AND($BF722&lt;&gt;"",ISNUMBER(SEARCH($BF722, AN722))),AND($BG722&lt;&gt;"",ISNUMBER(SEARCH($BG722, AN722)))),"〇","-")</f>
        <v/>
      </c>
      <c r="BD722" s="96" t="inlineStr"/>
      <c r="BE722" s="96" t="inlineStr"/>
      <c r="BF722" s="96" t="inlineStr"/>
      <c r="BG722" s="96" t="inlineStr"/>
      <c r="BH722" s="96">
        <f>IF(OR(AT722="〇",AU722="〇",AV722="〇",AW722="〇",AX722="〇",AY722="〇",AZ722="〇",BA722="〇",BB722="〇",BC722="〇"),"〇","")</f>
        <v/>
      </c>
      <c r="BI722" s="96" t="inlineStr"/>
      <c r="BJ722" s="96" t="inlineStr"/>
      <c r="BK722" s="114" t="inlineStr"/>
      <c r="BL722" s="96" t="inlineStr"/>
      <c r="BM722" s="96" t="inlineStr"/>
      <c r="BN722" s="79" t="inlineStr"/>
      <c r="BO722" s="71" t="n">
        <v>1</v>
      </c>
      <c r="BP722" s="71" t="n">
        <v>0</v>
      </c>
      <c r="BQ722" s="71" t="n">
        <v>0</v>
      </c>
      <c r="BR722" s="71" t="n">
        <v>0</v>
      </c>
      <c r="BS722" s="72" t="n">
        <v>0</v>
      </c>
      <c r="BT722" s="71" t="inlineStr"/>
      <c r="BU722" s="71" t="n">
        <v>1</v>
      </c>
      <c r="BV722" s="72" t="n">
        <v>4</v>
      </c>
      <c r="BW722" s="96" t="n">
        <v>0</v>
      </c>
      <c r="BX722" s="97" t="inlineStr">
        <is>
          <t>20260603T091524-20260603T192656.csv</t>
        </is>
      </c>
      <c r="BY722" s="98" t="n">
        <v>46176.73241898148</v>
      </c>
      <c r="BZ722" s="72" t="n">
        <v>8.507</v>
      </c>
      <c r="CA722" s="71" t="inlineStr">
        <is>
          <t>searchEmployeeRules</t>
        </is>
      </c>
      <c r="CB722" s="99" t="inlineStr">
        <is>
          <t>1780475671947</t>
        </is>
      </c>
      <c r="CC722" s="69" t="inlineStr">
        <is>
          <t>a:1ucsxx_8XeAvOJ0FQBymnj9tq7YHE_GdVsLaGoA9neptBSwRWyQxPPXtlistpm2qAWfD0105M3VIDND9trR6PkOJx95fhtCxHeW_xB-VOXqRKqN2Lo0Fl1vDeMfhjdjW_</t>
        </is>
      </c>
      <c r="CD722" s="70" t="inlineStr">
        <is>
          <t>a:1ucsxx_8XeAvOJ0FQBymnj9tq7YHE_GdVsLaGoA9neptBSwRWyQxPPXtlistpm2qAWfD0105M3VIDND9trR6PkOJx95fhtCxHeW_xB-VOXqRKqN2Lo0Fl1vDeMfhjdjW_-S001</t>
        </is>
      </c>
      <c r="CE722" s="70" t="n">
        <v>1</v>
      </c>
      <c r="CF722" s="71" t="inlineStr">
        <is>
          <t>システム操作</t>
        </is>
      </c>
      <c r="CG722" s="71" t="n">
        <v>0</v>
      </c>
      <c r="CH722" s="96" t="inlineStr"/>
      <c r="CI722" s="96" t="inlineStr">
        <is>
          <t>user &gt; assistant &gt; assistant &gt; tool &gt; assistant</t>
        </is>
      </c>
      <c r="CJ722" s="96" t="inlineStr">
        <is>
          <t>1780475671947</t>
        </is>
      </c>
      <c r="CK722" s="100" t="inlineStr">
        <is>
          <t>a:1ucsxx_8XeAvOJ0FQBymnj9tq7YHE_GdVsLaGoA9neptBSwRWyQxPPXtlistpm2qAWfD0105M3VIDND9trR6PkOJx95fhtCxHeW_xB-VOXqRKqN2Lo0Fl1vDeMfhjdjW_-1780475671947</t>
        </is>
      </c>
      <c r="CL722" s="101" t="inlineStr">
        <is>
          <t>a:1ucsxx_8XeAvOJ0FQBymnj9tq7YHE_GdVsLaGoA9neptBSwRWyQxPPXtlistpm2qAWfD0105M3VIDND9trR6PkOJx95fhtCxHeW_xB-VOXqRKqN2Lo0Fl1vDeMfhjdjW_-1780475671947-FB000</t>
        </is>
      </c>
    </row>
    <row r="723">
      <c r="B723" s="103">
        <f>ROW(A723)-3</f>
        <v/>
      </c>
      <c r="C723" s="71" t="inlineStr">
        <is>
          <t>[チーム名未登録]:19:MhxcxauEAwY8STRYcYuQTAd3_DpJUEkoY6nDM8HdINU1@thread.tacv2</t>
        </is>
      </c>
      <c r="D723" s="98" t="n">
        <v>46176.78496527778</v>
      </c>
      <c r="E723" s="70" t="n">
        <v>0</v>
      </c>
      <c r="F723" s="71" t="inlineStr">
        <is>
          <t>石井 祐貴(管理者)</t>
        </is>
      </c>
      <c r="G723" s="72" t="inlineStr"/>
      <c r="H723" s="71" t="inlineStr">
        <is>
          <t>未分類</t>
        </is>
      </c>
      <c r="I723" s="71" t="inlineStr">
        <is>
          <t>未分類</t>
        </is>
      </c>
      <c r="J723" s="71" t="inlineStr">
        <is>
          <t>&lt;at&gt;YourNavi-QAI_Docomo&lt;/at&gt;</t>
        </is>
      </c>
      <c r="K723" s="71" t="inlineStr"/>
      <c r="L723" s="72" t="inlineStr"/>
      <c r="M723" s="74" t="inlineStr"/>
      <c r="N723" s="115" t="n"/>
      <c r="O723" s="76" t="inlineStr"/>
      <c r="P723" s="76" t="inlineStr"/>
      <c r="Q723" s="109" t="n"/>
      <c r="R723" s="106" t="inlineStr"/>
      <c r="S723" s="107" t="inlineStr"/>
      <c r="T723" s="108" t="n"/>
      <c r="U723" s="108" t="inlineStr"/>
      <c r="V723" s="107" t="inlineStr"/>
      <c r="W723" s="109" t="n"/>
      <c r="X723" s="106" t="inlineStr"/>
      <c r="Y723" s="76" t="inlineStr"/>
      <c r="Z723" s="109" t="n"/>
      <c r="AA723" s="106" t="inlineStr"/>
      <c r="AB723" s="76" t="inlineStr"/>
      <c r="AC723" s="109" t="n"/>
      <c r="AD723" s="106" t="inlineStr"/>
      <c r="AE723" s="76" t="inlineStr"/>
      <c r="AF723" s="109" t="n"/>
      <c r="AG723" s="106" t="inlineStr"/>
      <c r="AH723" s="79" t="inlineStr"/>
      <c r="AI723" s="110" t="n"/>
      <c r="AJ723" s="79" t="inlineStr"/>
      <c r="AK723" s="79" t="inlineStr"/>
      <c r="AL723" s="110" t="n"/>
      <c r="AM723" s="111" t="inlineStr"/>
      <c r="AN723" s="81" t="inlineStr"/>
      <c r="AO723" s="112" t="n"/>
      <c r="AP723" s="96" t="inlineStr">
        <is>
          <t>⑤その他</t>
        </is>
      </c>
      <c r="AQ723" s="96">
        <f>IF(OR(LEFT(AP723,1)="①", LEFT(AP723,1)="⑤"), "⚪︎", "×")</f>
        <v/>
      </c>
      <c r="AR723" s="96" t="inlineStr"/>
      <c r="AS723" s="114" t="inlineStr"/>
      <c r="AT723" s="96">
        <f>IF(OR(AND($BE723&lt;&gt;"",ISNUMBER(SEARCH($BE723, M723))),AND($BF723&lt;&gt;"",ISNUMBER(SEARCH($BF723, M723))),AND($BG723&lt;&gt;"",ISNUMBER(SEARCH($BG723, M723)))),"〇","-")</f>
        <v/>
      </c>
      <c r="AU723" s="96">
        <f>IF(OR(AND($BE723&lt;&gt;"",ISNUMBER(SEARCH($BE723, P723))),AND($BF723&lt;&gt;"",ISNUMBER(SEARCH($BF723, P723))),AND($BG723&lt;&gt;"",ISNUMBER(SEARCH($BG723, P723)))),"〇","-")</f>
        <v/>
      </c>
      <c r="AV723" s="96">
        <f>IF(OR(AND($BE723&lt;&gt;"",ISNUMBER(SEARCH($BE723, S723))),AND($BF723&lt;&gt;"",ISNUMBER(SEARCH($BF723, S723))),AND($BG723&lt;&gt;"",ISNUMBER(SEARCH($BG723, S723)))),"〇","-")</f>
        <v/>
      </c>
      <c r="AW723" s="96">
        <f>IF(OR(AND($BE723&lt;&gt;"",ISNUMBER(SEARCH($BE723, V723))),AND($BF723&lt;&gt;"",ISNUMBER(SEARCH($BF723, V723))),AND($BG723&lt;&gt;"",ISNUMBER(SEARCH($BG723, V723)))),"〇","-")</f>
        <v/>
      </c>
      <c r="AX723" s="96">
        <f>IF(OR(AND($BE723&lt;&gt;"",ISNUMBER(SEARCH($BE723, Y723))),AND($BF723&lt;&gt;"",ISNUMBER(SEARCH($BF723, Y723))),AND($BG723&lt;&gt;"",ISNUMBER(SEARCH($BG723, Y723)))),"〇","-")</f>
        <v/>
      </c>
      <c r="AY723" s="96">
        <f>IF(OR(AND($BE723&lt;&gt;"",ISNUMBER(SEARCH($BE723, AB723))),AND($BF723&lt;&gt;"",ISNUMBER(SEARCH($BF723, AB723))),AND($BG723&lt;&gt;"",ISNUMBER(SEARCH($BG723, AB723)))),"〇","-")</f>
        <v/>
      </c>
      <c r="AZ723" s="96">
        <f>IF(OR(AND($BE723&lt;&gt;"",ISNUMBER(SEARCH($BE723, AE723))),AND($BF723&lt;&gt;"",ISNUMBER(SEARCH($BF723, AE723))),AND($BG723&lt;&gt;"",ISNUMBER(SEARCH($BG723, AE723)))),"〇","-")</f>
        <v/>
      </c>
      <c r="BA723" s="96">
        <f>IF(OR(AND($BE723&lt;&gt;"",ISNUMBER(SEARCH($BE723, AH723))),AND($BF723&lt;&gt;"",ISNUMBER(SEARCH($BF723, AH723))),AND($BG723&lt;&gt;"",ISNUMBER(SEARCH($BG723, AH723)))),"〇","-")</f>
        <v/>
      </c>
      <c r="BB723" s="96">
        <f>IF(OR(AND($BE723&lt;&gt;"",ISNUMBER(SEARCH($BE723, AK723))),AND($BF723&lt;&gt;"",ISNUMBER(SEARCH($BF723, AK723))),AND($BG723&lt;&gt;"",ISNUMBER(SEARCH($BG723, AK723)))),"〇","-")</f>
        <v/>
      </c>
      <c r="BC723" s="96">
        <f>IF(OR(AND($BE723&lt;&gt;"",ISNUMBER(SEARCH($BE723, AN723))),AND($BF723&lt;&gt;"",ISNUMBER(SEARCH($BF723, AN723))),AND($BG723&lt;&gt;"",ISNUMBER(SEARCH($BG723, AN723)))),"〇","-")</f>
        <v/>
      </c>
      <c r="BD723" s="96" t="inlineStr"/>
      <c r="BE723" s="96" t="inlineStr"/>
      <c r="BF723" s="96" t="inlineStr"/>
      <c r="BG723" s="96" t="inlineStr"/>
      <c r="BH723" s="96">
        <f>IF(OR(AT723="〇",AU723="〇",AV723="〇",AW723="〇",AX723="〇",AY723="〇",AZ723="〇",BA723="〇",BB723="〇",BC723="〇"),"〇","")</f>
        <v/>
      </c>
      <c r="BI723" s="96" t="inlineStr"/>
      <c r="BJ723" s="96" t="inlineStr"/>
      <c r="BK723" s="114" t="inlineStr"/>
      <c r="BL723" s="96" t="inlineStr"/>
      <c r="BM723" s="96" t="inlineStr"/>
      <c r="BN723" s="79" t="inlineStr"/>
      <c r="BO723" s="71" t="n">
        <v>1</v>
      </c>
      <c r="BP723" s="71" t="n">
        <v>0</v>
      </c>
      <c r="BQ723" s="71" t="n">
        <v>0</v>
      </c>
      <c r="BR723" s="71" t="n">
        <v>0</v>
      </c>
      <c r="BS723" s="72" t="n">
        <v>0</v>
      </c>
      <c r="BT723" s="71" t="inlineStr"/>
      <c r="BU723" s="71" t="n">
        <v>1</v>
      </c>
      <c r="BV723" s="72" t="n">
        <v>0</v>
      </c>
      <c r="BW723" s="96" t="n">
        <v>0</v>
      </c>
      <c r="BX723" s="97" t="inlineStr">
        <is>
          <t>20260603T091524-20260603T192656.csv</t>
        </is>
      </c>
      <c r="BY723" s="98" t="n">
        <v>46176.78496527778</v>
      </c>
      <c r="BZ723" s="72" t="n">
        <v>0</v>
      </c>
      <c r="CA723" s="71" t="inlineStr"/>
      <c r="CB723" s="99" t="inlineStr">
        <is>
          <t>1780480220201</t>
        </is>
      </c>
      <c r="CC723" s="69" t="inlineStr">
        <is>
          <t>19:MhxcxauEAwY8STRYcYuQTAd3_DpJUEkoY6nDM8HdINU1@thread.tacv2;messageid=1780480220201</t>
        </is>
      </c>
      <c r="CD723" s="70" t="inlineStr">
        <is>
          <t>19:MhxcxauEAwY8STRYcYuQTAd3_DpJUEkoY6nDM8HdINU1@thread.tacv2;messageid=1780480220201-S001</t>
        </is>
      </c>
      <c r="CE723" s="70" t="n">
        <v>1</v>
      </c>
      <c r="CF723" s="71" t="inlineStr">
        <is>
          <t>未分類</t>
        </is>
      </c>
      <c r="CG723" s="71" t="n">
        <v>1</v>
      </c>
      <c r="CH723" s="96" t="inlineStr"/>
      <c r="CI723" s="96" t="inlineStr">
        <is>
          <t>user</t>
        </is>
      </c>
      <c r="CJ723" s="96" t="inlineStr">
        <is>
          <t>1780480220201</t>
        </is>
      </c>
      <c r="CK723" s="100" t="inlineStr">
        <is>
          <t>19:MhxcxauEAwY8STRYcYuQTAd3_DpJUEkoY6nDM8HdINU1@thread.tacv2;messageid=1780480220201-1780480220201</t>
        </is>
      </c>
      <c r="CL723" s="101" t="inlineStr">
        <is>
          <t>19:MhxcxauEAwY8STRYcYuQTAd3_DpJUEkoY6nDM8HdINU1@thread.tacv2;messageid=1780480220201-1780480220201-FB000</t>
        </is>
      </c>
    </row>
    <row r="724">
      <c r="B724" s="103">
        <f>ROW(A724)-3</f>
        <v/>
      </c>
      <c r="C724" s="71" t="inlineStr">
        <is>
          <t>[チーム名未登録]:19:MhxcxauEAwY8STRYcYuQTAd3_DpJUEkoY6nDM8HdINU1@thread.tacv2</t>
        </is>
      </c>
      <c r="D724" s="98" t="n">
        <v>46176.78634259259</v>
      </c>
      <c r="E724" s="70" t="n">
        <v>0</v>
      </c>
      <c r="F724" s="71" t="inlineStr">
        <is>
          <t>石井 祐貴(管理者)</t>
        </is>
      </c>
      <c r="G724" s="72" t="inlineStr"/>
      <c r="H724" s="71" t="inlineStr">
        <is>
          <t>未分類</t>
        </is>
      </c>
      <c r="I724" s="71" t="inlineStr">
        <is>
          <t>未分類</t>
        </is>
      </c>
      <c r="J724" s="71" t="inlineStr">
        <is>
          <t>&lt;at&gt;YourNavi-QAI_Docomo&lt;/at&gt;</t>
        </is>
      </c>
      <c r="K724" s="71" t="inlineStr"/>
      <c r="L724" s="72" t="inlineStr"/>
      <c r="M724" s="74" t="inlineStr"/>
      <c r="N724" s="115" t="n"/>
      <c r="O724" s="76" t="inlineStr"/>
      <c r="P724" s="76" t="inlineStr"/>
      <c r="Q724" s="109" t="n"/>
      <c r="R724" s="106" t="inlineStr"/>
      <c r="S724" s="107" t="inlineStr"/>
      <c r="T724" s="108" t="n"/>
      <c r="U724" s="108" t="inlineStr"/>
      <c r="V724" s="107" t="inlineStr"/>
      <c r="W724" s="109" t="n"/>
      <c r="X724" s="106" t="inlineStr"/>
      <c r="Y724" s="76" t="inlineStr"/>
      <c r="Z724" s="109" t="n"/>
      <c r="AA724" s="106" t="inlineStr"/>
      <c r="AB724" s="76" t="inlineStr"/>
      <c r="AC724" s="109" t="n"/>
      <c r="AD724" s="106" t="inlineStr"/>
      <c r="AE724" s="76" t="inlineStr"/>
      <c r="AF724" s="109" t="n"/>
      <c r="AG724" s="106" t="inlineStr"/>
      <c r="AH724" s="79" t="inlineStr"/>
      <c r="AI724" s="110" t="n"/>
      <c r="AJ724" s="79" t="inlineStr"/>
      <c r="AK724" s="79" t="inlineStr"/>
      <c r="AL724" s="110" t="n"/>
      <c r="AM724" s="111" t="inlineStr"/>
      <c r="AN724" s="81" t="inlineStr"/>
      <c r="AO724" s="112" t="n"/>
      <c r="AP724" s="96" t="inlineStr">
        <is>
          <t>⑤その他</t>
        </is>
      </c>
      <c r="AQ724" s="96">
        <f>IF(OR(LEFT(AP724,1)="①", LEFT(AP724,1)="⑤"), "⚪︎", "×")</f>
        <v/>
      </c>
      <c r="AR724" s="96" t="inlineStr"/>
      <c r="AS724" s="114" t="inlineStr"/>
      <c r="AT724" s="96">
        <f>IF(OR(AND($BE724&lt;&gt;"",ISNUMBER(SEARCH($BE724, M724))),AND($BF724&lt;&gt;"",ISNUMBER(SEARCH($BF724, M724))),AND($BG724&lt;&gt;"",ISNUMBER(SEARCH($BG724, M724)))),"〇","-")</f>
        <v/>
      </c>
      <c r="AU724" s="96">
        <f>IF(OR(AND($BE724&lt;&gt;"",ISNUMBER(SEARCH($BE724, P724))),AND($BF724&lt;&gt;"",ISNUMBER(SEARCH($BF724, P724))),AND($BG724&lt;&gt;"",ISNUMBER(SEARCH($BG724, P724)))),"〇","-")</f>
        <v/>
      </c>
      <c r="AV724" s="96">
        <f>IF(OR(AND($BE724&lt;&gt;"",ISNUMBER(SEARCH($BE724, S724))),AND($BF724&lt;&gt;"",ISNUMBER(SEARCH($BF724, S724))),AND($BG724&lt;&gt;"",ISNUMBER(SEARCH($BG724, S724)))),"〇","-")</f>
        <v/>
      </c>
      <c r="AW724" s="96">
        <f>IF(OR(AND($BE724&lt;&gt;"",ISNUMBER(SEARCH($BE724, V724))),AND($BF724&lt;&gt;"",ISNUMBER(SEARCH($BF724, V724))),AND($BG724&lt;&gt;"",ISNUMBER(SEARCH($BG724, V724)))),"〇","-")</f>
        <v/>
      </c>
      <c r="AX724" s="96">
        <f>IF(OR(AND($BE724&lt;&gt;"",ISNUMBER(SEARCH($BE724, Y724))),AND($BF724&lt;&gt;"",ISNUMBER(SEARCH($BF724, Y724))),AND($BG724&lt;&gt;"",ISNUMBER(SEARCH($BG724, Y724)))),"〇","-")</f>
        <v/>
      </c>
      <c r="AY724" s="96">
        <f>IF(OR(AND($BE724&lt;&gt;"",ISNUMBER(SEARCH($BE724, AB724))),AND($BF724&lt;&gt;"",ISNUMBER(SEARCH($BF724, AB724))),AND($BG724&lt;&gt;"",ISNUMBER(SEARCH($BG724, AB724)))),"〇","-")</f>
        <v/>
      </c>
      <c r="AZ724" s="96">
        <f>IF(OR(AND($BE724&lt;&gt;"",ISNUMBER(SEARCH($BE724, AE724))),AND($BF724&lt;&gt;"",ISNUMBER(SEARCH($BF724, AE724))),AND($BG724&lt;&gt;"",ISNUMBER(SEARCH($BG724, AE724)))),"〇","-")</f>
        <v/>
      </c>
      <c r="BA724" s="96">
        <f>IF(OR(AND($BE724&lt;&gt;"",ISNUMBER(SEARCH($BE724, AH724))),AND($BF724&lt;&gt;"",ISNUMBER(SEARCH($BF724, AH724))),AND($BG724&lt;&gt;"",ISNUMBER(SEARCH($BG724, AH724)))),"〇","-")</f>
        <v/>
      </c>
      <c r="BB724" s="96">
        <f>IF(OR(AND($BE724&lt;&gt;"",ISNUMBER(SEARCH($BE724, AK724))),AND($BF724&lt;&gt;"",ISNUMBER(SEARCH($BF724, AK724))),AND($BG724&lt;&gt;"",ISNUMBER(SEARCH($BG724, AK724)))),"〇","-")</f>
        <v/>
      </c>
      <c r="BC724" s="96">
        <f>IF(OR(AND($BE724&lt;&gt;"",ISNUMBER(SEARCH($BE724, AN724))),AND($BF724&lt;&gt;"",ISNUMBER(SEARCH($BF724, AN724))),AND($BG724&lt;&gt;"",ISNUMBER(SEARCH($BG724, AN724)))),"〇","-")</f>
        <v/>
      </c>
      <c r="BD724" s="96" t="inlineStr"/>
      <c r="BE724" s="96" t="inlineStr"/>
      <c r="BF724" s="96" t="inlineStr"/>
      <c r="BG724" s="96" t="inlineStr"/>
      <c r="BH724" s="96">
        <f>IF(OR(AT724="〇",AU724="〇",AV724="〇",AW724="〇",AX724="〇",AY724="〇",AZ724="〇",BA724="〇",BB724="〇",BC724="〇"),"〇","")</f>
        <v/>
      </c>
      <c r="BI724" s="96" t="inlineStr"/>
      <c r="BJ724" s="96" t="inlineStr"/>
      <c r="BK724" s="114" t="inlineStr"/>
      <c r="BL724" s="96" t="inlineStr"/>
      <c r="BM724" s="96" t="inlineStr"/>
      <c r="BN724" s="79" t="inlineStr"/>
      <c r="BO724" s="71" t="n">
        <v>1</v>
      </c>
      <c r="BP724" s="71" t="n">
        <v>0</v>
      </c>
      <c r="BQ724" s="71" t="n">
        <v>0</v>
      </c>
      <c r="BR724" s="71" t="n">
        <v>0</v>
      </c>
      <c r="BS724" s="72" t="n">
        <v>0</v>
      </c>
      <c r="BT724" s="71" t="inlineStr"/>
      <c r="BU724" s="71" t="n">
        <v>1</v>
      </c>
      <c r="BV724" s="72" t="n">
        <v>0</v>
      </c>
      <c r="BW724" s="96" t="n">
        <v>0</v>
      </c>
      <c r="BX724" s="97" t="inlineStr">
        <is>
          <t>20260603T091524-20260603T192656.csv</t>
        </is>
      </c>
      <c r="BY724" s="98" t="n">
        <v>46176.78634259259</v>
      </c>
      <c r="BZ724" s="72" t="n">
        <v>0</v>
      </c>
      <c r="CA724" s="71" t="inlineStr"/>
      <c r="CB724" s="99" t="inlineStr">
        <is>
          <t>1780480340225</t>
        </is>
      </c>
      <c r="CC724" s="69" t="inlineStr">
        <is>
          <t>19:MhxcxauEAwY8STRYcYuQTAd3_DpJUEkoY6nDM8HdINU1@thread.tacv2;messageid=1780480340225</t>
        </is>
      </c>
      <c r="CD724" s="70" t="inlineStr">
        <is>
          <t>19:MhxcxauEAwY8STRYcYuQTAd3_DpJUEkoY6nDM8HdINU1@thread.tacv2;messageid=1780480340225-S001</t>
        </is>
      </c>
      <c r="CE724" s="70" t="n">
        <v>1</v>
      </c>
      <c r="CF724" s="71" t="inlineStr">
        <is>
          <t>未分類</t>
        </is>
      </c>
      <c r="CG724" s="71" t="n">
        <v>1</v>
      </c>
      <c r="CH724" s="96" t="inlineStr"/>
      <c r="CI724" s="96" t="inlineStr">
        <is>
          <t>user</t>
        </is>
      </c>
      <c r="CJ724" s="96" t="inlineStr">
        <is>
          <t>1780480340225</t>
        </is>
      </c>
      <c r="CK724" s="100" t="inlineStr">
        <is>
          <t>19:MhxcxauEAwY8STRYcYuQTAd3_DpJUEkoY6nDM8HdINU1@thread.tacv2;messageid=1780480340225-1780480340225</t>
        </is>
      </c>
      <c r="CL724" s="101" t="inlineStr">
        <is>
          <t>19:MhxcxauEAwY8STRYcYuQTAd3_DpJUEkoY6nDM8HdINU1@thread.tacv2;messageid=1780480340225-1780480340225-FB000</t>
        </is>
      </c>
    </row>
    <row r="725">
      <c r="B725" s="103">
        <f>ROW(A725)-3</f>
        <v/>
      </c>
      <c r="C725" s="71" t="inlineStr">
        <is>
          <t>[チーム名未登録]:19:MhxcxauEAwY8STRYcYuQTAd3_DpJUEkoY6nDM8HdINU1@thread.tacv2</t>
        </is>
      </c>
      <c r="D725" s="98" t="n">
        <v>46176.81033564815</v>
      </c>
      <c r="E725" s="70" t="n">
        <v>1</v>
      </c>
      <c r="F725" s="71" t="inlineStr">
        <is>
          <t>石井 祐貴(管理者)</t>
        </is>
      </c>
      <c r="G725" s="72" t="inlineStr"/>
      <c r="H725" s="71" t="inlineStr">
        <is>
          <t>未分類</t>
        </is>
      </c>
      <c r="I725" s="71" t="inlineStr">
        <is>
          <t>未分類</t>
        </is>
      </c>
      <c r="J725" s="71" t="inlineStr">
        <is>
          <t>&lt;at&gt;YourNavi-QAI_Docomo&lt;/at&gt;
&lt;at&gt;YourNavi-QAI_finance_director&lt;/at&gt;</t>
        </is>
      </c>
      <c r="K725" s="71" t="inlineStr">
        <is>
          <t>YourNavi-QAI_Docomoです。ご用件をお聞かせください。
※AIの回答は必ずしも正確ではありません。参照情報も確認いただき、最終判断は所属部署の公式情報をご確認ください。</t>
        </is>
      </c>
      <c r="L725" s="72" t="inlineStr"/>
      <c r="M725" s="74" t="inlineStr"/>
      <c r="N725" s="115" t="n"/>
      <c r="O725" s="76" t="inlineStr"/>
      <c r="P725" s="76" t="inlineStr"/>
      <c r="Q725" s="109" t="n"/>
      <c r="R725" s="106" t="inlineStr"/>
      <c r="S725" s="107" t="inlineStr"/>
      <c r="T725" s="108" t="n"/>
      <c r="U725" s="108" t="inlineStr"/>
      <c r="V725" s="107" t="inlineStr"/>
      <c r="W725" s="109" t="n"/>
      <c r="X725" s="106" t="inlineStr"/>
      <c r="Y725" s="76" t="inlineStr"/>
      <c r="Z725" s="109" t="n"/>
      <c r="AA725" s="106" t="inlineStr"/>
      <c r="AB725" s="76" t="inlineStr"/>
      <c r="AC725" s="109" t="n"/>
      <c r="AD725" s="106" t="inlineStr"/>
      <c r="AE725" s="76" t="inlineStr"/>
      <c r="AF725" s="109" t="n"/>
      <c r="AG725" s="106" t="inlineStr"/>
      <c r="AH725" s="79" t="inlineStr"/>
      <c r="AI725" s="110" t="n"/>
      <c r="AJ725" s="79" t="inlineStr"/>
      <c r="AK725" s="79" t="inlineStr"/>
      <c r="AL725" s="110" t="n"/>
      <c r="AM725" s="111" t="inlineStr"/>
      <c r="AN725" s="81" t="inlineStr"/>
      <c r="AO725" s="112" t="n"/>
      <c r="AP725" s="96" t="inlineStr">
        <is>
          <t>⑤その他</t>
        </is>
      </c>
      <c r="AQ725" s="96">
        <f>IF(OR(LEFT(AP725,1)="①", LEFT(AP725,1)="⑤"), "⚪︎", "×")</f>
        <v/>
      </c>
      <c r="AR725" s="96" t="inlineStr"/>
      <c r="AS725" s="114" t="inlineStr"/>
      <c r="AT725" s="96">
        <f>IF(OR(AND($BE725&lt;&gt;"",ISNUMBER(SEARCH($BE725, M725))),AND($BF725&lt;&gt;"",ISNUMBER(SEARCH($BF725, M725))),AND($BG725&lt;&gt;"",ISNUMBER(SEARCH($BG725, M725)))),"〇","-")</f>
        <v/>
      </c>
      <c r="AU725" s="96">
        <f>IF(OR(AND($BE725&lt;&gt;"",ISNUMBER(SEARCH($BE725, P725))),AND($BF725&lt;&gt;"",ISNUMBER(SEARCH($BF725, P725))),AND($BG725&lt;&gt;"",ISNUMBER(SEARCH($BG725, P725)))),"〇","-")</f>
        <v/>
      </c>
      <c r="AV725" s="96">
        <f>IF(OR(AND($BE725&lt;&gt;"",ISNUMBER(SEARCH($BE725, S725))),AND($BF725&lt;&gt;"",ISNUMBER(SEARCH($BF725, S725))),AND($BG725&lt;&gt;"",ISNUMBER(SEARCH($BG725, S725)))),"〇","-")</f>
        <v/>
      </c>
      <c r="AW725" s="96">
        <f>IF(OR(AND($BE725&lt;&gt;"",ISNUMBER(SEARCH($BE725, V725))),AND($BF725&lt;&gt;"",ISNUMBER(SEARCH($BF725, V725))),AND($BG725&lt;&gt;"",ISNUMBER(SEARCH($BG725, V725)))),"〇","-")</f>
        <v/>
      </c>
      <c r="AX725" s="96">
        <f>IF(OR(AND($BE725&lt;&gt;"",ISNUMBER(SEARCH($BE725, Y725))),AND($BF725&lt;&gt;"",ISNUMBER(SEARCH($BF725, Y725))),AND($BG725&lt;&gt;"",ISNUMBER(SEARCH($BG725, Y725)))),"〇","-")</f>
        <v/>
      </c>
      <c r="AY725" s="96">
        <f>IF(OR(AND($BE725&lt;&gt;"",ISNUMBER(SEARCH($BE725, AB725))),AND($BF725&lt;&gt;"",ISNUMBER(SEARCH($BF725, AB725))),AND($BG725&lt;&gt;"",ISNUMBER(SEARCH($BG725, AB725)))),"〇","-")</f>
        <v/>
      </c>
      <c r="AZ725" s="96">
        <f>IF(OR(AND($BE725&lt;&gt;"",ISNUMBER(SEARCH($BE725, AE725))),AND($BF725&lt;&gt;"",ISNUMBER(SEARCH($BF725, AE725))),AND($BG725&lt;&gt;"",ISNUMBER(SEARCH($BG725, AE725)))),"〇","-")</f>
        <v/>
      </c>
      <c r="BA725" s="96">
        <f>IF(OR(AND($BE725&lt;&gt;"",ISNUMBER(SEARCH($BE725, AH725))),AND($BF725&lt;&gt;"",ISNUMBER(SEARCH($BF725, AH725))),AND($BG725&lt;&gt;"",ISNUMBER(SEARCH($BG725, AH725)))),"〇","-")</f>
        <v/>
      </c>
      <c r="BB725" s="96">
        <f>IF(OR(AND($BE725&lt;&gt;"",ISNUMBER(SEARCH($BE725, AK725))),AND($BF725&lt;&gt;"",ISNUMBER(SEARCH($BF725, AK725))),AND($BG725&lt;&gt;"",ISNUMBER(SEARCH($BG725, AK725)))),"〇","-")</f>
        <v/>
      </c>
      <c r="BC725" s="96">
        <f>IF(OR(AND($BE725&lt;&gt;"",ISNUMBER(SEARCH($BE725, AN725))),AND($BF725&lt;&gt;"",ISNUMBER(SEARCH($BF725, AN725))),AND($BG725&lt;&gt;"",ISNUMBER(SEARCH($BG725, AN725)))),"〇","-")</f>
        <v/>
      </c>
      <c r="BD725" s="96" t="inlineStr"/>
      <c r="BE725" s="96" t="inlineStr"/>
      <c r="BF725" s="96" t="inlineStr"/>
      <c r="BG725" s="96" t="inlineStr"/>
      <c r="BH725" s="96">
        <f>IF(OR(AT725="〇",AU725="〇",AV725="〇",AW725="〇",AX725="〇",AY725="〇",AZ725="〇",BA725="〇",BB725="〇",BC725="〇"),"〇","")</f>
        <v/>
      </c>
      <c r="BI725" s="96" t="inlineStr"/>
      <c r="BJ725" s="96" t="inlineStr"/>
      <c r="BK725" s="114" t="inlineStr"/>
      <c r="BL725" s="96" t="inlineStr"/>
      <c r="BM725" s="96" t="inlineStr"/>
      <c r="BN725" s="79" t="inlineStr"/>
      <c r="BO725" s="71" t="n">
        <v>1</v>
      </c>
      <c r="BP725" s="71" t="n">
        <v>0</v>
      </c>
      <c r="BQ725" s="71" t="n">
        <v>0</v>
      </c>
      <c r="BR725" s="71" t="n">
        <v>0</v>
      </c>
      <c r="BS725" s="72" t="n">
        <v>0</v>
      </c>
      <c r="BT725" s="71" t="inlineStr"/>
      <c r="BU725" s="71" t="n">
        <v>1</v>
      </c>
      <c r="BV725" s="72" t="n">
        <v>0</v>
      </c>
      <c r="BW725" s="96" t="n">
        <v>0</v>
      </c>
      <c r="BX725" s="97" t="inlineStr">
        <is>
          <t>20260603T091524-20260603T192656.csv</t>
        </is>
      </c>
      <c r="BY725" s="98" t="n">
        <v>46176.81037037037</v>
      </c>
      <c r="BZ725" s="72" t="n">
        <v>2.355</v>
      </c>
      <c r="CA725" s="71" t="inlineStr"/>
      <c r="CB725" s="99" t="inlineStr">
        <is>
          <t>1780482413149</t>
        </is>
      </c>
      <c r="CC725" s="69" t="inlineStr">
        <is>
          <t>19:MhxcxauEAwY8STRYcYuQTAd3_DpJUEkoY6nDM8HdINU1@thread.tacv2;messageid=1780480340225</t>
        </is>
      </c>
      <c r="CD725" s="70" t="inlineStr">
        <is>
          <t>19:MhxcxauEAwY8STRYcYuQTAd3_DpJUEkoY6nDM8HdINU1@thread.tacv2;messageid=1780480340225-S001</t>
        </is>
      </c>
      <c r="CE725" s="70" t="n">
        <v>1</v>
      </c>
      <c r="CF725" s="71" t="inlineStr">
        <is>
          <t>未分類</t>
        </is>
      </c>
      <c r="CG725" s="71" t="n">
        <v>1</v>
      </c>
      <c r="CH725" s="96" t="inlineStr"/>
      <c r="CI725" s="96" t="inlineStr">
        <is>
          <t>user &gt; assistant</t>
        </is>
      </c>
      <c r="CJ725" s="96" t="inlineStr">
        <is>
          <t>1780482413149</t>
        </is>
      </c>
      <c r="CK725" s="100" t="inlineStr">
        <is>
          <t>19:MhxcxauEAwY8STRYcYuQTAd3_DpJUEkoY6nDM8HdINU1@thread.tacv2;messageid=1780480340225-1780482413149</t>
        </is>
      </c>
      <c r="CL725" s="101" t="inlineStr">
        <is>
          <t>19:MhxcxauEAwY8STRYcYuQTAd3_DpJUEkoY6nDM8HdINU1@thread.tacv2;messageid=1780480340225-1780482413149-FB000</t>
        </is>
      </c>
    </row>
    <row r="726">
      <c r="B726" s="103">
        <f>ROW(A726)-3</f>
        <v/>
      </c>
      <c r="C726" s="71" t="inlineStr">
        <is>
          <t>DM</t>
        </is>
      </c>
      <c r="D726" s="98" t="n">
        <v>46177.38780092593</v>
      </c>
      <c r="E726" s="70" t="n">
        <v>0</v>
      </c>
      <c r="F726" s="71" t="inlineStr">
        <is>
          <t>Daisuke Kawakami (川上 大輔)</t>
        </is>
      </c>
      <c r="G726" s="72" t="inlineStr"/>
      <c r="H726" s="71" t="inlineStr">
        <is>
          <t>福利厚生 &gt; 住宅・社宅</t>
        </is>
      </c>
      <c r="I726" s="71" t="inlineStr">
        <is>
          <t>福利厚生</t>
        </is>
      </c>
      <c r="J726" s="71" t="inlineStr">
        <is>
          <t>リモートスタンダードからオフィスベースになるため引っ越しをします、社宅申請はしたのですが引っ越し手続きについて事前にすすめられるものはありますか？</t>
        </is>
      </c>
      <c r="K726" s="71" t="inlineStr">
        <is>
          <t>転居手続きについて、事前にすすめられるものは以下の通りです。
- 社宅申請は、任命日より半年以内に社宅管理主任へ申し込む必要があります。申請時には、必要な添付書類が申請日から3ヶ月以内のものであることが求められます。
- 転居先が社宅や寮の場合、転居先の住所や電話番号などを記入する必要があります。退居時には「社宅退居届」を提出し、社宅使用料の給与控除停止手続きが行われます。
- 社宅の入居や退居に関する手続きは、社宅管理主任へ申し込むことが基本となっています。
- 社宅の備品については、共用生活必需備品（洗濯機、掃除機、冷蔵庫、ガステーブルなど）が配備される場合があります。
転居に際しては、社宅管理主任への申請や必要書類の準備、転居先情報の記入などを事前に進めておくとスムーズです。
※AIの回答は必ずしも正確ではありません。参照情報も確認いただき、最終判断は所属部署の公式情報をご確認ください。</t>
        </is>
      </c>
      <c r="L726" s="72" t="inlineStr">
        <is>
          <t>No03 社宅規程（社長達第30号）【2026.3.31改正】.pdf</t>
        </is>
      </c>
      <c r="M726" s="74"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N726" s="104" t="n">
        <v>0.92291057</v>
      </c>
      <c r="O726" s="76" t="inlineStr">
        <is>
          <t>No03 社宅規程（社長達第30号）【2026.3.31改正】.pdf</t>
        </is>
      </c>
      <c r="P726"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Q726" s="105" t="n">
        <v>0.92281115</v>
      </c>
      <c r="R726" s="106" t="inlineStr">
        <is>
          <t>No03 社宅規程（社長達第30号）【2026.3.31改正】.pdf</t>
        </is>
      </c>
      <c r="S726" s="107"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T726" s="105" t="n">
        <v>0.9148402</v>
      </c>
      <c r="U726" s="108" t="inlineStr">
        <is>
          <t>No03 社宅規程（社長達第30号）【2026.3.31改正】.pdf</t>
        </is>
      </c>
      <c r="V726" s="107" t="inlineStr">
        <is>
          <t>場合には、「N-Biz Life Station」により給与事務担当者に控除を依頼するこ
ととし、その扱いについては前(1)に準ずる。
Ａ 出向等で会社から給与を支給されない者
Ｂ 無給休職者等（退職者を除く。）
Ｃ 無給休暇を取得したことにより社宅使用料等を給与から控除できない者
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
猶予期限を決定のうえ「N-Biz Life Station」により、許可書を作成し本人へ
交付するとともに、請求依頼書を作成し経理事務担当者へ送付する。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
く月額とする。
４．社宅使用料等の徴収に過誤があった場合の精算処理
社宅使用料等の徴収に過誤があった場合（社宅使用料等の徴収もれも含む。以
下同じ。）は、社宅管理主任は次により精算処理を行う。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
る。
なお、追徴の場合は必要に応じて分割できるものとする。
イ．給与で返還（追徴）できない場合
社宅管理主任は、一般の返還（追徴）の例により処理する 。
第4章 社宅の修繕･運営
修繕費用の負担区分</t>
        </is>
      </c>
      <c r="W726" s="105" t="n">
        <v>0.91620375</v>
      </c>
      <c r="X726" s="106" t="inlineStr"/>
      <c r="Y726" s="76" t="inlineStr"/>
      <c r="Z726" s="109" t="n"/>
      <c r="AA726" s="106" t="inlineStr"/>
      <c r="AB726" s="76" t="inlineStr"/>
      <c r="AC726" s="109" t="n"/>
      <c r="AD726" s="106" t="inlineStr"/>
      <c r="AE726" s="76" t="inlineStr"/>
      <c r="AF726" s="109" t="n"/>
      <c r="AG726" s="106" t="inlineStr"/>
      <c r="AH726" s="79" t="inlineStr"/>
      <c r="AI726" s="110" t="n"/>
      <c r="AJ726" s="79" t="inlineStr"/>
      <c r="AK726" s="79" t="inlineStr"/>
      <c r="AL726" s="110" t="n"/>
      <c r="AM726" s="111" t="inlineStr"/>
      <c r="AN726" s="81" t="inlineStr"/>
      <c r="AO726" s="112" t="n"/>
      <c r="AP726" s="96" t="inlineStr">
        <is>
          <t>⑤その他</t>
        </is>
      </c>
      <c r="AQ726" s="113">
        <f>IF(OR(LEFT(AP726,1)="①", LEFT(AP726,1)="⑤"), "⚪︎", "×")</f>
        <v/>
      </c>
      <c r="AR726" s="96" t="inlineStr"/>
      <c r="AS726" s="114" t="inlineStr"/>
      <c r="AT726" s="113">
        <f>IF(OR(AND($BE726&lt;&gt;"",ISNUMBER(SEARCH($BE726, M726))),AND($BF726&lt;&gt;"",ISNUMBER(SEARCH($BF726, M726))),AND($BG726&lt;&gt;"",ISNUMBER(SEARCH($BG726, M726)))),"〇","-")</f>
        <v/>
      </c>
      <c r="AU726" s="96">
        <f>IF(OR(AND($BE726&lt;&gt;"",ISNUMBER(SEARCH($BE726, P726))),AND($BF726&lt;&gt;"",ISNUMBER(SEARCH($BF726, P726))),AND($BG726&lt;&gt;"",ISNUMBER(SEARCH($BG726, P726)))),"〇","-")</f>
        <v/>
      </c>
      <c r="AV726" s="96">
        <f>IF(OR(AND($BE726&lt;&gt;"",ISNUMBER(SEARCH($BE726, S726))),AND($BF726&lt;&gt;"",ISNUMBER(SEARCH($BF726, S726))),AND($BG726&lt;&gt;"",ISNUMBER(SEARCH($BG726, S726)))),"〇","-")</f>
        <v/>
      </c>
      <c r="AW726" s="113">
        <f>IF(OR(AND($BE726&lt;&gt;"",ISNUMBER(SEARCH($BE726, V726))),AND($BF726&lt;&gt;"",ISNUMBER(SEARCH($BF726, V726))),AND($BG726&lt;&gt;"",ISNUMBER(SEARCH($BG726, V726)))),"〇","-")</f>
        <v/>
      </c>
      <c r="AX726" s="96">
        <f>IF(OR(AND($BE726&lt;&gt;"",ISNUMBER(SEARCH($BE726, Y726))),AND($BF726&lt;&gt;"",ISNUMBER(SEARCH($BF726, Y726))),AND($BG726&lt;&gt;"",ISNUMBER(SEARCH($BG726, Y726)))),"〇","-")</f>
        <v/>
      </c>
      <c r="AY726" s="96">
        <f>IF(OR(AND($BE726&lt;&gt;"",ISNUMBER(SEARCH($BE726, AB726))),AND($BF726&lt;&gt;"",ISNUMBER(SEARCH($BF726, AB726))),AND($BG726&lt;&gt;"",ISNUMBER(SEARCH($BG726, AB726)))),"〇","-")</f>
        <v/>
      </c>
      <c r="AZ726" s="113">
        <f>IF(OR(AND($BE726&lt;&gt;"",ISNUMBER(SEARCH($BE726, AE726))),AND($BF726&lt;&gt;"",ISNUMBER(SEARCH($BF726, AE726))),AND($BG726&lt;&gt;"",ISNUMBER(SEARCH($BG726, AE726)))),"〇","-")</f>
        <v/>
      </c>
      <c r="BA726" s="96">
        <f>IF(OR(AND($BE726&lt;&gt;"",ISNUMBER(SEARCH($BE726, AH726))),AND($BF726&lt;&gt;"",ISNUMBER(SEARCH($BF726, AH726))),AND($BG726&lt;&gt;"",ISNUMBER(SEARCH($BG726, AH726)))),"〇","-")</f>
        <v/>
      </c>
      <c r="BB726" s="96">
        <f>IF(OR(AND($BE726&lt;&gt;"",ISNUMBER(SEARCH($BE726, AK726))),AND($BF726&lt;&gt;"",ISNUMBER(SEARCH($BF726, AK726))),AND($BG726&lt;&gt;"",ISNUMBER(SEARCH($BG726, AK726)))),"〇","-")</f>
        <v/>
      </c>
      <c r="BC726" s="96">
        <f>IF(OR(AND($BE726&lt;&gt;"",ISNUMBER(SEARCH($BE726, AN726))),AND($BF726&lt;&gt;"",ISNUMBER(SEARCH($BF726, AN726))),AND($BG726&lt;&gt;"",ISNUMBER(SEARCH($BG726, AN726)))),"〇","-")</f>
        <v/>
      </c>
      <c r="BD726" s="96" t="inlineStr"/>
      <c r="BE726" s="96" t="inlineStr"/>
      <c r="BF726" s="96" t="inlineStr"/>
      <c r="BG726" s="96" t="inlineStr"/>
      <c r="BH726" s="96">
        <f>IF(OR(AT726="〇",AU726="〇",AV726="〇",AW726="〇",AX726="〇",AY726="〇",AZ726="〇",BA726="〇",BB726="〇",BC726="〇"),"〇","")</f>
        <v/>
      </c>
      <c r="BI726" s="96" t="inlineStr"/>
      <c r="BJ726" s="96" t="inlineStr"/>
      <c r="BK726" s="114" t="inlineStr"/>
      <c r="BL726" s="96" t="inlineStr"/>
      <c r="BM726" s="96" t="inlineStr"/>
      <c r="BN726" s="79" t="inlineStr"/>
      <c r="BO726" s="71" t="n">
        <v>1</v>
      </c>
      <c r="BP726" s="71" t="n">
        <v>0</v>
      </c>
      <c r="BQ726" s="71" t="n">
        <v>0</v>
      </c>
      <c r="BR726" s="71" t="n">
        <v>0</v>
      </c>
      <c r="BS726" s="72" t="n">
        <v>0</v>
      </c>
      <c r="BT726" s="71" t="inlineStr"/>
      <c r="BU726" s="71" t="n">
        <v>1</v>
      </c>
      <c r="BV726" s="72" t="n">
        <v>4</v>
      </c>
      <c r="BW726" s="96" t="n">
        <v>0</v>
      </c>
      <c r="BX726" s="97" t="inlineStr">
        <is>
          <t>20260604T091826-20260604T212400.csv</t>
        </is>
      </c>
      <c r="BY726" s="98" t="n">
        <v>46177.38789351852</v>
      </c>
      <c r="BZ726" s="72" t="n">
        <v>7.526</v>
      </c>
      <c r="CA726" s="71" t="inlineStr">
        <is>
          <t>searchEmployeeRules</t>
        </is>
      </c>
      <c r="CB726" s="99" t="inlineStr">
        <is>
          <t>1780532305535</t>
        </is>
      </c>
      <c r="CC726" s="69" t="inlineStr">
        <is>
          <t>a:1-TJwRd9lpmafZP2e2zJe29dQjSfL5aWOTtgVL1axu398NkUVZn5XWQYB2cskI-jzVOD12h4H4l4MqA3BOVZT97KTWCZAXmGL_ROfe8CmpCYsDgCaS6HP0SjI_6MG7LW1</t>
        </is>
      </c>
      <c r="CD726" s="70" t="inlineStr">
        <is>
          <t>a:1-TJwRd9lpmafZP2e2zJe29dQjSfL5aWOTtgVL1axu398NkUVZn5XWQYB2cskI-jzVOD12h4H4l4MqA3BOVZT97KTWCZAXmGL_ROfe8CmpCYsDgCaS6HP0SjI_6MG7LW1-S001</t>
        </is>
      </c>
      <c r="CE726" s="70" t="n">
        <v>1</v>
      </c>
      <c r="CF726" s="71" t="inlineStr">
        <is>
          <t>福利厚生 &gt; 住宅・社宅</t>
        </is>
      </c>
      <c r="CG726" s="71" t="n">
        <v>0</v>
      </c>
      <c r="CH726" s="96" t="inlineStr"/>
      <c r="CI726" s="96" t="inlineStr">
        <is>
          <t>user &gt; assistant &gt; assistant &gt; tool &gt; assistant</t>
        </is>
      </c>
      <c r="CJ726" s="96" t="inlineStr">
        <is>
          <t>1780532305535</t>
        </is>
      </c>
      <c r="CK726" s="100" t="inlineStr">
        <is>
          <t>a:1-TJwRd9lpmafZP2e2zJe29dQjSfL5aWOTtgVL1axu398NkUVZn5XWQYB2cskI-jzVOD12h4H4l4MqA3BOVZT97KTWCZAXmGL_ROfe8CmpCYsDgCaS6HP0SjI_6MG7LW1-1780532305535</t>
        </is>
      </c>
      <c r="CL726" s="101" t="inlineStr">
        <is>
          <t>a:1-TJwRd9lpmafZP2e2zJe29dQjSfL5aWOTtgVL1axu398NkUVZn5XWQYB2cskI-jzVOD12h4H4l4MqA3BOVZT97KTWCZAXmGL_ROfe8CmpCYsDgCaS6HP0SjI_6MG7LW1-1780532305535-FB000</t>
        </is>
      </c>
    </row>
    <row r="727">
      <c r="B727" s="103">
        <f>ROW(A727)-3</f>
        <v/>
      </c>
      <c r="C727" s="71" t="inlineStr">
        <is>
          <t>DM</t>
        </is>
      </c>
      <c r="D727" s="98" t="n">
        <v>46177.40813657407</v>
      </c>
      <c r="E727" s="70" t="n">
        <v>0</v>
      </c>
      <c r="F727" s="71" t="inlineStr">
        <is>
          <t>Hiroki Kimura (木村 紘樹)</t>
        </is>
      </c>
      <c r="G727" s="72" t="inlineStr"/>
      <c r="H727" s="71" t="inlineStr">
        <is>
          <t>未分類</t>
        </is>
      </c>
      <c r="I727" s="71" t="inlineStr">
        <is>
          <t>未分類</t>
        </is>
      </c>
      <c r="J727" s="71" t="inlineStr">
        <is>
          <t>カテゴリ</t>
        </is>
      </c>
      <c r="K727" s="71" t="inlineStr"/>
      <c r="L727" s="72" t="inlineStr"/>
      <c r="M727" s="74" t="inlineStr"/>
      <c r="N727" s="115" t="n"/>
      <c r="O727" s="76" t="inlineStr"/>
      <c r="P727" s="76" t="inlineStr"/>
      <c r="Q727" s="109" t="n"/>
      <c r="R727" s="106" t="inlineStr"/>
      <c r="S727" s="107" t="inlineStr"/>
      <c r="T727" s="108" t="n"/>
      <c r="U727" s="108" t="inlineStr"/>
      <c r="V727" s="107" t="inlineStr"/>
      <c r="W727" s="109" t="n"/>
      <c r="X727" s="106" t="inlineStr"/>
      <c r="Y727" s="76" t="inlineStr"/>
      <c r="Z727" s="109" t="n"/>
      <c r="AA727" s="106" t="inlineStr"/>
      <c r="AB727" s="76" t="inlineStr"/>
      <c r="AC727" s="109" t="n"/>
      <c r="AD727" s="106" t="inlineStr"/>
      <c r="AE727" s="76" t="inlineStr"/>
      <c r="AF727" s="109" t="n"/>
      <c r="AG727" s="106" t="inlineStr"/>
      <c r="AH727" s="79" t="inlineStr"/>
      <c r="AI727" s="110" t="n"/>
      <c r="AJ727" s="79" t="inlineStr"/>
      <c r="AK727" s="79" t="inlineStr"/>
      <c r="AL727" s="110" t="n"/>
      <c r="AM727" s="111" t="inlineStr"/>
      <c r="AN727" s="81" t="inlineStr"/>
      <c r="AO727" s="112" t="n"/>
      <c r="AP727" s="96" t="inlineStr">
        <is>
          <t>⑤その他</t>
        </is>
      </c>
      <c r="AQ727" s="96">
        <f>IF(OR(LEFT(AP727,1)="①", LEFT(AP727,1)="⑤"), "⚪︎", "×")</f>
        <v/>
      </c>
      <c r="AR727" s="96" t="inlineStr"/>
      <c r="AS727" s="114" t="inlineStr"/>
      <c r="AT727" s="96">
        <f>IF(OR(AND($BE727&lt;&gt;"",ISNUMBER(SEARCH($BE727, M727))),AND($BF727&lt;&gt;"",ISNUMBER(SEARCH($BF727, M727))),AND($BG727&lt;&gt;"",ISNUMBER(SEARCH($BG727, M727)))),"〇","-")</f>
        <v/>
      </c>
      <c r="AU727" s="96">
        <f>IF(OR(AND($BE727&lt;&gt;"",ISNUMBER(SEARCH($BE727, P727))),AND($BF727&lt;&gt;"",ISNUMBER(SEARCH($BF727, P727))),AND($BG727&lt;&gt;"",ISNUMBER(SEARCH($BG727, P727)))),"〇","-")</f>
        <v/>
      </c>
      <c r="AV727" s="96">
        <f>IF(OR(AND($BE727&lt;&gt;"",ISNUMBER(SEARCH($BE727, S727))),AND($BF727&lt;&gt;"",ISNUMBER(SEARCH($BF727, S727))),AND($BG727&lt;&gt;"",ISNUMBER(SEARCH($BG727, S727)))),"〇","-")</f>
        <v/>
      </c>
      <c r="AW727" s="96">
        <f>IF(OR(AND($BE727&lt;&gt;"",ISNUMBER(SEARCH($BE727, V727))),AND($BF727&lt;&gt;"",ISNUMBER(SEARCH($BF727, V727))),AND($BG727&lt;&gt;"",ISNUMBER(SEARCH($BG727, V727)))),"〇","-")</f>
        <v/>
      </c>
      <c r="AX727" s="96">
        <f>IF(OR(AND($BE727&lt;&gt;"",ISNUMBER(SEARCH($BE727, Y727))),AND($BF727&lt;&gt;"",ISNUMBER(SEARCH($BF727, Y727))),AND($BG727&lt;&gt;"",ISNUMBER(SEARCH($BG727, Y727)))),"〇","-")</f>
        <v/>
      </c>
      <c r="AY727" s="96">
        <f>IF(OR(AND($BE727&lt;&gt;"",ISNUMBER(SEARCH($BE727, AB727))),AND($BF727&lt;&gt;"",ISNUMBER(SEARCH($BF727, AB727))),AND($BG727&lt;&gt;"",ISNUMBER(SEARCH($BG727, AB727)))),"〇","-")</f>
        <v/>
      </c>
      <c r="AZ727" s="96">
        <f>IF(OR(AND($BE727&lt;&gt;"",ISNUMBER(SEARCH($BE727, AE727))),AND($BF727&lt;&gt;"",ISNUMBER(SEARCH($BF727, AE727))),AND($BG727&lt;&gt;"",ISNUMBER(SEARCH($BG727, AE727)))),"〇","-")</f>
        <v/>
      </c>
      <c r="BA727" s="96">
        <f>IF(OR(AND($BE727&lt;&gt;"",ISNUMBER(SEARCH($BE727, AH727))),AND($BF727&lt;&gt;"",ISNUMBER(SEARCH($BF727, AH727))),AND($BG727&lt;&gt;"",ISNUMBER(SEARCH($BG727, AH727)))),"〇","-")</f>
        <v/>
      </c>
      <c r="BB727" s="96">
        <f>IF(OR(AND($BE727&lt;&gt;"",ISNUMBER(SEARCH($BE727, AK727))),AND($BF727&lt;&gt;"",ISNUMBER(SEARCH($BF727, AK727))),AND($BG727&lt;&gt;"",ISNUMBER(SEARCH($BG727, AK727)))),"〇","-")</f>
        <v/>
      </c>
      <c r="BC727" s="96">
        <f>IF(OR(AND($BE727&lt;&gt;"",ISNUMBER(SEARCH($BE727, AN727))),AND($BF727&lt;&gt;"",ISNUMBER(SEARCH($BF727, AN727))),AND($BG727&lt;&gt;"",ISNUMBER(SEARCH($BG727, AN727)))),"〇","-")</f>
        <v/>
      </c>
      <c r="BD727" s="96" t="inlineStr"/>
      <c r="BE727" s="96" t="inlineStr"/>
      <c r="BF727" s="96" t="inlineStr"/>
      <c r="BG727" s="96" t="inlineStr"/>
      <c r="BH727" s="96">
        <f>IF(OR(AT727="〇",AU727="〇",AV727="〇",AW727="〇",AX727="〇",AY727="〇",AZ727="〇",BA727="〇",BB727="〇",BC727="〇"),"〇","")</f>
        <v/>
      </c>
      <c r="BI727" s="96" t="inlineStr"/>
      <c r="BJ727" s="96" t="inlineStr"/>
      <c r="BK727" s="114" t="inlineStr"/>
      <c r="BL727" s="96" t="inlineStr"/>
      <c r="BM727" s="96" t="inlineStr"/>
      <c r="BN727" s="79" t="inlineStr"/>
      <c r="BO727" s="71" t="n">
        <v>1</v>
      </c>
      <c r="BP727" s="71" t="n">
        <v>0</v>
      </c>
      <c r="BQ727" s="71" t="n">
        <v>0</v>
      </c>
      <c r="BR727" s="71" t="n">
        <v>0</v>
      </c>
      <c r="BS727" s="72" t="n">
        <v>0</v>
      </c>
      <c r="BT727" s="71" t="inlineStr"/>
      <c r="BU727" s="71" t="n">
        <v>1</v>
      </c>
      <c r="BV727" s="72" t="n">
        <v>0</v>
      </c>
      <c r="BW727" s="96" t="n">
        <v>0</v>
      </c>
      <c r="BX727" s="97" t="inlineStr">
        <is>
          <t>20260604T091826-20260604T212400.csv</t>
        </is>
      </c>
      <c r="BY727" s="98" t="n">
        <v>46177.40813657407</v>
      </c>
      <c r="BZ727" s="72" t="n">
        <v>0</v>
      </c>
      <c r="CA727" s="71" t="inlineStr"/>
      <c r="CB727" s="99" t="inlineStr">
        <is>
          <t>1780534061944</t>
        </is>
      </c>
      <c r="CC727" s="69" t="inlineStr">
        <is>
          <t>a:1YB_ltzPfAtoRRudzq0r67bPqs46y8BTLwuU9h503ILeFUg8FfZbU4B1g8rVn_gYeXcEiClic2K0tHb1yxlZeNF8tYMwV2m340kPEqEG1C1sY1pnt16m3KNAk57_wGWSd</t>
        </is>
      </c>
      <c r="CD727" s="70" t="inlineStr">
        <is>
          <t>a:1YB_ltzPfAtoRRudzq0r67bPqs46y8BTLwuU9h503ILeFUg8FfZbU4B1g8rVn_gYeXcEiClic2K0tHb1yxlZeNF8tYMwV2m340kPEqEG1C1sY1pnt16m3KNAk57_wGWSd-S001</t>
        </is>
      </c>
      <c r="CE727" s="70" t="n">
        <v>1</v>
      </c>
      <c r="CF727" s="71" t="inlineStr">
        <is>
          <t>未分類</t>
        </is>
      </c>
      <c r="CG727" s="71" t="n">
        <v>1</v>
      </c>
      <c r="CH727" s="96" t="inlineStr"/>
      <c r="CI727" s="96" t="inlineStr">
        <is>
          <t>user</t>
        </is>
      </c>
      <c r="CJ727" s="96" t="inlineStr">
        <is>
          <t>1780534061944</t>
        </is>
      </c>
      <c r="CK727" s="100" t="inlineStr">
        <is>
          <t>a:1YB_ltzPfAtoRRudzq0r67bPqs46y8BTLwuU9h503ILeFUg8FfZbU4B1g8rVn_gYeXcEiClic2K0tHb1yxlZeNF8tYMwV2m340kPEqEG1C1sY1pnt16m3KNAk57_wGWSd-1780534061944</t>
        </is>
      </c>
      <c r="CL727" s="101" t="inlineStr">
        <is>
          <t>a:1YB_ltzPfAtoRRudzq0r67bPqs46y8BTLwuU9h503ILeFUg8FfZbU4B1g8rVn_gYeXcEiClic2K0tHb1yxlZeNF8tYMwV2m340kPEqEG1C1sY1pnt16m3KNAk57_wGWSd-1780534061944-FB000</t>
        </is>
      </c>
    </row>
    <row r="728">
      <c r="B728" s="103">
        <f>ROW(A728)-3</f>
        <v/>
      </c>
      <c r="C728" s="71" t="inlineStr">
        <is>
          <t>DM</t>
        </is>
      </c>
      <c r="D728" s="98" t="n">
        <v>46177.40817129629</v>
      </c>
      <c r="E728" s="70" t="inlineStr">
        <is>
          <t>-</t>
        </is>
      </c>
      <c r="F728" s="71" t="inlineStr">
        <is>
          <t>Hiroki Kimura (木村 紘樹)</t>
        </is>
      </c>
      <c r="G728" s="72" t="inlineStr">
        <is>
          <t>システム操作</t>
        </is>
      </c>
      <c r="H728" s="71" t="inlineStr"/>
      <c r="I728" s="71" t="inlineStr"/>
      <c r="J728" s="71" t="inlineStr">
        <is>
          <t>[カテゴリ選択]</t>
        </is>
      </c>
      <c r="K728" s="71" t="inlineStr"/>
      <c r="L728" s="72" t="inlineStr"/>
      <c r="M728" s="74" t="inlineStr"/>
      <c r="N728" s="115" t="n"/>
      <c r="O728" s="76" t="inlineStr"/>
      <c r="P728" s="76" t="inlineStr"/>
      <c r="Q728" s="109" t="n"/>
      <c r="R728" s="106" t="inlineStr"/>
      <c r="S728" s="107" t="inlineStr"/>
      <c r="T728" s="108" t="n"/>
      <c r="U728" s="108" t="inlineStr"/>
      <c r="V728" s="107" t="inlineStr"/>
      <c r="W728" s="109" t="n"/>
      <c r="X728" s="106" t="inlineStr"/>
      <c r="Y728" s="76" t="inlineStr"/>
      <c r="Z728" s="109" t="n"/>
      <c r="AA728" s="106" t="inlineStr"/>
      <c r="AB728" s="76" t="inlineStr"/>
      <c r="AC728" s="109" t="n"/>
      <c r="AD728" s="106" t="inlineStr"/>
      <c r="AE728" s="76" t="inlineStr"/>
      <c r="AF728" s="109" t="n"/>
      <c r="AG728" s="106" t="inlineStr"/>
      <c r="AH728" s="79" t="inlineStr"/>
      <c r="AI728" s="110" t="n"/>
      <c r="AJ728" s="79" t="inlineStr"/>
      <c r="AK728" s="79" t="inlineStr"/>
      <c r="AL728" s="110" t="n"/>
      <c r="AM728" s="111" t="inlineStr"/>
      <c r="AN728" s="81" t="inlineStr"/>
      <c r="AO728" s="112" t="n"/>
      <c r="AP728" s="96" t="inlineStr">
        <is>
          <t>④集計対象外</t>
        </is>
      </c>
      <c r="AQ728" s="96" t="inlineStr">
        <is>
          <t>×</t>
        </is>
      </c>
      <c r="AR728" s="96" t="inlineStr"/>
      <c r="AS728" s="114" t="inlineStr"/>
      <c r="AT728" s="96">
        <f>IF(OR(AND($BE728&lt;&gt;"",ISNUMBER(SEARCH($BE728, M728))),AND($BF728&lt;&gt;"",ISNUMBER(SEARCH($BF728, M728))),AND($BG728&lt;&gt;"",ISNUMBER(SEARCH($BG728, M728)))),"〇","-")</f>
        <v/>
      </c>
      <c r="AU728" s="96">
        <f>IF(OR(AND($BE728&lt;&gt;"",ISNUMBER(SEARCH($BE728, P728))),AND($BF728&lt;&gt;"",ISNUMBER(SEARCH($BF728, P728))),AND($BG728&lt;&gt;"",ISNUMBER(SEARCH($BG728, P728)))),"〇","-")</f>
        <v/>
      </c>
      <c r="AV728" s="96">
        <f>IF(OR(AND($BE728&lt;&gt;"",ISNUMBER(SEARCH($BE728, S728))),AND($BF728&lt;&gt;"",ISNUMBER(SEARCH($BF728, S728))),AND($BG728&lt;&gt;"",ISNUMBER(SEARCH($BG728, S728)))),"〇","-")</f>
        <v/>
      </c>
      <c r="AW728" s="96">
        <f>IF(OR(AND($BE728&lt;&gt;"",ISNUMBER(SEARCH($BE728, V728))),AND($BF728&lt;&gt;"",ISNUMBER(SEARCH($BF728, V728))),AND($BG728&lt;&gt;"",ISNUMBER(SEARCH($BG728, V728)))),"〇","-")</f>
        <v/>
      </c>
      <c r="AX728" s="96">
        <f>IF(OR(AND($BE728&lt;&gt;"",ISNUMBER(SEARCH($BE728, Y728))),AND($BF728&lt;&gt;"",ISNUMBER(SEARCH($BF728, Y728))),AND($BG728&lt;&gt;"",ISNUMBER(SEARCH($BG728, Y728)))),"〇","-")</f>
        <v/>
      </c>
      <c r="AY728" s="96">
        <f>IF(OR(AND($BE728&lt;&gt;"",ISNUMBER(SEARCH($BE728, AB728))),AND($BF728&lt;&gt;"",ISNUMBER(SEARCH($BF728, AB728))),AND($BG728&lt;&gt;"",ISNUMBER(SEARCH($BG728, AB728)))),"〇","-")</f>
        <v/>
      </c>
      <c r="AZ728" s="96">
        <f>IF(OR(AND($BE728&lt;&gt;"",ISNUMBER(SEARCH($BE728, AE728))),AND($BF728&lt;&gt;"",ISNUMBER(SEARCH($BF728, AE728))),AND($BG728&lt;&gt;"",ISNUMBER(SEARCH($BG728, AE728)))),"〇","-")</f>
        <v/>
      </c>
      <c r="BA728" s="96">
        <f>IF(OR(AND($BE728&lt;&gt;"",ISNUMBER(SEARCH($BE728, AH728))),AND($BF728&lt;&gt;"",ISNUMBER(SEARCH($BF728, AH728))),AND($BG728&lt;&gt;"",ISNUMBER(SEARCH($BG728, AH728)))),"〇","-")</f>
        <v/>
      </c>
      <c r="BB728" s="96">
        <f>IF(OR(AND($BE728&lt;&gt;"",ISNUMBER(SEARCH($BE728, AK728))),AND($BF728&lt;&gt;"",ISNUMBER(SEARCH($BF728, AK728))),AND($BG728&lt;&gt;"",ISNUMBER(SEARCH($BG728, AK728)))),"〇","-")</f>
        <v/>
      </c>
      <c r="BC728" s="96">
        <f>IF(OR(AND($BE728&lt;&gt;"",ISNUMBER(SEARCH($BE728, AN728))),AND($BF728&lt;&gt;"",ISNUMBER(SEARCH($BF728, AN728))),AND($BG728&lt;&gt;"",ISNUMBER(SEARCH($BG728, AN728)))),"〇","-")</f>
        <v/>
      </c>
      <c r="BD728" s="96" t="inlineStr"/>
      <c r="BE728" s="96" t="inlineStr"/>
      <c r="BF728" s="96" t="inlineStr"/>
      <c r="BG728" s="96" t="inlineStr"/>
      <c r="BH728" s="96">
        <f>IF(OR(AT728="〇",AU728="〇",AV728="〇",AW728="〇",AX728="〇",AY728="〇",AZ728="〇",BA728="〇",BB728="〇",BC728="〇"),"〇","")</f>
        <v/>
      </c>
      <c r="BI728" s="96" t="inlineStr"/>
      <c r="BJ728" s="96" t="inlineStr"/>
      <c r="BK728" s="114" t="inlineStr"/>
      <c r="BL728" s="96" t="inlineStr"/>
      <c r="BM728" s="96" t="inlineStr"/>
      <c r="BN728" s="79" t="inlineStr"/>
      <c r="BO728" s="71" t="n">
        <v>0</v>
      </c>
      <c r="BP728" s="71" t="n">
        <v>1</v>
      </c>
      <c r="BQ728" s="71" t="n">
        <v>0</v>
      </c>
      <c r="BR728" s="71" t="n">
        <v>0</v>
      </c>
      <c r="BS728" s="72" t="n">
        <v>0</v>
      </c>
      <c r="BT728" s="71" t="inlineStr"/>
      <c r="BU728" s="71" t="n">
        <v>1</v>
      </c>
      <c r="BV728" s="72" t="n">
        <v>0</v>
      </c>
      <c r="BW728" s="96" t="n">
        <v>0</v>
      </c>
      <c r="BX728" s="97" t="inlineStr">
        <is>
          <t>20260604T091826-20260604T212400.csv</t>
        </is>
      </c>
      <c r="BY728" s="98" t="n">
        <v>46177.40817129629</v>
      </c>
      <c r="BZ728" s="72" t="n">
        <v>0</v>
      </c>
      <c r="CA728" s="71" t="inlineStr"/>
      <c r="CB728" s="99" t="inlineStr">
        <is>
          <t>f:24813bfc-1d62-fb58-fdd1-40b72f767e4a</t>
        </is>
      </c>
      <c r="CC728" s="69" t="inlineStr">
        <is>
          <t>a:1YB_ltzPfAtoRRudzq0r67bPqs46y8BTLwuU9h503ILeFUg8FfZbU4B1g8rVn_gYeXcEiClic2K0tHb1yxlZeNF8tYMwV2m340kPEqEG1C1sY1pnt16m3KNAk57_wGWSd</t>
        </is>
      </c>
      <c r="CD728" s="70" t="inlineStr">
        <is>
          <t>a:1YB_ltzPfAtoRRudzq0r67bPqs46y8BTLwuU9h503ILeFUg8FfZbU4B1g8rVn_gYeXcEiClic2K0tHb1yxlZeNF8tYMwV2m340kPEqEG1C1sY1pnt16m3KNAk57_wGWSd-S001</t>
        </is>
      </c>
      <c r="CE728" s="70" t="n">
        <v>1</v>
      </c>
      <c r="CF728" s="71" t="inlineStr">
        <is>
          <t>システム操作</t>
        </is>
      </c>
      <c r="CG728" s="71" t="n">
        <v>0</v>
      </c>
      <c r="CH728" s="96" t="inlineStr"/>
      <c r="CI728" s="96" t="inlineStr">
        <is>
          <t>user</t>
        </is>
      </c>
      <c r="CJ728" s="96" t="inlineStr">
        <is>
          <t>f:24813bfc-1d62-fb58-fdd1-40b72f767e4a</t>
        </is>
      </c>
      <c r="CK728" s="100" t="inlineStr">
        <is>
          <t>a:1YB_ltzPfAtoRRudzq0r67bPqs46y8BTLwuU9h503ILeFUg8FfZbU4B1g8rVn_gYeXcEiClic2K0tHb1yxlZeNF8tYMwV2m340kPEqEG1C1sY1pnt16m3KNAk57_wGWSd-f:24813bfc-1d62-fb58-fdd1-40b72f767e4a</t>
        </is>
      </c>
      <c r="CL728" s="101" t="inlineStr">
        <is>
          <t>a:1YB_ltzPfAtoRRudzq0r67bPqs46y8BTLwuU9h503ILeFUg8FfZbU4B1g8rVn_gYeXcEiClic2K0tHb1yxlZeNF8tYMwV2m340kPEqEG1C1sY1pnt16m3KNAk57_wGWSd-f:24813bfc-1d62-fb58-fdd1-40b72f767e4a-FB000</t>
        </is>
      </c>
    </row>
    <row r="729">
      <c r="B729" s="103">
        <f>ROW(A729)-3</f>
        <v/>
      </c>
      <c r="C729" s="71" t="inlineStr">
        <is>
          <t>DM</t>
        </is>
      </c>
      <c r="D729" s="98" t="n">
        <v>46177.40828703704</v>
      </c>
      <c r="E729" s="70" t="inlineStr">
        <is>
          <t>-</t>
        </is>
      </c>
      <c r="F729" s="71" t="inlineStr">
        <is>
          <t>Hiroki Kimura (木村 紘樹)</t>
        </is>
      </c>
      <c r="G729" s="72" t="inlineStr">
        <is>
          <t>システム操作 &gt; ビズバンス</t>
        </is>
      </c>
      <c r="H729" s="71" t="inlineStr"/>
      <c r="I729" s="71" t="inlineStr"/>
      <c r="J729" s="71" t="inlineStr">
        <is>
          <t>[カテゴリ選択]</t>
        </is>
      </c>
      <c r="K729" s="71" t="inlineStr"/>
      <c r="L729" s="72" t="inlineStr"/>
      <c r="M729" s="74" t="inlineStr"/>
      <c r="N729" s="115" t="n"/>
      <c r="O729" s="76" t="inlineStr"/>
      <c r="P729" s="76" t="inlineStr"/>
      <c r="Q729" s="109" t="n"/>
      <c r="R729" s="106" t="inlineStr"/>
      <c r="S729" s="107" t="inlineStr"/>
      <c r="T729" s="108" t="n"/>
      <c r="U729" s="108" t="inlineStr"/>
      <c r="V729" s="107" t="inlineStr"/>
      <c r="W729" s="109" t="n"/>
      <c r="X729" s="106" t="inlineStr"/>
      <c r="Y729" s="76" t="inlineStr"/>
      <c r="Z729" s="109" t="n"/>
      <c r="AA729" s="106" t="inlineStr"/>
      <c r="AB729" s="76" t="inlineStr"/>
      <c r="AC729" s="109" t="n"/>
      <c r="AD729" s="106" t="inlineStr"/>
      <c r="AE729" s="76" t="inlineStr"/>
      <c r="AF729" s="109" t="n"/>
      <c r="AG729" s="106" t="inlineStr"/>
      <c r="AH729" s="79" t="inlineStr"/>
      <c r="AI729" s="110" t="n"/>
      <c r="AJ729" s="79" t="inlineStr"/>
      <c r="AK729" s="79" t="inlineStr"/>
      <c r="AL729" s="110" t="n"/>
      <c r="AM729" s="111" t="inlineStr"/>
      <c r="AN729" s="81" t="inlineStr"/>
      <c r="AO729" s="112" t="n"/>
      <c r="AP729" s="96" t="inlineStr">
        <is>
          <t>④集計対象外</t>
        </is>
      </c>
      <c r="AQ729" s="96" t="inlineStr">
        <is>
          <t>×</t>
        </is>
      </c>
      <c r="AR729" s="96" t="inlineStr"/>
      <c r="AS729" s="114" t="inlineStr"/>
      <c r="AT729" s="96">
        <f>IF(OR(AND($BE729&lt;&gt;"",ISNUMBER(SEARCH($BE729, M729))),AND($BF729&lt;&gt;"",ISNUMBER(SEARCH($BF729, M729))),AND($BG729&lt;&gt;"",ISNUMBER(SEARCH($BG729, M729)))),"〇","-")</f>
        <v/>
      </c>
      <c r="AU729" s="96">
        <f>IF(OR(AND($BE729&lt;&gt;"",ISNUMBER(SEARCH($BE729, P729))),AND($BF729&lt;&gt;"",ISNUMBER(SEARCH($BF729, P729))),AND($BG729&lt;&gt;"",ISNUMBER(SEARCH($BG729, P729)))),"〇","-")</f>
        <v/>
      </c>
      <c r="AV729" s="96">
        <f>IF(OR(AND($BE729&lt;&gt;"",ISNUMBER(SEARCH($BE729, S729))),AND($BF729&lt;&gt;"",ISNUMBER(SEARCH($BF729, S729))),AND($BG729&lt;&gt;"",ISNUMBER(SEARCH($BG729, S729)))),"〇","-")</f>
        <v/>
      </c>
      <c r="AW729" s="96">
        <f>IF(OR(AND($BE729&lt;&gt;"",ISNUMBER(SEARCH($BE729, V729))),AND($BF729&lt;&gt;"",ISNUMBER(SEARCH($BF729, V729))),AND($BG729&lt;&gt;"",ISNUMBER(SEARCH($BG729, V729)))),"〇","-")</f>
        <v/>
      </c>
      <c r="AX729" s="96">
        <f>IF(OR(AND($BE729&lt;&gt;"",ISNUMBER(SEARCH($BE729, Y729))),AND($BF729&lt;&gt;"",ISNUMBER(SEARCH($BF729, Y729))),AND($BG729&lt;&gt;"",ISNUMBER(SEARCH($BG729, Y729)))),"〇","-")</f>
        <v/>
      </c>
      <c r="AY729" s="96">
        <f>IF(OR(AND($BE729&lt;&gt;"",ISNUMBER(SEARCH($BE729, AB729))),AND($BF729&lt;&gt;"",ISNUMBER(SEARCH($BF729, AB729))),AND($BG729&lt;&gt;"",ISNUMBER(SEARCH($BG729, AB729)))),"〇","-")</f>
        <v/>
      </c>
      <c r="AZ729" s="96">
        <f>IF(OR(AND($BE729&lt;&gt;"",ISNUMBER(SEARCH($BE729, AE729))),AND($BF729&lt;&gt;"",ISNUMBER(SEARCH($BF729, AE729))),AND($BG729&lt;&gt;"",ISNUMBER(SEARCH($BG729, AE729)))),"〇","-")</f>
        <v/>
      </c>
      <c r="BA729" s="96">
        <f>IF(OR(AND($BE729&lt;&gt;"",ISNUMBER(SEARCH($BE729, AH729))),AND($BF729&lt;&gt;"",ISNUMBER(SEARCH($BF729, AH729))),AND($BG729&lt;&gt;"",ISNUMBER(SEARCH($BG729, AH729)))),"〇","-")</f>
        <v/>
      </c>
      <c r="BB729" s="96">
        <f>IF(OR(AND($BE729&lt;&gt;"",ISNUMBER(SEARCH($BE729, AK729))),AND($BF729&lt;&gt;"",ISNUMBER(SEARCH($BF729, AK729))),AND($BG729&lt;&gt;"",ISNUMBER(SEARCH($BG729, AK729)))),"〇","-")</f>
        <v/>
      </c>
      <c r="BC729" s="96">
        <f>IF(OR(AND($BE729&lt;&gt;"",ISNUMBER(SEARCH($BE729, AN729))),AND($BF729&lt;&gt;"",ISNUMBER(SEARCH($BF729, AN729))),AND($BG729&lt;&gt;"",ISNUMBER(SEARCH($BG729, AN729)))),"〇","-")</f>
        <v/>
      </c>
      <c r="BD729" s="96" t="inlineStr"/>
      <c r="BE729" s="96" t="inlineStr"/>
      <c r="BF729" s="96" t="inlineStr"/>
      <c r="BG729" s="96" t="inlineStr"/>
      <c r="BH729" s="96">
        <f>IF(OR(AT729="〇",AU729="〇",AV729="〇",AW729="〇",AX729="〇",AY729="〇",AZ729="〇",BA729="〇",BB729="〇",BC729="〇"),"〇","")</f>
        <v/>
      </c>
      <c r="BI729" s="96" t="inlineStr"/>
      <c r="BJ729" s="96" t="inlineStr"/>
      <c r="BK729" s="114" t="inlineStr"/>
      <c r="BL729" s="96" t="inlineStr"/>
      <c r="BM729" s="96" t="inlineStr"/>
      <c r="BN729" s="79" t="inlineStr"/>
      <c r="BO729" s="71" t="n">
        <v>0</v>
      </c>
      <c r="BP729" s="71" t="n">
        <v>1</v>
      </c>
      <c r="BQ729" s="71" t="n">
        <v>0</v>
      </c>
      <c r="BR729" s="71" t="n">
        <v>0</v>
      </c>
      <c r="BS729" s="72" t="n">
        <v>0</v>
      </c>
      <c r="BT729" s="71" t="inlineStr"/>
      <c r="BU729" s="71" t="n">
        <v>1</v>
      </c>
      <c r="BV729" s="72" t="n">
        <v>0</v>
      </c>
      <c r="BW729" s="96" t="n">
        <v>0</v>
      </c>
      <c r="BX729" s="97" t="inlineStr">
        <is>
          <t>20260604T091826-20260604T212400.csv</t>
        </is>
      </c>
      <c r="BY729" s="98" t="n">
        <v>46177.40828703704</v>
      </c>
      <c r="BZ729" s="72" t="n">
        <v>0</v>
      </c>
      <c r="CA729" s="71" t="inlineStr"/>
      <c r="CB729" s="99" t="inlineStr">
        <is>
          <t>f:5a0ff87f-bb14-31ac-2aa3-eeb330107e36</t>
        </is>
      </c>
      <c r="CC729" s="69" t="inlineStr">
        <is>
          <t>a:1YB_ltzPfAtoRRudzq0r67bPqs46y8BTLwuU9h503ILeFUg8FfZbU4B1g8rVn_gYeXcEiClic2K0tHb1yxlZeNF8tYMwV2m340kPEqEG1C1sY1pnt16m3KNAk57_wGWSd</t>
        </is>
      </c>
      <c r="CD729" s="70" t="inlineStr">
        <is>
          <t>a:1YB_ltzPfAtoRRudzq0r67bPqs46y8BTLwuU9h503ILeFUg8FfZbU4B1g8rVn_gYeXcEiClic2K0tHb1yxlZeNF8tYMwV2m340kPEqEG1C1sY1pnt16m3KNAk57_wGWSd-S001</t>
        </is>
      </c>
      <c r="CE729" s="70" t="n">
        <v>1</v>
      </c>
      <c r="CF729" s="71" t="inlineStr">
        <is>
          <t>システム操作 &gt; ビズバンス</t>
        </is>
      </c>
      <c r="CG729" s="71" t="n">
        <v>0</v>
      </c>
      <c r="CH729" s="96" t="inlineStr"/>
      <c r="CI729" s="96" t="inlineStr">
        <is>
          <t>user</t>
        </is>
      </c>
      <c r="CJ729" s="96" t="inlineStr">
        <is>
          <t>f:5a0ff87f-bb14-31ac-2aa3-eeb330107e36</t>
        </is>
      </c>
      <c r="CK729" s="100" t="inlineStr">
        <is>
          <t>a:1YB_ltzPfAtoRRudzq0r67bPqs46y8BTLwuU9h503ILeFUg8FfZbU4B1g8rVn_gYeXcEiClic2K0tHb1yxlZeNF8tYMwV2m340kPEqEG1C1sY1pnt16m3KNAk57_wGWSd-f:5a0ff87f-bb14-31ac-2aa3-eeb330107e36</t>
        </is>
      </c>
      <c r="CL729" s="101" t="inlineStr">
        <is>
          <t>a:1YB_ltzPfAtoRRudzq0r67bPqs46y8BTLwuU9h503ILeFUg8FfZbU4B1g8rVn_gYeXcEiClic2K0tHb1yxlZeNF8tYMwV2m340kPEqEG1C1sY1pnt16m3KNAk57_wGWSd-f:5a0ff87f-bb14-31ac-2aa3-eeb330107e36-FB000</t>
        </is>
      </c>
    </row>
    <row r="730">
      <c r="B730" s="103">
        <f>ROW(A730)-3</f>
        <v/>
      </c>
      <c r="C730" s="71" t="inlineStr">
        <is>
          <t>DM</t>
        </is>
      </c>
      <c r="D730" s="98" t="n">
        <v>46177.41028935185</v>
      </c>
      <c r="E730" s="70" t="inlineStr">
        <is>
          <t>-</t>
        </is>
      </c>
      <c r="F730" s="71" t="inlineStr">
        <is>
          <t>Hiroki Kimura (木村 紘樹)</t>
        </is>
      </c>
      <c r="G730" s="72" t="inlineStr">
        <is>
          <t>制度・運用</t>
        </is>
      </c>
      <c r="H730" s="71" t="inlineStr"/>
      <c r="I730" s="71" t="inlineStr"/>
      <c r="J730" s="71" t="inlineStr">
        <is>
          <t>[カテゴリ選択]</t>
        </is>
      </c>
      <c r="K730" s="71" t="inlineStr"/>
      <c r="L730" s="72" t="inlineStr"/>
      <c r="M730" s="74" t="inlineStr"/>
      <c r="N730" s="115" t="n"/>
      <c r="O730" s="76" t="inlineStr"/>
      <c r="P730" s="76" t="inlineStr"/>
      <c r="Q730" s="109" t="n"/>
      <c r="R730" s="106" t="inlineStr"/>
      <c r="S730" s="107" t="inlineStr"/>
      <c r="T730" s="108" t="n"/>
      <c r="U730" s="108" t="inlineStr"/>
      <c r="V730" s="107" t="inlineStr"/>
      <c r="W730" s="109" t="n"/>
      <c r="X730" s="106" t="inlineStr"/>
      <c r="Y730" s="76" t="inlineStr"/>
      <c r="Z730" s="109" t="n"/>
      <c r="AA730" s="106" t="inlineStr"/>
      <c r="AB730" s="76" t="inlineStr"/>
      <c r="AC730" s="109" t="n"/>
      <c r="AD730" s="106" t="inlineStr"/>
      <c r="AE730" s="76" t="inlineStr"/>
      <c r="AF730" s="109" t="n"/>
      <c r="AG730" s="106" t="inlineStr"/>
      <c r="AH730" s="79" t="inlineStr"/>
      <c r="AI730" s="110" t="n"/>
      <c r="AJ730" s="79" t="inlineStr"/>
      <c r="AK730" s="79" t="inlineStr"/>
      <c r="AL730" s="110" t="n"/>
      <c r="AM730" s="111" t="inlineStr"/>
      <c r="AN730" s="81" t="inlineStr"/>
      <c r="AO730" s="112" t="n"/>
      <c r="AP730" s="96" t="inlineStr">
        <is>
          <t>④集計対象外</t>
        </is>
      </c>
      <c r="AQ730" s="96" t="inlineStr">
        <is>
          <t>×</t>
        </is>
      </c>
      <c r="AR730" s="96" t="inlineStr"/>
      <c r="AS730" s="114" t="inlineStr"/>
      <c r="AT730" s="96">
        <f>IF(OR(AND($BE730&lt;&gt;"",ISNUMBER(SEARCH($BE730, M730))),AND($BF730&lt;&gt;"",ISNUMBER(SEARCH($BF730, M730))),AND($BG730&lt;&gt;"",ISNUMBER(SEARCH($BG730, M730)))),"〇","-")</f>
        <v/>
      </c>
      <c r="AU730" s="96">
        <f>IF(OR(AND($BE730&lt;&gt;"",ISNUMBER(SEARCH($BE730, P730))),AND($BF730&lt;&gt;"",ISNUMBER(SEARCH($BF730, P730))),AND($BG730&lt;&gt;"",ISNUMBER(SEARCH($BG730, P730)))),"〇","-")</f>
        <v/>
      </c>
      <c r="AV730" s="96">
        <f>IF(OR(AND($BE730&lt;&gt;"",ISNUMBER(SEARCH($BE730, S730))),AND($BF730&lt;&gt;"",ISNUMBER(SEARCH($BF730, S730))),AND($BG730&lt;&gt;"",ISNUMBER(SEARCH($BG730, S730)))),"〇","-")</f>
        <v/>
      </c>
      <c r="AW730" s="96">
        <f>IF(OR(AND($BE730&lt;&gt;"",ISNUMBER(SEARCH($BE730, V730))),AND($BF730&lt;&gt;"",ISNUMBER(SEARCH($BF730, V730))),AND($BG730&lt;&gt;"",ISNUMBER(SEARCH($BG730, V730)))),"〇","-")</f>
        <v/>
      </c>
      <c r="AX730" s="96">
        <f>IF(OR(AND($BE730&lt;&gt;"",ISNUMBER(SEARCH($BE730, Y730))),AND($BF730&lt;&gt;"",ISNUMBER(SEARCH($BF730, Y730))),AND($BG730&lt;&gt;"",ISNUMBER(SEARCH($BG730, Y730)))),"〇","-")</f>
        <v/>
      </c>
      <c r="AY730" s="96">
        <f>IF(OR(AND($BE730&lt;&gt;"",ISNUMBER(SEARCH($BE730, AB730))),AND($BF730&lt;&gt;"",ISNUMBER(SEARCH($BF730, AB730))),AND($BG730&lt;&gt;"",ISNUMBER(SEARCH($BG730, AB730)))),"〇","-")</f>
        <v/>
      </c>
      <c r="AZ730" s="96">
        <f>IF(OR(AND($BE730&lt;&gt;"",ISNUMBER(SEARCH($BE730, AE730))),AND($BF730&lt;&gt;"",ISNUMBER(SEARCH($BF730, AE730))),AND($BG730&lt;&gt;"",ISNUMBER(SEARCH($BG730, AE730)))),"〇","-")</f>
        <v/>
      </c>
      <c r="BA730" s="96">
        <f>IF(OR(AND($BE730&lt;&gt;"",ISNUMBER(SEARCH($BE730, AH730))),AND($BF730&lt;&gt;"",ISNUMBER(SEARCH($BF730, AH730))),AND($BG730&lt;&gt;"",ISNUMBER(SEARCH($BG730, AH730)))),"〇","-")</f>
        <v/>
      </c>
      <c r="BB730" s="96">
        <f>IF(OR(AND($BE730&lt;&gt;"",ISNUMBER(SEARCH($BE730, AK730))),AND($BF730&lt;&gt;"",ISNUMBER(SEARCH($BF730, AK730))),AND($BG730&lt;&gt;"",ISNUMBER(SEARCH($BG730, AK730)))),"〇","-")</f>
        <v/>
      </c>
      <c r="BC730" s="96">
        <f>IF(OR(AND($BE730&lt;&gt;"",ISNUMBER(SEARCH($BE730, AN730))),AND($BF730&lt;&gt;"",ISNUMBER(SEARCH($BF730, AN730))),AND($BG730&lt;&gt;"",ISNUMBER(SEARCH($BG730, AN730)))),"〇","-")</f>
        <v/>
      </c>
      <c r="BD730" s="96" t="inlineStr"/>
      <c r="BE730" s="96" t="inlineStr"/>
      <c r="BF730" s="96" t="inlineStr"/>
      <c r="BG730" s="96" t="inlineStr"/>
      <c r="BH730" s="96">
        <f>IF(OR(AT730="〇",AU730="〇",AV730="〇",AW730="〇",AX730="〇",AY730="〇",AZ730="〇",BA730="〇",BB730="〇",BC730="〇"),"〇","")</f>
        <v/>
      </c>
      <c r="BI730" s="96" t="inlineStr"/>
      <c r="BJ730" s="96" t="inlineStr"/>
      <c r="BK730" s="114" t="inlineStr"/>
      <c r="BL730" s="96" t="inlineStr"/>
      <c r="BM730" s="96" t="inlineStr"/>
      <c r="BN730" s="79" t="inlineStr"/>
      <c r="BO730" s="71" t="n">
        <v>0</v>
      </c>
      <c r="BP730" s="71" t="n">
        <v>1</v>
      </c>
      <c r="BQ730" s="71" t="n">
        <v>0</v>
      </c>
      <c r="BR730" s="71" t="n">
        <v>0</v>
      </c>
      <c r="BS730" s="72" t="n">
        <v>0</v>
      </c>
      <c r="BT730" s="71" t="inlineStr"/>
      <c r="BU730" s="71" t="n">
        <v>1</v>
      </c>
      <c r="BV730" s="72" t="n">
        <v>0</v>
      </c>
      <c r="BW730" s="96" t="n">
        <v>0</v>
      </c>
      <c r="BX730" s="97" t="inlineStr">
        <is>
          <t>20260604T091826-20260604T212400.csv</t>
        </is>
      </c>
      <c r="BY730" s="98" t="n">
        <v>46177.41028935185</v>
      </c>
      <c r="BZ730" s="72" t="n">
        <v>0</v>
      </c>
      <c r="CA730" s="71" t="inlineStr"/>
      <c r="CB730" s="99" t="inlineStr">
        <is>
          <t>f:8d499fe0-007e-238b-7a7f-c097da6b765c</t>
        </is>
      </c>
      <c r="CC730" s="69" t="inlineStr">
        <is>
          <t>a:1YB_ltzPfAtoRRudzq0r67bPqs46y8BTLwuU9h503ILeFUg8FfZbU4B1g8rVn_gYeXcEiClic2K0tHb1yxlZeNF8tYMwV2m340kPEqEG1C1sY1pnt16m3KNAk57_wGWSd</t>
        </is>
      </c>
      <c r="CD730" s="70" t="inlineStr">
        <is>
          <t>a:1YB_ltzPfAtoRRudzq0r67bPqs46y8BTLwuU9h503ILeFUg8FfZbU4B1g8rVn_gYeXcEiClic2K0tHb1yxlZeNF8tYMwV2m340kPEqEG1C1sY1pnt16m3KNAk57_wGWSd-S001</t>
        </is>
      </c>
      <c r="CE730" s="70" t="n">
        <v>1</v>
      </c>
      <c r="CF730" s="71" t="inlineStr">
        <is>
          <t>制度・運用</t>
        </is>
      </c>
      <c r="CG730" s="71" t="n">
        <v>0</v>
      </c>
      <c r="CH730" s="96" t="inlineStr"/>
      <c r="CI730" s="96" t="inlineStr">
        <is>
          <t>user</t>
        </is>
      </c>
      <c r="CJ730" s="96" t="inlineStr">
        <is>
          <t>f:8d499fe0-007e-238b-7a7f-c097da6b765c</t>
        </is>
      </c>
      <c r="CK730" s="100" t="inlineStr">
        <is>
          <t>a:1YB_ltzPfAtoRRudzq0r67bPqs46y8BTLwuU9h503ILeFUg8FfZbU4B1g8rVn_gYeXcEiClic2K0tHb1yxlZeNF8tYMwV2m340kPEqEG1C1sY1pnt16m3KNAk57_wGWSd-f:8d499fe0-007e-238b-7a7f-c097da6b765c</t>
        </is>
      </c>
      <c r="CL730" s="101" t="inlineStr">
        <is>
          <t>a:1YB_ltzPfAtoRRudzq0r67bPqs46y8BTLwuU9h503ILeFUg8FfZbU4B1g8rVn_gYeXcEiClic2K0tHb1yxlZeNF8tYMwV2m340kPEqEG1C1sY1pnt16m3KNAk57_wGWSd-f:8d499fe0-007e-238b-7a7f-c097da6b765c-FB000</t>
        </is>
      </c>
    </row>
    <row r="731">
      <c r="B731" s="103">
        <f>ROW(A731)-3</f>
        <v/>
      </c>
      <c r="C731" s="71" t="inlineStr">
        <is>
          <t>DM</t>
        </is>
      </c>
      <c r="D731" s="98" t="n">
        <v>46177.41038194444</v>
      </c>
      <c r="E731" s="70" t="inlineStr">
        <is>
          <t>-</t>
        </is>
      </c>
      <c r="F731" s="71" t="inlineStr">
        <is>
          <t>Hiroki Kimura (木村 紘樹)</t>
        </is>
      </c>
      <c r="G731" s="72" t="inlineStr">
        <is>
          <t>制度・運用 &gt; 旅費</t>
        </is>
      </c>
      <c r="H731" s="71" t="inlineStr"/>
      <c r="I731" s="71" t="inlineStr"/>
      <c r="J731" s="71" t="inlineStr">
        <is>
          <t>[カテゴリ選択]</t>
        </is>
      </c>
      <c r="K731" s="71" t="inlineStr"/>
      <c r="L731" s="72" t="inlineStr"/>
      <c r="M731" s="74" t="inlineStr"/>
      <c r="N731" s="115" t="n"/>
      <c r="O731" s="76" t="inlineStr"/>
      <c r="P731" s="76" t="inlineStr"/>
      <c r="Q731" s="109" t="n"/>
      <c r="R731" s="106" t="inlineStr"/>
      <c r="S731" s="107" t="inlineStr"/>
      <c r="T731" s="108" t="n"/>
      <c r="U731" s="108" t="inlineStr"/>
      <c r="V731" s="107" t="inlineStr"/>
      <c r="W731" s="109" t="n"/>
      <c r="X731" s="106" t="inlineStr"/>
      <c r="Y731" s="76" t="inlineStr"/>
      <c r="Z731" s="109" t="n"/>
      <c r="AA731" s="106" t="inlineStr"/>
      <c r="AB731" s="76" t="inlineStr"/>
      <c r="AC731" s="109" t="n"/>
      <c r="AD731" s="106" t="inlineStr"/>
      <c r="AE731" s="76" t="inlineStr"/>
      <c r="AF731" s="109" t="n"/>
      <c r="AG731" s="106" t="inlineStr"/>
      <c r="AH731" s="79" t="inlineStr"/>
      <c r="AI731" s="110" t="n"/>
      <c r="AJ731" s="79" t="inlineStr"/>
      <c r="AK731" s="79" t="inlineStr"/>
      <c r="AL731" s="110" t="n"/>
      <c r="AM731" s="111" t="inlineStr"/>
      <c r="AN731" s="81" t="inlineStr"/>
      <c r="AO731" s="112" t="n"/>
      <c r="AP731" s="96" t="inlineStr">
        <is>
          <t>④集計対象外</t>
        </is>
      </c>
      <c r="AQ731" s="96" t="inlineStr">
        <is>
          <t>×</t>
        </is>
      </c>
      <c r="AR731" s="96" t="inlineStr"/>
      <c r="AS731" s="114" t="inlineStr"/>
      <c r="AT731" s="96">
        <f>IF(OR(AND($BE731&lt;&gt;"",ISNUMBER(SEARCH($BE731, M731))),AND($BF731&lt;&gt;"",ISNUMBER(SEARCH($BF731, M731))),AND($BG731&lt;&gt;"",ISNUMBER(SEARCH($BG731, M731)))),"〇","-")</f>
        <v/>
      </c>
      <c r="AU731" s="96">
        <f>IF(OR(AND($BE731&lt;&gt;"",ISNUMBER(SEARCH($BE731, P731))),AND($BF731&lt;&gt;"",ISNUMBER(SEARCH($BF731, P731))),AND($BG731&lt;&gt;"",ISNUMBER(SEARCH($BG731, P731)))),"〇","-")</f>
        <v/>
      </c>
      <c r="AV731" s="96">
        <f>IF(OR(AND($BE731&lt;&gt;"",ISNUMBER(SEARCH($BE731, S731))),AND($BF731&lt;&gt;"",ISNUMBER(SEARCH($BF731, S731))),AND($BG731&lt;&gt;"",ISNUMBER(SEARCH($BG731, S731)))),"〇","-")</f>
        <v/>
      </c>
      <c r="AW731" s="96">
        <f>IF(OR(AND($BE731&lt;&gt;"",ISNUMBER(SEARCH($BE731, V731))),AND($BF731&lt;&gt;"",ISNUMBER(SEARCH($BF731, V731))),AND($BG731&lt;&gt;"",ISNUMBER(SEARCH($BG731, V731)))),"〇","-")</f>
        <v/>
      </c>
      <c r="AX731" s="96">
        <f>IF(OR(AND($BE731&lt;&gt;"",ISNUMBER(SEARCH($BE731, Y731))),AND($BF731&lt;&gt;"",ISNUMBER(SEARCH($BF731, Y731))),AND($BG731&lt;&gt;"",ISNUMBER(SEARCH($BG731, Y731)))),"〇","-")</f>
        <v/>
      </c>
      <c r="AY731" s="96">
        <f>IF(OR(AND($BE731&lt;&gt;"",ISNUMBER(SEARCH($BE731, AB731))),AND($BF731&lt;&gt;"",ISNUMBER(SEARCH($BF731, AB731))),AND($BG731&lt;&gt;"",ISNUMBER(SEARCH($BG731, AB731)))),"〇","-")</f>
        <v/>
      </c>
      <c r="AZ731" s="96">
        <f>IF(OR(AND($BE731&lt;&gt;"",ISNUMBER(SEARCH($BE731, AE731))),AND($BF731&lt;&gt;"",ISNUMBER(SEARCH($BF731, AE731))),AND($BG731&lt;&gt;"",ISNUMBER(SEARCH($BG731, AE731)))),"〇","-")</f>
        <v/>
      </c>
      <c r="BA731" s="96">
        <f>IF(OR(AND($BE731&lt;&gt;"",ISNUMBER(SEARCH($BE731, AH731))),AND($BF731&lt;&gt;"",ISNUMBER(SEARCH($BF731, AH731))),AND($BG731&lt;&gt;"",ISNUMBER(SEARCH($BG731, AH731)))),"〇","-")</f>
        <v/>
      </c>
      <c r="BB731" s="96">
        <f>IF(OR(AND($BE731&lt;&gt;"",ISNUMBER(SEARCH($BE731, AK731))),AND($BF731&lt;&gt;"",ISNUMBER(SEARCH($BF731, AK731))),AND($BG731&lt;&gt;"",ISNUMBER(SEARCH($BG731, AK731)))),"〇","-")</f>
        <v/>
      </c>
      <c r="BC731" s="96">
        <f>IF(OR(AND($BE731&lt;&gt;"",ISNUMBER(SEARCH($BE731, AN731))),AND($BF731&lt;&gt;"",ISNUMBER(SEARCH($BF731, AN731))),AND($BG731&lt;&gt;"",ISNUMBER(SEARCH($BG731, AN731)))),"〇","-")</f>
        <v/>
      </c>
      <c r="BD731" s="96" t="inlineStr"/>
      <c r="BE731" s="96" t="inlineStr"/>
      <c r="BF731" s="96" t="inlineStr"/>
      <c r="BG731" s="96" t="inlineStr"/>
      <c r="BH731" s="96">
        <f>IF(OR(AT731="〇",AU731="〇",AV731="〇",AW731="〇",AX731="〇",AY731="〇",AZ731="〇",BA731="〇",BB731="〇",BC731="〇"),"〇","")</f>
        <v/>
      </c>
      <c r="BI731" s="96" t="inlineStr"/>
      <c r="BJ731" s="96" t="inlineStr"/>
      <c r="BK731" s="114" t="inlineStr"/>
      <c r="BL731" s="96" t="inlineStr"/>
      <c r="BM731" s="96" t="inlineStr"/>
      <c r="BN731" s="79" t="inlineStr"/>
      <c r="BO731" s="71" t="n">
        <v>0</v>
      </c>
      <c r="BP731" s="71" t="n">
        <v>1</v>
      </c>
      <c r="BQ731" s="71" t="n">
        <v>0</v>
      </c>
      <c r="BR731" s="71" t="n">
        <v>0</v>
      </c>
      <c r="BS731" s="72" t="n">
        <v>0</v>
      </c>
      <c r="BT731" s="71" t="inlineStr"/>
      <c r="BU731" s="71" t="n">
        <v>1</v>
      </c>
      <c r="BV731" s="72" t="n">
        <v>0</v>
      </c>
      <c r="BW731" s="96" t="n">
        <v>0</v>
      </c>
      <c r="BX731" s="97" t="inlineStr">
        <is>
          <t>20260604T091826-20260604T212400.csv</t>
        </is>
      </c>
      <c r="BY731" s="98" t="n">
        <v>46177.41038194444</v>
      </c>
      <c r="BZ731" s="72" t="n">
        <v>0</v>
      </c>
      <c r="CA731" s="71" t="inlineStr"/>
      <c r="CB731" s="99" t="inlineStr">
        <is>
          <t>f:5e78af09-917a-00ee-3d96-456f4b4c9efc</t>
        </is>
      </c>
      <c r="CC731" s="69" t="inlineStr">
        <is>
          <t>a:1YB_ltzPfAtoRRudzq0r67bPqs46y8BTLwuU9h503ILeFUg8FfZbU4B1g8rVn_gYeXcEiClic2K0tHb1yxlZeNF8tYMwV2m340kPEqEG1C1sY1pnt16m3KNAk57_wGWSd</t>
        </is>
      </c>
      <c r="CD731" s="70" t="inlineStr">
        <is>
          <t>a:1YB_ltzPfAtoRRudzq0r67bPqs46y8BTLwuU9h503ILeFUg8FfZbU4B1g8rVn_gYeXcEiClic2K0tHb1yxlZeNF8tYMwV2m340kPEqEG1C1sY1pnt16m3KNAk57_wGWSd-S001</t>
        </is>
      </c>
      <c r="CE731" s="70" t="n">
        <v>1</v>
      </c>
      <c r="CF731" s="71" t="inlineStr">
        <is>
          <t>制度・運用 &gt; 旅費</t>
        </is>
      </c>
      <c r="CG731" s="71" t="n">
        <v>0</v>
      </c>
      <c r="CH731" s="96" t="inlineStr"/>
      <c r="CI731" s="96" t="inlineStr">
        <is>
          <t>user</t>
        </is>
      </c>
      <c r="CJ731" s="96" t="inlineStr">
        <is>
          <t>f:5e78af09-917a-00ee-3d96-456f4b4c9efc</t>
        </is>
      </c>
      <c r="CK731" s="100" t="inlineStr">
        <is>
          <t>a:1YB_ltzPfAtoRRudzq0r67bPqs46y8BTLwuU9h503ILeFUg8FfZbU4B1g8rVn_gYeXcEiClic2K0tHb1yxlZeNF8tYMwV2m340kPEqEG1C1sY1pnt16m3KNAk57_wGWSd-f:5e78af09-917a-00ee-3d96-456f4b4c9efc</t>
        </is>
      </c>
      <c r="CL731" s="101" t="inlineStr">
        <is>
          <t>a:1YB_ltzPfAtoRRudzq0r67bPqs46y8BTLwuU9h503ILeFUg8FfZbU4B1g8rVn_gYeXcEiClic2K0tHb1yxlZeNF8tYMwV2m340kPEqEG1C1sY1pnt16m3KNAk57_wGWSd-f:5e78af09-917a-00ee-3d96-456f4b4c9efc-FB000</t>
        </is>
      </c>
    </row>
    <row r="732">
      <c r="B732" s="103">
        <f>ROW(A732)-3</f>
        <v/>
      </c>
      <c r="C732" s="71" t="inlineStr">
        <is>
          <t>DM</t>
        </is>
      </c>
      <c r="D732" s="98" t="n">
        <v>46177.41043981481</v>
      </c>
      <c r="E732" s="70" t="inlineStr">
        <is>
          <t>-</t>
        </is>
      </c>
      <c r="F732" s="71" t="inlineStr">
        <is>
          <t>Hiroki Kimura (木村 紘樹)</t>
        </is>
      </c>
      <c r="G732" s="72" t="inlineStr">
        <is>
          <t>旅費 &gt; 海外</t>
        </is>
      </c>
      <c r="H732" s="71" t="inlineStr"/>
      <c r="I732" s="71" t="inlineStr"/>
      <c r="J732" s="71" t="inlineStr">
        <is>
          <t>[カテゴリ選択]</t>
        </is>
      </c>
      <c r="K732" s="71" t="inlineStr"/>
      <c r="L732" s="72" t="inlineStr"/>
      <c r="M732" s="74" t="inlineStr"/>
      <c r="N732" s="115" t="n"/>
      <c r="O732" s="76" t="inlineStr"/>
      <c r="P732" s="76" t="inlineStr"/>
      <c r="Q732" s="109" t="n"/>
      <c r="R732" s="106" t="inlineStr"/>
      <c r="S732" s="107" t="inlineStr"/>
      <c r="T732" s="108" t="n"/>
      <c r="U732" s="108" t="inlineStr"/>
      <c r="V732" s="107" t="inlineStr"/>
      <c r="W732" s="109" t="n"/>
      <c r="X732" s="106" t="inlineStr"/>
      <c r="Y732" s="76" t="inlineStr"/>
      <c r="Z732" s="109" t="n"/>
      <c r="AA732" s="106" t="inlineStr"/>
      <c r="AB732" s="76" t="inlineStr"/>
      <c r="AC732" s="109" t="n"/>
      <c r="AD732" s="106" t="inlineStr"/>
      <c r="AE732" s="76" t="inlineStr"/>
      <c r="AF732" s="109" t="n"/>
      <c r="AG732" s="106" t="inlineStr"/>
      <c r="AH732" s="79" t="inlineStr"/>
      <c r="AI732" s="110" t="n"/>
      <c r="AJ732" s="79" t="inlineStr"/>
      <c r="AK732" s="79" t="inlineStr"/>
      <c r="AL732" s="110" t="n"/>
      <c r="AM732" s="111" t="inlineStr"/>
      <c r="AN732" s="81" t="inlineStr"/>
      <c r="AO732" s="112" t="n"/>
      <c r="AP732" s="96" t="inlineStr">
        <is>
          <t>④集計対象外</t>
        </is>
      </c>
      <c r="AQ732" s="96" t="inlineStr">
        <is>
          <t>×</t>
        </is>
      </c>
      <c r="AR732" s="96" t="inlineStr"/>
      <c r="AS732" s="114" t="inlineStr"/>
      <c r="AT732" s="96">
        <f>IF(OR(AND($BE732&lt;&gt;"",ISNUMBER(SEARCH($BE732, M732))),AND($BF732&lt;&gt;"",ISNUMBER(SEARCH($BF732, M732))),AND($BG732&lt;&gt;"",ISNUMBER(SEARCH($BG732, M732)))),"〇","-")</f>
        <v/>
      </c>
      <c r="AU732" s="96">
        <f>IF(OR(AND($BE732&lt;&gt;"",ISNUMBER(SEARCH($BE732, P732))),AND($BF732&lt;&gt;"",ISNUMBER(SEARCH($BF732, P732))),AND($BG732&lt;&gt;"",ISNUMBER(SEARCH($BG732, P732)))),"〇","-")</f>
        <v/>
      </c>
      <c r="AV732" s="96">
        <f>IF(OR(AND($BE732&lt;&gt;"",ISNUMBER(SEARCH($BE732, S732))),AND($BF732&lt;&gt;"",ISNUMBER(SEARCH($BF732, S732))),AND($BG732&lt;&gt;"",ISNUMBER(SEARCH($BG732, S732)))),"〇","-")</f>
        <v/>
      </c>
      <c r="AW732" s="96">
        <f>IF(OR(AND($BE732&lt;&gt;"",ISNUMBER(SEARCH($BE732, V732))),AND($BF732&lt;&gt;"",ISNUMBER(SEARCH($BF732, V732))),AND($BG732&lt;&gt;"",ISNUMBER(SEARCH($BG732, V732)))),"〇","-")</f>
        <v/>
      </c>
      <c r="AX732" s="96">
        <f>IF(OR(AND($BE732&lt;&gt;"",ISNUMBER(SEARCH($BE732, Y732))),AND($BF732&lt;&gt;"",ISNUMBER(SEARCH($BF732, Y732))),AND($BG732&lt;&gt;"",ISNUMBER(SEARCH($BG732, Y732)))),"〇","-")</f>
        <v/>
      </c>
      <c r="AY732" s="96">
        <f>IF(OR(AND($BE732&lt;&gt;"",ISNUMBER(SEARCH($BE732, AB732))),AND($BF732&lt;&gt;"",ISNUMBER(SEARCH($BF732, AB732))),AND($BG732&lt;&gt;"",ISNUMBER(SEARCH($BG732, AB732)))),"〇","-")</f>
        <v/>
      </c>
      <c r="AZ732" s="96">
        <f>IF(OR(AND($BE732&lt;&gt;"",ISNUMBER(SEARCH($BE732, AE732))),AND($BF732&lt;&gt;"",ISNUMBER(SEARCH($BF732, AE732))),AND($BG732&lt;&gt;"",ISNUMBER(SEARCH($BG732, AE732)))),"〇","-")</f>
        <v/>
      </c>
      <c r="BA732" s="96">
        <f>IF(OR(AND($BE732&lt;&gt;"",ISNUMBER(SEARCH($BE732, AH732))),AND($BF732&lt;&gt;"",ISNUMBER(SEARCH($BF732, AH732))),AND($BG732&lt;&gt;"",ISNUMBER(SEARCH($BG732, AH732)))),"〇","-")</f>
        <v/>
      </c>
      <c r="BB732" s="96">
        <f>IF(OR(AND($BE732&lt;&gt;"",ISNUMBER(SEARCH($BE732, AK732))),AND($BF732&lt;&gt;"",ISNUMBER(SEARCH($BF732, AK732))),AND($BG732&lt;&gt;"",ISNUMBER(SEARCH($BG732, AK732)))),"〇","-")</f>
        <v/>
      </c>
      <c r="BC732" s="96">
        <f>IF(OR(AND($BE732&lt;&gt;"",ISNUMBER(SEARCH($BE732, AN732))),AND($BF732&lt;&gt;"",ISNUMBER(SEARCH($BF732, AN732))),AND($BG732&lt;&gt;"",ISNUMBER(SEARCH($BG732, AN732)))),"〇","-")</f>
        <v/>
      </c>
      <c r="BD732" s="96" t="inlineStr"/>
      <c r="BE732" s="96" t="inlineStr"/>
      <c r="BF732" s="96" t="inlineStr"/>
      <c r="BG732" s="96" t="inlineStr"/>
      <c r="BH732" s="96">
        <f>IF(OR(AT732="〇",AU732="〇",AV732="〇",AW732="〇",AX732="〇",AY732="〇",AZ732="〇",BA732="〇",BB732="〇",BC732="〇"),"〇","")</f>
        <v/>
      </c>
      <c r="BI732" s="96" t="inlineStr"/>
      <c r="BJ732" s="96" t="inlineStr"/>
      <c r="BK732" s="114" t="inlineStr"/>
      <c r="BL732" s="96" t="inlineStr"/>
      <c r="BM732" s="96" t="inlineStr"/>
      <c r="BN732" s="79" t="inlineStr"/>
      <c r="BO732" s="71" t="n">
        <v>0</v>
      </c>
      <c r="BP732" s="71" t="n">
        <v>1</v>
      </c>
      <c r="BQ732" s="71" t="n">
        <v>0</v>
      </c>
      <c r="BR732" s="71" t="n">
        <v>0</v>
      </c>
      <c r="BS732" s="72" t="n">
        <v>0</v>
      </c>
      <c r="BT732" s="71" t="inlineStr"/>
      <c r="BU732" s="71" t="n">
        <v>1</v>
      </c>
      <c r="BV732" s="72" t="n">
        <v>0</v>
      </c>
      <c r="BW732" s="96" t="n">
        <v>0</v>
      </c>
      <c r="BX732" s="97" t="inlineStr">
        <is>
          <t>20260604T091826-20260604T212400.csv</t>
        </is>
      </c>
      <c r="BY732" s="98" t="n">
        <v>46177.41043981481</v>
      </c>
      <c r="BZ732" s="72" t="n">
        <v>0</v>
      </c>
      <c r="CA732" s="71" t="inlineStr"/>
      <c r="CB732" s="99" t="inlineStr">
        <is>
          <t>f:7c4e8108-556c-0667-ba01-762b1c8ef779</t>
        </is>
      </c>
      <c r="CC732" s="69" t="inlineStr">
        <is>
          <t>a:1YB_ltzPfAtoRRudzq0r67bPqs46y8BTLwuU9h503ILeFUg8FfZbU4B1g8rVn_gYeXcEiClic2K0tHb1yxlZeNF8tYMwV2m340kPEqEG1C1sY1pnt16m3KNAk57_wGWSd</t>
        </is>
      </c>
      <c r="CD732" s="70" t="inlineStr">
        <is>
          <t>a:1YB_ltzPfAtoRRudzq0r67bPqs46y8BTLwuU9h503ILeFUg8FfZbU4B1g8rVn_gYeXcEiClic2K0tHb1yxlZeNF8tYMwV2m340kPEqEG1C1sY1pnt16m3KNAk57_wGWSd-S001</t>
        </is>
      </c>
      <c r="CE732" s="70" t="n">
        <v>1</v>
      </c>
      <c r="CF732" s="71" t="inlineStr">
        <is>
          <t>旅費 &gt; 海外</t>
        </is>
      </c>
      <c r="CG732" s="71" t="n">
        <v>0</v>
      </c>
      <c r="CH732" s="96" t="inlineStr"/>
      <c r="CI732" s="96" t="inlineStr">
        <is>
          <t>user</t>
        </is>
      </c>
      <c r="CJ732" s="96" t="inlineStr">
        <is>
          <t>f:7c4e8108-556c-0667-ba01-762b1c8ef779</t>
        </is>
      </c>
      <c r="CK732" s="100" t="inlineStr">
        <is>
          <t>a:1YB_ltzPfAtoRRudzq0r67bPqs46y8BTLwuU9h503ILeFUg8FfZbU4B1g8rVn_gYeXcEiClic2K0tHb1yxlZeNF8tYMwV2m340kPEqEG1C1sY1pnt16m3KNAk57_wGWSd-f:7c4e8108-556c-0667-ba01-762b1c8ef779</t>
        </is>
      </c>
      <c r="CL732" s="101" t="inlineStr">
        <is>
          <t>a:1YB_ltzPfAtoRRudzq0r67bPqs46y8BTLwuU9h503ILeFUg8FfZbU4B1g8rVn_gYeXcEiClic2K0tHb1yxlZeNF8tYMwV2m340kPEqEG1C1sY1pnt16m3KNAk57_wGWSd-f:7c4e8108-556c-0667-ba01-762b1c8ef779-FB000</t>
        </is>
      </c>
    </row>
    <row r="733">
      <c r="B733" s="103">
        <f>ROW(A733)-3</f>
        <v/>
      </c>
      <c r="C733" s="71" t="inlineStr">
        <is>
          <t>DM</t>
        </is>
      </c>
      <c r="D733" s="98" t="n">
        <v>46177.41049768519</v>
      </c>
      <c r="E733" s="70" t="n">
        <v>1</v>
      </c>
      <c r="F733" s="71" t="inlineStr">
        <is>
          <t>Hiroki Kimura (木村 紘樹)</t>
        </is>
      </c>
      <c r="G733" s="72" t="inlineStr">
        <is>
          <t>旅費 &gt; 海外</t>
        </is>
      </c>
      <c r="H733" s="71" t="inlineStr"/>
      <c r="I733" s="71" t="inlineStr"/>
      <c r="J733" s="71" t="inlineStr">
        <is>
          <t>ビズバンスの申請が締日までに間に合わない場合はどうしたらよいですか？</t>
        </is>
      </c>
      <c r="K73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733" s="72" t="inlineStr">
        <is>
          <t>QA198_policy-operations_travel_travel-assignment_office-work_domestic_training_home-travel-expenses_overseas_operational_travel-others.md</t>
        </is>
      </c>
      <c r="M733"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N733" s="104" t="n">
        <v>0.9167283749999999</v>
      </c>
      <c r="O733" s="76" t="inlineStr">
        <is>
          <t>QA196_policy-operations_travel_travel-assignment_office-work_domestic_training_home-travel-expenses_overseas_operational_travel-others.md</t>
        </is>
      </c>
      <c r="P733"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Q733" s="105" t="n">
        <v>0.912409485</v>
      </c>
      <c r="R733" s="106" t="inlineStr">
        <is>
          <t>QA211_policy-operations_travel_travel-assignment_office-work_domestic_training_home-travel-expenses_overseas_operational_travel-others.md</t>
        </is>
      </c>
      <c r="S733" s="107"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T733" s="105" t="n">
        <v>0.918826135</v>
      </c>
      <c r="U733" s="108" t="inlineStr">
        <is>
          <t>QA170_policy-operations_travel_travel-assignment_office-work_domestic_training_home-travel-expenses_overseas_operational_travel-others.md</t>
        </is>
      </c>
      <c r="V733" s="107" t="inlineStr">
        <is>
          <t>質問
人事異動により単身赴任解消になったため、単身赴任停止申請を行いました。単身赴任手当はいつから止まりますか？
回答
申請年月日に関わらず、単身赴任解消の日（事実消滅日）の属する月の翌月より停止となります。
停止の場合は、申請が遅れると、事実消滅日に基づいて返納が発生する場合がございますので、速やかに申請をお願いいたします。</t>
        </is>
      </c>
      <c r="W733" s="105" t="n">
        <v>0.9128098499999999</v>
      </c>
      <c r="X733" s="106" t="inlineStr"/>
      <c r="Y733" s="76" t="inlineStr"/>
      <c r="Z733" s="109" t="n"/>
      <c r="AA733" s="106" t="inlineStr"/>
      <c r="AB733" s="76" t="inlineStr"/>
      <c r="AC733" s="109" t="n"/>
      <c r="AD733" s="106" t="inlineStr"/>
      <c r="AE733" s="76" t="inlineStr"/>
      <c r="AF733" s="109" t="n"/>
      <c r="AG733" s="106" t="inlineStr"/>
      <c r="AH733" s="79" t="inlineStr"/>
      <c r="AI733" s="110" t="n"/>
      <c r="AJ733" s="79" t="inlineStr"/>
      <c r="AK733" s="79" t="inlineStr"/>
      <c r="AL733" s="110" t="n"/>
      <c r="AM733" s="111" t="inlineStr"/>
      <c r="AN733" s="81" t="inlineStr"/>
      <c r="AO733" s="112" t="n"/>
      <c r="AP733" s="96" t="inlineStr">
        <is>
          <t>①該当無</t>
        </is>
      </c>
      <c r="AQ733" s="113">
        <f>IF(OR(LEFT(AP733,1)="①", LEFT(AP733,1)="⑤"), "⚪︎", "×")</f>
        <v/>
      </c>
      <c r="AR733" s="96" t="inlineStr"/>
      <c r="AS733" s="114" t="inlineStr"/>
      <c r="AT733" s="113">
        <f>IF(OR(AND($BE733&lt;&gt;"",ISNUMBER(SEARCH($BE733, M733))),AND($BF733&lt;&gt;"",ISNUMBER(SEARCH($BF733, M733))),AND($BG733&lt;&gt;"",ISNUMBER(SEARCH($BG733, M733)))),"〇","-")</f>
        <v/>
      </c>
      <c r="AU733" s="96">
        <f>IF(OR(AND($BE733&lt;&gt;"",ISNUMBER(SEARCH($BE733, P733))),AND($BF733&lt;&gt;"",ISNUMBER(SEARCH($BF733, P733))),AND($BG733&lt;&gt;"",ISNUMBER(SEARCH($BG733, P733)))),"〇","-")</f>
        <v/>
      </c>
      <c r="AV733" s="96">
        <f>IF(OR(AND($BE733&lt;&gt;"",ISNUMBER(SEARCH($BE733, S733))),AND($BF733&lt;&gt;"",ISNUMBER(SEARCH($BF733, S733))),AND($BG733&lt;&gt;"",ISNUMBER(SEARCH($BG733, S733)))),"〇","-")</f>
        <v/>
      </c>
      <c r="AW733" s="113">
        <f>IF(OR(AND($BE733&lt;&gt;"",ISNUMBER(SEARCH($BE733, V733))),AND($BF733&lt;&gt;"",ISNUMBER(SEARCH($BF733, V733))),AND($BG733&lt;&gt;"",ISNUMBER(SEARCH($BG733, V733)))),"〇","-")</f>
        <v/>
      </c>
      <c r="AX733" s="96">
        <f>IF(OR(AND($BE733&lt;&gt;"",ISNUMBER(SEARCH($BE733, Y733))),AND($BF733&lt;&gt;"",ISNUMBER(SEARCH($BF733, Y733))),AND($BG733&lt;&gt;"",ISNUMBER(SEARCH($BG733, Y733)))),"〇","-")</f>
        <v/>
      </c>
      <c r="AY733" s="96">
        <f>IF(OR(AND($BE733&lt;&gt;"",ISNUMBER(SEARCH($BE733, AB733))),AND($BF733&lt;&gt;"",ISNUMBER(SEARCH($BF733, AB733))),AND($BG733&lt;&gt;"",ISNUMBER(SEARCH($BG733, AB733)))),"〇","-")</f>
        <v/>
      </c>
      <c r="AZ733" s="113">
        <f>IF(OR(AND($BE733&lt;&gt;"",ISNUMBER(SEARCH($BE733, AE733))),AND($BF733&lt;&gt;"",ISNUMBER(SEARCH($BF733, AE733))),AND($BG733&lt;&gt;"",ISNUMBER(SEARCH($BG733, AE733)))),"〇","-")</f>
        <v/>
      </c>
      <c r="BA733" s="96">
        <f>IF(OR(AND($BE733&lt;&gt;"",ISNUMBER(SEARCH($BE733, AH733))),AND($BF733&lt;&gt;"",ISNUMBER(SEARCH($BF733, AH733))),AND($BG733&lt;&gt;"",ISNUMBER(SEARCH($BG733, AH733)))),"〇","-")</f>
        <v/>
      </c>
      <c r="BB733" s="96">
        <f>IF(OR(AND($BE733&lt;&gt;"",ISNUMBER(SEARCH($BE733, AK733))),AND($BF733&lt;&gt;"",ISNUMBER(SEARCH($BF733, AK733))),AND($BG733&lt;&gt;"",ISNUMBER(SEARCH($BG733, AK733)))),"〇","-")</f>
        <v/>
      </c>
      <c r="BC733" s="96">
        <f>IF(OR(AND($BE733&lt;&gt;"",ISNUMBER(SEARCH($BE733, AN733))),AND($BF733&lt;&gt;"",ISNUMBER(SEARCH($BF733, AN733))),AND($BG733&lt;&gt;"",ISNUMBER(SEARCH($BG733, AN733)))),"〇","-")</f>
        <v/>
      </c>
      <c r="BD733" s="96" t="inlineStr"/>
      <c r="BE733" s="96" t="inlineStr"/>
      <c r="BF733" s="96" t="inlineStr"/>
      <c r="BG733" s="96" t="inlineStr"/>
      <c r="BH733" s="96">
        <f>IF(OR(AT733="〇",AU733="〇",AV733="〇",AW733="〇",AX733="〇",AY733="〇",AZ733="〇",BA733="〇",BB733="〇",BC733="〇"),"〇","")</f>
        <v/>
      </c>
      <c r="BI733" s="96" t="inlineStr"/>
      <c r="BJ733" s="96" t="inlineStr"/>
      <c r="BK733" s="114" t="inlineStr"/>
      <c r="BL733" s="96" t="inlineStr"/>
      <c r="BM733" s="96" t="inlineStr"/>
      <c r="BN733" s="79" t="inlineStr"/>
      <c r="BO733" s="71" t="n">
        <v>1</v>
      </c>
      <c r="BP733" s="71" t="n">
        <v>0</v>
      </c>
      <c r="BQ733" s="71" t="n">
        <v>0</v>
      </c>
      <c r="BR733" s="71" t="n">
        <v>1</v>
      </c>
      <c r="BS733" s="72" t="n">
        <v>0</v>
      </c>
      <c r="BT733" s="71" t="inlineStr"/>
      <c r="BU733" s="71" t="n">
        <v>1</v>
      </c>
      <c r="BV733" s="72" t="n">
        <v>4</v>
      </c>
      <c r="BW733" s="96" t="n">
        <v>0</v>
      </c>
      <c r="BX733" s="97" t="inlineStr">
        <is>
          <t>20260604T091826-20260604T212400.csv</t>
        </is>
      </c>
      <c r="BY733" s="98" t="n">
        <v>46177.4105787037</v>
      </c>
      <c r="BZ733" s="72" t="n">
        <v>6.824</v>
      </c>
      <c r="CA733" s="71" t="inlineStr">
        <is>
          <t>searchEmployeeRules</t>
        </is>
      </c>
      <c r="CB733" s="99" t="inlineStr">
        <is>
          <t>1780534267482</t>
        </is>
      </c>
      <c r="CC733" s="69" t="inlineStr">
        <is>
          <t>a:1YB_ltzPfAtoRRudzq0r67bPqs46y8BTLwuU9h503ILeFUg8FfZbU4B1g8rVn_gYeXcEiClic2K0tHb1yxlZeNF8tYMwV2m340kPEqEG1C1sY1pnt16m3KNAk57_wGWSd</t>
        </is>
      </c>
      <c r="CD733" s="70" t="inlineStr">
        <is>
          <t>a:1YB_ltzPfAtoRRudzq0r67bPqs46y8BTLwuU9h503ILeFUg8FfZbU4B1g8rVn_gYeXcEiClic2K0tHb1yxlZeNF8tYMwV2m340kPEqEG1C1sY1pnt16m3KNAk57_wGWSd-S001</t>
        </is>
      </c>
      <c r="CE733" s="70" t="n">
        <v>1</v>
      </c>
      <c r="CF733" s="71" t="inlineStr">
        <is>
          <t>旅費 &gt; 海外</t>
        </is>
      </c>
      <c r="CG733" s="71" t="n">
        <v>0</v>
      </c>
      <c r="CH733" s="96" t="inlineStr"/>
      <c r="CI733" s="96" t="inlineStr">
        <is>
          <t>user &gt; assistant &gt; tool &gt; assistant</t>
        </is>
      </c>
      <c r="CJ733" s="96" t="inlineStr">
        <is>
          <t>1780534267482</t>
        </is>
      </c>
      <c r="CK733" s="100" t="inlineStr">
        <is>
          <t>a:1YB_ltzPfAtoRRudzq0r67bPqs46y8BTLwuU9h503ILeFUg8FfZbU4B1g8rVn_gYeXcEiClic2K0tHb1yxlZeNF8tYMwV2m340kPEqEG1C1sY1pnt16m3KNAk57_wGWSd-1780534267482</t>
        </is>
      </c>
      <c r="CL733" s="101" t="inlineStr">
        <is>
          <t>a:1YB_ltzPfAtoRRudzq0r67bPqs46y8BTLwuU9h503ILeFUg8FfZbU4B1g8rVn_gYeXcEiClic2K0tHb1yxlZeNF8tYMwV2m340kPEqEG1C1sY1pnt16m3KNAk57_wGWSd-1780534267482-FB000</t>
        </is>
      </c>
    </row>
    <row r="734">
      <c r="B734" s="103">
        <f>ROW(A734)-3</f>
        <v/>
      </c>
      <c r="C734" s="71" t="inlineStr">
        <is>
          <t>DM</t>
        </is>
      </c>
      <c r="D734" s="98" t="n">
        <v>46177.4106712963</v>
      </c>
      <c r="E734" s="70" t="n">
        <v>2</v>
      </c>
      <c r="F734" s="71" t="inlineStr">
        <is>
          <t>Hiroki Kimura (木村 紘樹)</t>
        </is>
      </c>
      <c r="G734" s="72" t="inlineStr">
        <is>
          <t>旅費 &gt; 海外</t>
        </is>
      </c>
      <c r="H734" s="71" t="inlineStr"/>
      <c r="I734" s="71" t="inlineStr"/>
      <c r="J734" s="71" t="inlineStr">
        <is>
          <t>カテゴリ</t>
        </is>
      </c>
      <c r="K734" s="71" t="inlineStr"/>
      <c r="L734" s="72" t="inlineStr"/>
      <c r="M734" s="74" t="inlineStr"/>
      <c r="N734" s="115" t="n"/>
      <c r="O734" s="76" t="inlineStr"/>
      <c r="P734" s="76" t="inlineStr"/>
      <c r="Q734" s="109" t="n"/>
      <c r="R734" s="106" t="inlineStr"/>
      <c r="S734" s="107" t="inlineStr"/>
      <c r="T734" s="108" t="n"/>
      <c r="U734" s="108" t="inlineStr"/>
      <c r="V734" s="107" t="inlineStr"/>
      <c r="W734" s="109" t="n"/>
      <c r="X734" s="106" t="inlineStr"/>
      <c r="Y734" s="76" t="inlineStr"/>
      <c r="Z734" s="109" t="n"/>
      <c r="AA734" s="106" t="inlineStr"/>
      <c r="AB734" s="76" t="inlineStr"/>
      <c r="AC734" s="109" t="n"/>
      <c r="AD734" s="106" t="inlineStr"/>
      <c r="AE734" s="76" t="inlineStr"/>
      <c r="AF734" s="109" t="n"/>
      <c r="AG734" s="106" t="inlineStr"/>
      <c r="AH734" s="79" t="inlineStr"/>
      <c r="AI734" s="110" t="n"/>
      <c r="AJ734" s="79" t="inlineStr"/>
      <c r="AK734" s="79" t="inlineStr"/>
      <c r="AL734" s="110" t="n"/>
      <c r="AM734" s="111" t="inlineStr"/>
      <c r="AN734" s="81" t="inlineStr"/>
      <c r="AO734" s="112" t="n"/>
      <c r="AP734" s="96" t="inlineStr">
        <is>
          <t>⑤その他</t>
        </is>
      </c>
      <c r="AQ734" s="96">
        <f>IF(OR(LEFT(AP734,1)="①", LEFT(AP734,1)="⑤"), "⚪︎", "×")</f>
        <v/>
      </c>
      <c r="AR734" s="96" t="inlineStr"/>
      <c r="AS734" s="114" t="inlineStr"/>
      <c r="AT734" s="96">
        <f>IF(OR(AND($BE734&lt;&gt;"",ISNUMBER(SEARCH($BE734, M734))),AND($BF734&lt;&gt;"",ISNUMBER(SEARCH($BF734, M734))),AND($BG734&lt;&gt;"",ISNUMBER(SEARCH($BG734, M734)))),"〇","-")</f>
        <v/>
      </c>
      <c r="AU734" s="96">
        <f>IF(OR(AND($BE734&lt;&gt;"",ISNUMBER(SEARCH($BE734, P734))),AND($BF734&lt;&gt;"",ISNUMBER(SEARCH($BF734, P734))),AND($BG734&lt;&gt;"",ISNUMBER(SEARCH($BG734, P734)))),"〇","-")</f>
        <v/>
      </c>
      <c r="AV734" s="96">
        <f>IF(OR(AND($BE734&lt;&gt;"",ISNUMBER(SEARCH($BE734, S734))),AND($BF734&lt;&gt;"",ISNUMBER(SEARCH($BF734, S734))),AND($BG734&lt;&gt;"",ISNUMBER(SEARCH($BG734, S734)))),"〇","-")</f>
        <v/>
      </c>
      <c r="AW734" s="96">
        <f>IF(OR(AND($BE734&lt;&gt;"",ISNUMBER(SEARCH($BE734, V734))),AND($BF734&lt;&gt;"",ISNUMBER(SEARCH($BF734, V734))),AND($BG734&lt;&gt;"",ISNUMBER(SEARCH($BG734, V734)))),"〇","-")</f>
        <v/>
      </c>
      <c r="AX734" s="96">
        <f>IF(OR(AND($BE734&lt;&gt;"",ISNUMBER(SEARCH($BE734, Y734))),AND($BF734&lt;&gt;"",ISNUMBER(SEARCH($BF734, Y734))),AND($BG734&lt;&gt;"",ISNUMBER(SEARCH($BG734, Y734)))),"〇","-")</f>
        <v/>
      </c>
      <c r="AY734" s="96">
        <f>IF(OR(AND($BE734&lt;&gt;"",ISNUMBER(SEARCH($BE734, AB734))),AND($BF734&lt;&gt;"",ISNUMBER(SEARCH($BF734, AB734))),AND($BG734&lt;&gt;"",ISNUMBER(SEARCH($BG734, AB734)))),"〇","-")</f>
        <v/>
      </c>
      <c r="AZ734" s="96">
        <f>IF(OR(AND($BE734&lt;&gt;"",ISNUMBER(SEARCH($BE734, AE734))),AND($BF734&lt;&gt;"",ISNUMBER(SEARCH($BF734, AE734))),AND($BG734&lt;&gt;"",ISNUMBER(SEARCH($BG734, AE734)))),"〇","-")</f>
        <v/>
      </c>
      <c r="BA734" s="96">
        <f>IF(OR(AND($BE734&lt;&gt;"",ISNUMBER(SEARCH($BE734, AH734))),AND($BF734&lt;&gt;"",ISNUMBER(SEARCH($BF734, AH734))),AND($BG734&lt;&gt;"",ISNUMBER(SEARCH($BG734, AH734)))),"〇","-")</f>
        <v/>
      </c>
      <c r="BB734" s="96">
        <f>IF(OR(AND($BE734&lt;&gt;"",ISNUMBER(SEARCH($BE734, AK734))),AND($BF734&lt;&gt;"",ISNUMBER(SEARCH($BF734, AK734))),AND($BG734&lt;&gt;"",ISNUMBER(SEARCH($BG734, AK734)))),"〇","-")</f>
        <v/>
      </c>
      <c r="BC734" s="96">
        <f>IF(OR(AND($BE734&lt;&gt;"",ISNUMBER(SEARCH($BE734, AN734))),AND($BF734&lt;&gt;"",ISNUMBER(SEARCH($BF734, AN734))),AND($BG734&lt;&gt;"",ISNUMBER(SEARCH($BG734, AN734)))),"〇","-")</f>
        <v/>
      </c>
      <c r="BD734" s="96" t="inlineStr"/>
      <c r="BE734" s="96" t="inlineStr"/>
      <c r="BF734" s="96" t="inlineStr"/>
      <c r="BG734" s="96" t="inlineStr"/>
      <c r="BH734" s="96">
        <f>IF(OR(AT734="〇",AU734="〇",AV734="〇",AW734="〇",AX734="〇",AY734="〇",AZ734="〇",BA734="〇",BB734="〇",BC734="〇"),"〇","")</f>
        <v/>
      </c>
      <c r="BI734" s="96" t="inlineStr"/>
      <c r="BJ734" s="96" t="inlineStr"/>
      <c r="BK734" s="114" t="inlineStr"/>
      <c r="BL734" s="96" t="inlineStr"/>
      <c r="BM734" s="96" t="inlineStr"/>
      <c r="BN734" s="79" t="inlineStr"/>
      <c r="BO734" s="71" t="n">
        <v>1</v>
      </c>
      <c r="BP734" s="71" t="n">
        <v>0</v>
      </c>
      <c r="BQ734" s="71" t="n">
        <v>0</v>
      </c>
      <c r="BR734" s="71" t="n">
        <v>0</v>
      </c>
      <c r="BS734" s="72" t="n">
        <v>0</v>
      </c>
      <c r="BT734" s="71" t="inlineStr"/>
      <c r="BU734" s="71" t="n">
        <v>1</v>
      </c>
      <c r="BV734" s="72" t="n">
        <v>0</v>
      </c>
      <c r="BW734" s="96" t="n">
        <v>0</v>
      </c>
      <c r="BX734" s="97" t="inlineStr">
        <is>
          <t>20260604T091826-20260604T212400.csv</t>
        </is>
      </c>
      <c r="BY734" s="98" t="n">
        <v>46177.4106712963</v>
      </c>
      <c r="BZ734" s="72" t="n">
        <v>0</v>
      </c>
      <c r="CA734" s="71" t="inlineStr"/>
      <c r="CB734" s="99" t="inlineStr">
        <is>
          <t>f:4dcf5728-1015-8749-a6ab-374e9f217c4a</t>
        </is>
      </c>
      <c r="CC734" s="69" t="inlineStr">
        <is>
          <t>a:1YB_ltzPfAtoRRudzq0r67bPqs46y8BTLwuU9h503ILeFUg8FfZbU4B1g8rVn_gYeXcEiClic2K0tHb1yxlZeNF8tYMwV2m340kPEqEG1C1sY1pnt16m3KNAk57_wGWSd</t>
        </is>
      </c>
      <c r="CD734" s="70" t="inlineStr">
        <is>
          <t>a:1YB_ltzPfAtoRRudzq0r67bPqs46y8BTLwuU9h503ILeFUg8FfZbU4B1g8rVn_gYeXcEiClic2K0tHb1yxlZeNF8tYMwV2m340kPEqEG1C1sY1pnt16m3KNAk57_wGWSd-S001</t>
        </is>
      </c>
      <c r="CE734" s="70" t="n">
        <v>1</v>
      </c>
      <c r="CF734" s="71" t="inlineStr">
        <is>
          <t>旅費 &gt; 海外</t>
        </is>
      </c>
      <c r="CG734" s="71" t="n">
        <v>0</v>
      </c>
      <c r="CH734" s="96" t="inlineStr"/>
      <c r="CI734" s="96" t="inlineStr">
        <is>
          <t>user</t>
        </is>
      </c>
      <c r="CJ734" s="96" t="inlineStr">
        <is>
          <t>f:4dcf5728-1015-8749-a6ab-374e9f217c4a</t>
        </is>
      </c>
      <c r="CK734" s="100" t="inlineStr">
        <is>
          <t>a:1YB_ltzPfAtoRRudzq0r67bPqs46y8BTLwuU9h503ILeFUg8FfZbU4B1g8rVn_gYeXcEiClic2K0tHb1yxlZeNF8tYMwV2m340kPEqEG1C1sY1pnt16m3KNAk57_wGWSd-f:4dcf5728-1015-8749-a6ab-374e9f217c4a</t>
        </is>
      </c>
      <c r="CL734" s="101" t="inlineStr">
        <is>
          <t>a:1YB_ltzPfAtoRRudzq0r67bPqs46y8BTLwuU9h503ILeFUg8FfZbU4B1g8rVn_gYeXcEiClic2K0tHb1yxlZeNF8tYMwV2m340kPEqEG1C1sY1pnt16m3KNAk57_wGWSd-f:4dcf5728-1015-8749-a6ab-374e9f217c4a-FB000</t>
        </is>
      </c>
    </row>
    <row r="735">
      <c r="B735" s="103">
        <f>ROW(A735)-3</f>
        <v/>
      </c>
      <c r="C735" s="71" t="inlineStr">
        <is>
          <t>DM</t>
        </is>
      </c>
      <c r="D735" s="98" t="n">
        <v>46177.41071759259</v>
      </c>
      <c r="E735" s="70" t="inlineStr">
        <is>
          <t>-</t>
        </is>
      </c>
      <c r="F735" s="71" t="inlineStr">
        <is>
          <t>Hiroki Kimura (木村 紘樹)</t>
        </is>
      </c>
      <c r="G735" s="72" t="inlineStr">
        <is>
          <t>システム操作</t>
        </is>
      </c>
      <c r="H735" s="71" t="inlineStr"/>
      <c r="I735" s="71" t="inlineStr"/>
      <c r="J735" s="71" t="inlineStr">
        <is>
          <t>[カテゴリ選択]</t>
        </is>
      </c>
      <c r="K735" s="71" t="inlineStr"/>
      <c r="L735" s="72" t="inlineStr"/>
      <c r="M735" s="74" t="inlineStr"/>
      <c r="N735" s="115" t="n"/>
      <c r="O735" s="76" t="inlineStr"/>
      <c r="P735" s="76" t="inlineStr"/>
      <c r="Q735" s="109" t="n"/>
      <c r="R735" s="106" t="inlineStr"/>
      <c r="S735" s="107" t="inlineStr"/>
      <c r="T735" s="108" t="n"/>
      <c r="U735" s="108" t="inlineStr"/>
      <c r="V735" s="107" t="inlineStr"/>
      <c r="W735" s="109" t="n"/>
      <c r="X735" s="106" t="inlineStr"/>
      <c r="Y735" s="76" t="inlineStr"/>
      <c r="Z735" s="109" t="n"/>
      <c r="AA735" s="106" t="inlineStr"/>
      <c r="AB735" s="76" t="inlineStr"/>
      <c r="AC735" s="109" t="n"/>
      <c r="AD735" s="106" t="inlineStr"/>
      <c r="AE735" s="76" t="inlineStr"/>
      <c r="AF735" s="109" t="n"/>
      <c r="AG735" s="106" t="inlineStr"/>
      <c r="AH735" s="79" t="inlineStr"/>
      <c r="AI735" s="110" t="n"/>
      <c r="AJ735" s="79" t="inlineStr"/>
      <c r="AK735" s="79" t="inlineStr"/>
      <c r="AL735" s="110" t="n"/>
      <c r="AM735" s="111" t="inlineStr"/>
      <c r="AN735" s="81" t="inlineStr"/>
      <c r="AO735" s="112" t="n"/>
      <c r="AP735" s="96" t="inlineStr">
        <is>
          <t>④集計対象外</t>
        </is>
      </c>
      <c r="AQ735" s="96" t="inlineStr">
        <is>
          <t>×</t>
        </is>
      </c>
      <c r="AR735" s="96" t="inlineStr"/>
      <c r="AS735" s="114" t="inlineStr"/>
      <c r="AT735" s="96">
        <f>IF(OR(AND($BE735&lt;&gt;"",ISNUMBER(SEARCH($BE735, M735))),AND($BF735&lt;&gt;"",ISNUMBER(SEARCH($BF735, M735))),AND($BG735&lt;&gt;"",ISNUMBER(SEARCH($BG735, M735)))),"〇","-")</f>
        <v/>
      </c>
      <c r="AU735" s="96">
        <f>IF(OR(AND($BE735&lt;&gt;"",ISNUMBER(SEARCH($BE735, P735))),AND($BF735&lt;&gt;"",ISNUMBER(SEARCH($BF735, P735))),AND($BG735&lt;&gt;"",ISNUMBER(SEARCH($BG735, P735)))),"〇","-")</f>
        <v/>
      </c>
      <c r="AV735" s="96">
        <f>IF(OR(AND($BE735&lt;&gt;"",ISNUMBER(SEARCH($BE735, S735))),AND($BF735&lt;&gt;"",ISNUMBER(SEARCH($BF735, S735))),AND($BG735&lt;&gt;"",ISNUMBER(SEARCH($BG735, S735)))),"〇","-")</f>
        <v/>
      </c>
      <c r="AW735" s="96">
        <f>IF(OR(AND($BE735&lt;&gt;"",ISNUMBER(SEARCH($BE735, V735))),AND($BF735&lt;&gt;"",ISNUMBER(SEARCH($BF735, V735))),AND($BG735&lt;&gt;"",ISNUMBER(SEARCH($BG735, V735)))),"〇","-")</f>
        <v/>
      </c>
      <c r="AX735" s="96">
        <f>IF(OR(AND($BE735&lt;&gt;"",ISNUMBER(SEARCH($BE735, Y735))),AND($BF735&lt;&gt;"",ISNUMBER(SEARCH($BF735, Y735))),AND($BG735&lt;&gt;"",ISNUMBER(SEARCH($BG735, Y735)))),"〇","-")</f>
        <v/>
      </c>
      <c r="AY735" s="96">
        <f>IF(OR(AND($BE735&lt;&gt;"",ISNUMBER(SEARCH($BE735, AB735))),AND($BF735&lt;&gt;"",ISNUMBER(SEARCH($BF735, AB735))),AND($BG735&lt;&gt;"",ISNUMBER(SEARCH($BG735, AB735)))),"〇","-")</f>
        <v/>
      </c>
      <c r="AZ735" s="96">
        <f>IF(OR(AND($BE735&lt;&gt;"",ISNUMBER(SEARCH($BE735, AE735))),AND($BF735&lt;&gt;"",ISNUMBER(SEARCH($BF735, AE735))),AND($BG735&lt;&gt;"",ISNUMBER(SEARCH($BG735, AE735)))),"〇","-")</f>
        <v/>
      </c>
      <c r="BA735" s="96">
        <f>IF(OR(AND($BE735&lt;&gt;"",ISNUMBER(SEARCH($BE735, AH735))),AND($BF735&lt;&gt;"",ISNUMBER(SEARCH($BF735, AH735))),AND($BG735&lt;&gt;"",ISNUMBER(SEARCH($BG735, AH735)))),"〇","-")</f>
        <v/>
      </c>
      <c r="BB735" s="96">
        <f>IF(OR(AND($BE735&lt;&gt;"",ISNUMBER(SEARCH($BE735, AK735))),AND($BF735&lt;&gt;"",ISNUMBER(SEARCH($BF735, AK735))),AND($BG735&lt;&gt;"",ISNUMBER(SEARCH($BG735, AK735)))),"〇","-")</f>
        <v/>
      </c>
      <c r="BC735" s="96">
        <f>IF(OR(AND($BE735&lt;&gt;"",ISNUMBER(SEARCH($BE735, AN735))),AND($BF735&lt;&gt;"",ISNUMBER(SEARCH($BF735, AN735))),AND($BG735&lt;&gt;"",ISNUMBER(SEARCH($BG735, AN735)))),"〇","-")</f>
        <v/>
      </c>
      <c r="BD735" s="96" t="inlineStr"/>
      <c r="BE735" s="96" t="inlineStr"/>
      <c r="BF735" s="96" t="inlineStr"/>
      <c r="BG735" s="96" t="inlineStr"/>
      <c r="BH735" s="96">
        <f>IF(OR(AT735="〇",AU735="〇",AV735="〇",AW735="〇",AX735="〇",AY735="〇",AZ735="〇",BA735="〇",BB735="〇",BC735="〇"),"〇","")</f>
        <v/>
      </c>
      <c r="BI735" s="96" t="inlineStr"/>
      <c r="BJ735" s="96" t="inlineStr"/>
      <c r="BK735" s="114" t="inlineStr"/>
      <c r="BL735" s="96" t="inlineStr"/>
      <c r="BM735" s="96" t="inlineStr"/>
      <c r="BN735" s="79" t="inlineStr"/>
      <c r="BO735" s="71" t="n">
        <v>0</v>
      </c>
      <c r="BP735" s="71" t="n">
        <v>1</v>
      </c>
      <c r="BQ735" s="71" t="n">
        <v>0</v>
      </c>
      <c r="BR735" s="71" t="n">
        <v>0</v>
      </c>
      <c r="BS735" s="72" t="n">
        <v>0</v>
      </c>
      <c r="BT735" s="71" t="inlineStr"/>
      <c r="BU735" s="71" t="n">
        <v>1</v>
      </c>
      <c r="BV735" s="72" t="n">
        <v>0</v>
      </c>
      <c r="BW735" s="96" t="n">
        <v>0</v>
      </c>
      <c r="BX735" s="97" t="inlineStr">
        <is>
          <t>20260604T091826-20260604T212400.csv</t>
        </is>
      </c>
      <c r="BY735" s="98" t="n">
        <v>46177.41071759259</v>
      </c>
      <c r="BZ735" s="72" t="n">
        <v>0</v>
      </c>
      <c r="CA735" s="71" t="inlineStr"/>
      <c r="CB735" s="99" t="inlineStr">
        <is>
          <t>f:e3f08897-a30e-824a-f8f6-3c10611c37ec</t>
        </is>
      </c>
      <c r="CC735" s="69" t="inlineStr">
        <is>
          <t>a:1YB_ltzPfAtoRRudzq0r67bPqs46y8BTLwuU9h503ILeFUg8FfZbU4B1g8rVn_gYeXcEiClic2K0tHb1yxlZeNF8tYMwV2m340kPEqEG1C1sY1pnt16m3KNAk57_wGWSd</t>
        </is>
      </c>
      <c r="CD735" s="70" t="inlineStr">
        <is>
          <t>a:1YB_ltzPfAtoRRudzq0r67bPqs46y8BTLwuU9h503ILeFUg8FfZbU4B1g8rVn_gYeXcEiClic2K0tHb1yxlZeNF8tYMwV2m340kPEqEG1C1sY1pnt16m3KNAk57_wGWSd-S001</t>
        </is>
      </c>
      <c r="CE735" s="70" t="n">
        <v>1</v>
      </c>
      <c r="CF735" s="71" t="inlineStr">
        <is>
          <t>システム操作</t>
        </is>
      </c>
      <c r="CG735" s="71" t="n">
        <v>0</v>
      </c>
      <c r="CH735" s="96" t="inlineStr"/>
      <c r="CI735" s="96" t="inlineStr">
        <is>
          <t>user</t>
        </is>
      </c>
      <c r="CJ735" s="96" t="inlineStr">
        <is>
          <t>f:e3f08897-a30e-824a-f8f6-3c10611c37ec</t>
        </is>
      </c>
      <c r="CK735" s="100" t="inlineStr">
        <is>
          <t>a:1YB_ltzPfAtoRRudzq0r67bPqs46y8BTLwuU9h503ILeFUg8FfZbU4B1g8rVn_gYeXcEiClic2K0tHb1yxlZeNF8tYMwV2m340kPEqEG1C1sY1pnt16m3KNAk57_wGWSd-f:e3f08897-a30e-824a-f8f6-3c10611c37ec</t>
        </is>
      </c>
      <c r="CL735" s="101" t="inlineStr">
        <is>
          <t>a:1YB_ltzPfAtoRRudzq0r67bPqs46y8BTLwuU9h503ILeFUg8FfZbU4B1g8rVn_gYeXcEiClic2K0tHb1yxlZeNF8tYMwV2m340kPEqEG1C1sY1pnt16m3KNAk57_wGWSd-f:e3f08897-a30e-824a-f8f6-3c10611c37ec-FB000</t>
        </is>
      </c>
    </row>
    <row r="736">
      <c r="B736" s="103">
        <f>ROW(A736)-3</f>
        <v/>
      </c>
      <c r="C736" s="71" t="inlineStr">
        <is>
          <t>DM</t>
        </is>
      </c>
      <c r="D736" s="98" t="n">
        <v>46177.41076388889</v>
      </c>
      <c r="E736" s="70" t="inlineStr">
        <is>
          <t>-</t>
        </is>
      </c>
      <c r="F736" s="71" t="inlineStr">
        <is>
          <t>Hiroki Kimura (木村 紘樹)</t>
        </is>
      </c>
      <c r="G736" s="72" t="inlineStr">
        <is>
          <t>システム操作 &gt; ビズバンス</t>
        </is>
      </c>
      <c r="H736" s="71" t="inlineStr"/>
      <c r="I736" s="71" t="inlineStr"/>
      <c r="J736" s="71" t="inlineStr">
        <is>
          <t>[カテゴリ選択]</t>
        </is>
      </c>
      <c r="K736" s="71" t="inlineStr"/>
      <c r="L736" s="72" t="inlineStr"/>
      <c r="M736" s="74" t="inlineStr"/>
      <c r="N736" s="115" t="n"/>
      <c r="O736" s="76" t="inlineStr"/>
      <c r="P736" s="76" t="inlineStr"/>
      <c r="Q736" s="109" t="n"/>
      <c r="R736" s="106" t="inlineStr"/>
      <c r="S736" s="107" t="inlineStr"/>
      <c r="T736" s="108" t="n"/>
      <c r="U736" s="108" t="inlineStr"/>
      <c r="V736" s="107" t="inlineStr"/>
      <c r="W736" s="109" t="n"/>
      <c r="X736" s="106" t="inlineStr"/>
      <c r="Y736" s="76" t="inlineStr"/>
      <c r="Z736" s="109" t="n"/>
      <c r="AA736" s="106" t="inlineStr"/>
      <c r="AB736" s="76" t="inlineStr"/>
      <c r="AC736" s="109" t="n"/>
      <c r="AD736" s="106" t="inlineStr"/>
      <c r="AE736" s="76" t="inlineStr"/>
      <c r="AF736" s="109" t="n"/>
      <c r="AG736" s="106" t="inlineStr"/>
      <c r="AH736" s="79" t="inlineStr"/>
      <c r="AI736" s="110" t="n"/>
      <c r="AJ736" s="79" t="inlineStr"/>
      <c r="AK736" s="79" t="inlineStr"/>
      <c r="AL736" s="110" t="n"/>
      <c r="AM736" s="111" t="inlineStr"/>
      <c r="AN736" s="81" t="inlineStr"/>
      <c r="AO736" s="112" t="n"/>
      <c r="AP736" s="96" t="inlineStr">
        <is>
          <t>④集計対象外</t>
        </is>
      </c>
      <c r="AQ736" s="96" t="inlineStr">
        <is>
          <t>×</t>
        </is>
      </c>
      <c r="AR736" s="96" t="inlineStr"/>
      <c r="AS736" s="114" t="inlineStr"/>
      <c r="AT736" s="96">
        <f>IF(OR(AND($BE736&lt;&gt;"",ISNUMBER(SEARCH($BE736, M736))),AND($BF736&lt;&gt;"",ISNUMBER(SEARCH($BF736, M736))),AND($BG736&lt;&gt;"",ISNUMBER(SEARCH($BG736, M736)))),"〇","-")</f>
        <v/>
      </c>
      <c r="AU736" s="96">
        <f>IF(OR(AND($BE736&lt;&gt;"",ISNUMBER(SEARCH($BE736, P736))),AND($BF736&lt;&gt;"",ISNUMBER(SEARCH($BF736, P736))),AND($BG736&lt;&gt;"",ISNUMBER(SEARCH($BG736, P736)))),"〇","-")</f>
        <v/>
      </c>
      <c r="AV736" s="96">
        <f>IF(OR(AND($BE736&lt;&gt;"",ISNUMBER(SEARCH($BE736, S736))),AND($BF736&lt;&gt;"",ISNUMBER(SEARCH($BF736, S736))),AND($BG736&lt;&gt;"",ISNUMBER(SEARCH($BG736, S736)))),"〇","-")</f>
        <v/>
      </c>
      <c r="AW736" s="96">
        <f>IF(OR(AND($BE736&lt;&gt;"",ISNUMBER(SEARCH($BE736, V736))),AND($BF736&lt;&gt;"",ISNUMBER(SEARCH($BF736, V736))),AND($BG736&lt;&gt;"",ISNUMBER(SEARCH($BG736, V736)))),"〇","-")</f>
        <v/>
      </c>
      <c r="AX736" s="96">
        <f>IF(OR(AND($BE736&lt;&gt;"",ISNUMBER(SEARCH($BE736, Y736))),AND($BF736&lt;&gt;"",ISNUMBER(SEARCH($BF736, Y736))),AND($BG736&lt;&gt;"",ISNUMBER(SEARCH($BG736, Y736)))),"〇","-")</f>
        <v/>
      </c>
      <c r="AY736" s="96">
        <f>IF(OR(AND($BE736&lt;&gt;"",ISNUMBER(SEARCH($BE736, AB736))),AND($BF736&lt;&gt;"",ISNUMBER(SEARCH($BF736, AB736))),AND($BG736&lt;&gt;"",ISNUMBER(SEARCH($BG736, AB736)))),"〇","-")</f>
        <v/>
      </c>
      <c r="AZ736" s="96">
        <f>IF(OR(AND($BE736&lt;&gt;"",ISNUMBER(SEARCH($BE736, AE736))),AND($BF736&lt;&gt;"",ISNUMBER(SEARCH($BF736, AE736))),AND($BG736&lt;&gt;"",ISNUMBER(SEARCH($BG736, AE736)))),"〇","-")</f>
        <v/>
      </c>
      <c r="BA736" s="96">
        <f>IF(OR(AND($BE736&lt;&gt;"",ISNUMBER(SEARCH($BE736, AH736))),AND($BF736&lt;&gt;"",ISNUMBER(SEARCH($BF736, AH736))),AND($BG736&lt;&gt;"",ISNUMBER(SEARCH($BG736, AH736)))),"〇","-")</f>
        <v/>
      </c>
      <c r="BB736" s="96">
        <f>IF(OR(AND($BE736&lt;&gt;"",ISNUMBER(SEARCH($BE736, AK736))),AND($BF736&lt;&gt;"",ISNUMBER(SEARCH($BF736, AK736))),AND($BG736&lt;&gt;"",ISNUMBER(SEARCH($BG736, AK736)))),"〇","-")</f>
        <v/>
      </c>
      <c r="BC736" s="96">
        <f>IF(OR(AND($BE736&lt;&gt;"",ISNUMBER(SEARCH($BE736, AN736))),AND($BF736&lt;&gt;"",ISNUMBER(SEARCH($BF736, AN736))),AND($BG736&lt;&gt;"",ISNUMBER(SEARCH($BG736, AN736)))),"〇","-")</f>
        <v/>
      </c>
      <c r="BD736" s="96" t="inlineStr"/>
      <c r="BE736" s="96" t="inlineStr"/>
      <c r="BF736" s="96" t="inlineStr"/>
      <c r="BG736" s="96" t="inlineStr"/>
      <c r="BH736" s="96">
        <f>IF(OR(AT736="〇",AU736="〇",AV736="〇",AW736="〇",AX736="〇",AY736="〇",AZ736="〇",BA736="〇",BB736="〇",BC736="〇"),"〇","")</f>
        <v/>
      </c>
      <c r="BI736" s="96" t="inlineStr"/>
      <c r="BJ736" s="96" t="inlineStr"/>
      <c r="BK736" s="114" t="inlineStr"/>
      <c r="BL736" s="96" t="inlineStr"/>
      <c r="BM736" s="96" t="inlineStr"/>
      <c r="BN736" s="79" t="inlineStr"/>
      <c r="BO736" s="71" t="n">
        <v>0</v>
      </c>
      <c r="BP736" s="71" t="n">
        <v>1</v>
      </c>
      <c r="BQ736" s="71" t="n">
        <v>0</v>
      </c>
      <c r="BR736" s="71" t="n">
        <v>0</v>
      </c>
      <c r="BS736" s="72" t="n">
        <v>0</v>
      </c>
      <c r="BT736" s="71" t="inlineStr"/>
      <c r="BU736" s="71" t="n">
        <v>1</v>
      </c>
      <c r="BV736" s="72" t="n">
        <v>0</v>
      </c>
      <c r="BW736" s="96" t="n">
        <v>0</v>
      </c>
      <c r="BX736" s="97" t="inlineStr">
        <is>
          <t>20260604T091826-20260604T212400.csv</t>
        </is>
      </c>
      <c r="BY736" s="98" t="n">
        <v>46177.41076388889</v>
      </c>
      <c r="BZ736" s="72" t="n">
        <v>0</v>
      </c>
      <c r="CA736" s="71" t="inlineStr"/>
      <c r="CB736" s="99" t="inlineStr">
        <is>
          <t>f:fed4021a-1e10-172c-49fd-d79a929135ef</t>
        </is>
      </c>
      <c r="CC736" s="69" t="inlineStr">
        <is>
          <t>a:1YB_ltzPfAtoRRudzq0r67bPqs46y8BTLwuU9h503ILeFUg8FfZbU4B1g8rVn_gYeXcEiClic2K0tHb1yxlZeNF8tYMwV2m340kPEqEG1C1sY1pnt16m3KNAk57_wGWSd</t>
        </is>
      </c>
      <c r="CD736" s="70" t="inlineStr">
        <is>
          <t>a:1YB_ltzPfAtoRRudzq0r67bPqs46y8BTLwuU9h503ILeFUg8FfZbU4B1g8rVn_gYeXcEiClic2K0tHb1yxlZeNF8tYMwV2m340kPEqEG1C1sY1pnt16m3KNAk57_wGWSd-S001</t>
        </is>
      </c>
      <c r="CE736" s="70" t="n">
        <v>1</v>
      </c>
      <c r="CF736" s="71" t="inlineStr">
        <is>
          <t>システム操作 &gt; ビズバンス</t>
        </is>
      </c>
      <c r="CG736" s="71" t="n">
        <v>0</v>
      </c>
      <c r="CH736" s="96" t="inlineStr"/>
      <c r="CI736" s="96" t="inlineStr">
        <is>
          <t>user</t>
        </is>
      </c>
      <c r="CJ736" s="96" t="inlineStr">
        <is>
          <t>f:fed4021a-1e10-172c-49fd-d79a929135ef</t>
        </is>
      </c>
      <c r="CK736" s="100" t="inlineStr">
        <is>
          <t>a:1YB_ltzPfAtoRRudzq0r67bPqs46y8BTLwuU9h503ILeFUg8FfZbU4B1g8rVn_gYeXcEiClic2K0tHb1yxlZeNF8tYMwV2m340kPEqEG1C1sY1pnt16m3KNAk57_wGWSd-f:fed4021a-1e10-172c-49fd-d79a929135ef</t>
        </is>
      </c>
      <c r="CL736" s="101" t="inlineStr">
        <is>
          <t>a:1YB_ltzPfAtoRRudzq0r67bPqs46y8BTLwuU9h503ILeFUg8FfZbU4B1g8rVn_gYeXcEiClic2K0tHb1yxlZeNF8tYMwV2m340kPEqEG1C1sY1pnt16m3KNAk57_wGWSd-f:fed4021a-1e10-172c-49fd-d79a929135ef-FB000</t>
        </is>
      </c>
    </row>
    <row r="737">
      <c r="B737" s="103">
        <f>ROW(A737)-3</f>
        <v/>
      </c>
      <c r="C737" s="71" t="inlineStr">
        <is>
          <t>DM</t>
        </is>
      </c>
      <c r="D737" s="98" t="n">
        <v>46177.41081018518</v>
      </c>
      <c r="E737" s="70" t="n">
        <v>3</v>
      </c>
      <c r="F737" s="71" t="inlineStr">
        <is>
          <t>Hiroki Kimura (木村 紘樹)</t>
        </is>
      </c>
      <c r="G737" s="72" t="inlineStr">
        <is>
          <t>システム操作 &gt; ビズバンス</t>
        </is>
      </c>
      <c r="H737" s="71" t="inlineStr"/>
      <c r="I737" s="71" t="inlineStr"/>
      <c r="J737" s="71" t="inlineStr">
        <is>
          <t>ビズバンスの申請が締日までに間に合わない場合はどうしたらよいですか？</t>
        </is>
      </c>
      <c r="K73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737" s="72" t="inlineStr">
        <is>
          <t>【業務ID_1】チケット手配業務マニュアル1.1.1版.pdf</t>
        </is>
      </c>
      <c r="M737" s="74" t="inlineStr">
        <is>
          <t>ビズバンス予約情報一覧
ビズバンス予約サイト
ビズバンス予約情報一覧
29</t>
        </is>
      </c>
      <c r="N737" s="104" t="n">
        <v>0.9218383999999999</v>
      </c>
      <c r="O737" s="76" t="inlineStr">
        <is>
          <t>【業務ID_1】チケット手配業務マニュアル1.1.1版.pdf</t>
        </is>
      </c>
      <c r="P737" s="76" t="inlineStr">
        <is>
          <t>ビズバンス予約サイト
ビズバンス予約情報一覧
23</t>
        </is>
      </c>
      <c r="Q737" s="105" t="n">
        <v>0.9214683</v>
      </c>
      <c r="R737" s="106" t="inlineStr">
        <is>
          <t>【業務ID_1】チケット手配業務マニュアル1.1.1版.pdf</t>
        </is>
      </c>
      <c r="S737" s="107" t="inlineStr">
        <is>
          <t>ビズバンス予約サイト
ビズバンス予約情報一覧
ビズバンス予約情報一覧
34</t>
        </is>
      </c>
      <c r="T737" s="105" t="n">
        <v>0.92052263</v>
      </c>
      <c r="U737" s="108" t="inlineStr">
        <is>
          <t>【業務ID_1】チケット手配業務マニュアル1.1.1版.pdf</t>
        </is>
      </c>
      <c r="V737" s="107" t="inlineStr">
        <is>
          <t>ビズバンス予約サイト
ビズバンス予約情報一覧
19</t>
        </is>
      </c>
      <c r="W737" s="105" t="n">
        <v>0.9207246499999999</v>
      </c>
      <c r="X737" s="106" t="inlineStr"/>
      <c r="Y737" s="76" t="inlineStr"/>
      <c r="Z737" s="109" t="n"/>
      <c r="AA737" s="106" t="inlineStr"/>
      <c r="AB737" s="76" t="inlineStr"/>
      <c r="AC737" s="109" t="n"/>
      <c r="AD737" s="106" t="inlineStr"/>
      <c r="AE737" s="76" t="inlineStr"/>
      <c r="AF737" s="109" t="n"/>
      <c r="AG737" s="106" t="inlineStr"/>
      <c r="AH737" s="79" t="inlineStr"/>
      <c r="AI737" s="110" t="n"/>
      <c r="AJ737" s="79" t="inlineStr"/>
      <c r="AK737" s="79" t="inlineStr"/>
      <c r="AL737" s="110" t="n"/>
      <c r="AM737" s="111" t="inlineStr"/>
      <c r="AN737" s="81" t="inlineStr"/>
      <c r="AO737" s="112" t="n"/>
      <c r="AP737" s="96" t="inlineStr">
        <is>
          <t>①該当無</t>
        </is>
      </c>
      <c r="AQ737" s="113">
        <f>IF(OR(LEFT(AP737,1)="①", LEFT(AP737,1)="⑤"), "⚪︎", "×")</f>
        <v/>
      </c>
      <c r="AR737" s="96" t="inlineStr">
        <is>
          <t>bad</t>
        </is>
      </c>
      <c r="AS737" s="114" t="inlineStr"/>
      <c r="AT737" s="113">
        <f>IF(OR(AND($BE737&lt;&gt;"",ISNUMBER(SEARCH($BE737, M737))),AND($BF737&lt;&gt;"",ISNUMBER(SEARCH($BF737, M737))),AND($BG737&lt;&gt;"",ISNUMBER(SEARCH($BG737, M737)))),"〇","-")</f>
        <v/>
      </c>
      <c r="AU737" s="96">
        <f>IF(OR(AND($BE737&lt;&gt;"",ISNUMBER(SEARCH($BE737, P737))),AND($BF737&lt;&gt;"",ISNUMBER(SEARCH($BF737, P737))),AND($BG737&lt;&gt;"",ISNUMBER(SEARCH($BG737, P737)))),"〇","-")</f>
        <v/>
      </c>
      <c r="AV737" s="96">
        <f>IF(OR(AND($BE737&lt;&gt;"",ISNUMBER(SEARCH($BE737, S737))),AND($BF737&lt;&gt;"",ISNUMBER(SEARCH($BF737, S737))),AND($BG737&lt;&gt;"",ISNUMBER(SEARCH($BG737, S737)))),"〇","-")</f>
        <v/>
      </c>
      <c r="AW737" s="113">
        <f>IF(OR(AND($BE737&lt;&gt;"",ISNUMBER(SEARCH($BE737, V737))),AND($BF737&lt;&gt;"",ISNUMBER(SEARCH($BF737, V737))),AND($BG737&lt;&gt;"",ISNUMBER(SEARCH($BG737, V737)))),"〇","-")</f>
        <v/>
      </c>
      <c r="AX737" s="96">
        <f>IF(OR(AND($BE737&lt;&gt;"",ISNUMBER(SEARCH($BE737, Y737))),AND($BF737&lt;&gt;"",ISNUMBER(SEARCH($BF737, Y737))),AND($BG737&lt;&gt;"",ISNUMBER(SEARCH($BG737, Y737)))),"〇","-")</f>
        <v/>
      </c>
      <c r="AY737" s="96">
        <f>IF(OR(AND($BE737&lt;&gt;"",ISNUMBER(SEARCH($BE737, AB737))),AND($BF737&lt;&gt;"",ISNUMBER(SEARCH($BF737, AB737))),AND($BG737&lt;&gt;"",ISNUMBER(SEARCH($BG737, AB737)))),"〇","-")</f>
        <v/>
      </c>
      <c r="AZ737" s="113">
        <f>IF(OR(AND($BE737&lt;&gt;"",ISNUMBER(SEARCH($BE737, AE737))),AND($BF737&lt;&gt;"",ISNUMBER(SEARCH($BF737, AE737))),AND($BG737&lt;&gt;"",ISNUMBER(SEARCH($BG737, AE737)))),"〇","-")</f>
        <v/>
      </c>
      <c r="BA737" s="96">
        <f>IF(OR(AND($BE737&lt;&gt;"",ISNUMBER(SEARCH($BE737, AH737))),AND($BF737&lt;&gt;"",ISNUMBER(SEARCH($BF737, AH737))),AND($BG737&lt;&gt;"",ISNUMBER(SEARCH($BG737, AH737)))),"〇","-")</f>
        <v/>
      </c>
      <c r="BB737" s="96">
        <f>IF(OR(AND($BE737&lt;&gt;"",ISNUMBER(SEARCH($BE737, AK737))),AND($BF737&lt;&gt;"",ISNUMBER(SEARCH($BF737, AK737))),AND($BG737&lt;&gt;"",ISNUMBER(SEARCH($BG737, AK737)))),"〇","-")</f>
        <v/>
      </c>
      <c r="BC737" s="96">
        <f>IF(OR(AND($BE737&lt;&gt;"",ISNUMBER(SEARCH($BE737, AN737))),AND($BF737&lt;&gt;"",ISNUMBER(SEARCH($BF737, AN737))),AND($BG737&lt;&gt;"",ISNUMBER(SEARCH($BG737, AN737)))),"〇","-")</f>
        <v/>
      </c>
      <c r="BD737" s="96" t="inlineStr"/>
      <c r="BE737" s="96" t="inlineStr"/>
      <c r="BF737" s="96" t="inlineStr"/>
      <c r="BG737" s="96" t="inlineStr"/>
      <c r="BH737" s="96">
        <f>IF(OR(AT737="〇",AU737="〇",AV737="〇",AW737="〇",AX737="〇",AY737="〇",AZ737="〇",BA737="〇",BB737="〇",BC737="〇"),"〇","")</f>
        <v/>
      </c>
      <c r="BI737" s="96" t="inlineStr"/>
      <c r="BJ737" s="96" t="inlineStr"/>
      <c r="BK737" s="114" t="inlineStr"/>
      <c r="BL737" s="96" t="inlineStr"/>
      <c r="BM737" s="96" t="inlineStr"/>
      <c r="BN737" s="79" t="inlineStr"/>
      <c r="BO737" s="71" t="n">
        <v>1</v>
      </c>
      <c r="BP737" s="71" t="n">
        <v>0</v>
      </c>
      <c r="BQ737" s="71" t="n">
        <v>0</v>
      </c>
      <c r="BR737" s="71" t="n">
        <v>1</v>
      </c>
      <c r="BS737" s="72" t="n">
        <v>0</v>
      </c>
      <c r="BT737" s="71" t="inlineStr"/>
      <c r="BU737" s="71" t="n">
        <v>1</v>
      </c>
      <c r="BV737" s="72" t="n">
        <v>4</v>
      </c>
      <c r="BW737" s="96" t="n">
        <v>1</v>
      </c>
      <c r="BX737" s="97" t="inlineStr">
        <is>
          <t>20260604T091826-20260604T212400.csv</t>
        </is>
      </c>
      <c r="BY737" s="98" t="n">
        <v>46177.41087962963</v>
      </c>
      <c r="BZ737" s="72" t="n">
        <v>5.274</v>
      </c>
      <c r="CA737" s="71" t="inlineStr">
        <is>
          <t>searchEmployeeRules</t>
        </is>
      </c>
      <c r="CB737" s="99" t="inlineStr">
        <is>
          <t>1780534294540</t>
        </is>
      </c>
      <c r="CC737" s="69" t="inlineStr">
        <is>
          <t>a:1YB_ltzPfAtoRRudzq0r67bPqs46y8BTLwuU9h503ILeFUg8FfZbU4B1g8rVn_gYeXcEiClic2K0tHb1yxlZeNF8tYMwV2m340kPEqEG1C1sY1pnt16m3KNAk57_wGWSd</t>
        </is>
      </c>
      <c r="CD737" s="70" t="inlineStr">
        <is>
          <t>a:1YB_ltzPfAtoRRudzq0r67bPqs46y8BTLwuU9h503ILeFUg8FfZbU4B1g8rVn_gYeXcEiClic2K0tHb1yxlZeNF8tYMwV2m340kPEqEG1C1sY1pnt16m3KNAk57_wGWSd-S001</t>
        </is>
      </c>
      <c r="CE737" s="70" t="n">
        <v>1</v>
      </c>
      <c r="CF737" s="71" t="inlineStr">
        <is>
          <t>システム操作 &gt; ビズバンス</t>
        </is>
      </c>
      <c r="CG737" s="71" t="n">
        <v>0</v>
      </c>
      <c r="CH737" s="96" t="inlineStr">
        <is>
          <t>a:1YB_ltzPfAtoRRudzq0r67bPqs46y8BTLwuU9h503ILeFUg8FfZbU4B1g8rVn_gYeXcEiClic2K0tHb1yxlZeNF8tYMwV2m340kPEqEG1C1sY1pnt16m3KNAk57_wGWSd-1780534294540-FB001</t>
        </is>
      </c>
      <c r="CI737" s="96" t="inlineStr">
        <is>
          <t>user &gt; assistant &gt; tool &gt; assistant &gt; feedback</t>
        </is>
      </c>
      <c r="CJ737" s="96" t="inlineStr">
        <is>
          <t>1780534294540</t>
        </is>
      </c>
      <c r="CK737" s="100" t="inlineStr">
        <is>
          <t>a:1YB_ltzPfAtoRRudzq0r67bPqs46y8BTLwuU9h503ILeFUg8FfZbU4B1g8rVn_gYeXcEiClic2K0tHb1yxlZeNF8tYMwV2m340kPEqEG1C1sY1pnt16m3KNAk57_wGWSd-1780534294540</t>
        </is>
      </c>
      <c r="CL737" s="101" t="inlineStr">
        <is>
          <t>a:1YB_ltzPfAtoRRudzq0r67bPqs46y8BTLwuU9h503ILeFUg8FfZbU4B1g8rVn_gYeXcEiClic2K0tHb1yxlZeNF8tYMwV2m340kPEqEG1C1sY1pnt16m3KNAk57_wGWSd-1780534294540-FB001</t>
        </is>
      </c>
    </row>
    <row r="738">
      <c r="B738" s="103">
        <f>ROW(A738)-3</f>
        <v/>
      </c>
      <c r="C738" s="71" t="inlineStr">
        <is>
          <t>DM</t>
        </is>
      </c>
      <c r="D738" s="98" t="n">
        <v>46177.41614583333</v>
      </c>
      <c r="E738" s="70" t="n">
        <v>0</v>
      </c>
      <c r="F738" s="71" t="inlineStr">
        <is>
          <t>Masami Kato (加藤 昌美)</t>
        </is>
      </c>
      <c r="G738" s="72" t="inlineStr"/>
      <c r="H738" s="71" t="inlineStr">
        <is>
          <t>未分類</t>
        </is>
      </c>
      <c r="I738" s="71" t="inlineStr">
        <is>
          <t>未分類</t>
        </is>
      </c>
      <c r="J738" s="71" t="inlineStr">
        <is>
          <t>test</t>
        </is>
      </c>
      <c r="K738" s="71" t="inlineStr">
        <is>
          <t>こんにちは！何かお手伝いできることがあれば教えてくださいね。
※AIの回答は必ずしも正確ではありません。参照情報も確認いただき、最終判断は所属部署の公式情報をご確認ください。</t>
        </is>
      </c>
      <c r="L738" s="72" t="inlineStr"/>
      <c r="M738" s="74" t="inlineStr"/>
      <c r="N738" s="115" t="n"/>
      <c r="O738" s="76" t="inlineStr"/>
      <c r="P738" s="76" t="inlineStr"/>
      <c r="Q738" s="109" t="n"/>
      <c r="R738" s="106" t="inlineStr"/>
      <c r="S738" s="107" t="inlineStr"/>
      <c r="T738" s="108" t="n"/>
      <c r="U738" s="108" t="inlineStr"/>
      <c r="V738" s="107" t="inlineStr"/>
      <c r="W738" s="109" t="n"/>
      <c r="X738" s="106" t="inlineStr"/>
      <c r="Y738" s="76" t="inlineStr"/>
      <c r="Z738" s="109" t="n"/>
      <c r="AA738" s="106" t="inlineStr"/>
      <c r="AB738" s="76" t="inlineStr"/>
      <c r="AC738" s="109" t="n"/>
      <c r="AD738" s="106" t="inlineStr"/>
      <c r="AE738" s="76" t="inlineStr"/>
      <c r="AF738" s="109" t="n"/>
      <c r="AG738" s="106" t="inlineStr"/>
      <c r="AH738" s="79" t="inlineStr"/>
      <c r="AI738" s="110" t="n"/>
      <c r="AJ738" s="79" t="inlineStr"/>
      <c r="AK738" s="79" t="inlineStr"/>
      <c r="AL738" s="110" t="n"/>
      <c r="AM738" s="111" t="inlineStr"/>
      <c r="AN738" s="81" t="inlineStr"/>
      <c r="AO738" s="112" t="n"/>
      <c r="AP738" s="96" t="inlineStr">
        <is>
          <t>⑤その他</t>
        </is>
      </c>
      <c r="AQ738" s="96">
        <f>IF(OR(LEFT(AP738,1)="①", LEFT(AP738,1)="⑤"), "⚪︎", "×")</f>
        <v/>
      </c>
      <c r="AR738" s="96" t="inlineStr"/>
      <c r="AS738" s="114" t="inlineStr"/>
      <c r="AT738" s="96">
        <f>IF(OR(AND($BE738&lt;&gt;"",ISNUMBER(SEARCH($BE738, M738))),AND($BF738&lt;&gt;"",ISNUMBER(SEARCH($BF738, M738))),AND($BG738&lt;&gt;"",ISNUMBER(SEARCH($BG738, M738)))),"〇","-")</f>
        <v/>
      </c>
      <c r="AU738" s="96">
        <f>IF(OR(AND($BE738&lt;&gt;"",ISNUMBER(SEARCH($BE738, P738))),AND($BF738&lt;&gt;"",ISNUMBER(SEARCH($BF738, P738))),AND($BG738&lt;&gt;"",ISNUMBER(SEARCH($BG738, P738)))),"〇","-")</f>
        <v/>
      </c>
      <c r="AV738" s="96">
        <f>IF(OR(AND($BE738&lt;&gt;"",ISNUMBER(SEARCH($BE738, S738))),AND($BF738&lt;&gt;"",ISNUMBER(SEARCH($BF738, S738))),AND($BG738&lt;&gt;"",ISNUMBER(SEARCH($BG738, S738)))),"〇","-")</f>
        <v/>
      </c>
      <c r="AW738" s="96">
        <f>IF(OR(AND($BE738&lt;&gt;"",ISNUMBER(SEARCH($BE738, V738))),AND($BF738&lt;&gt;"",ISNUMBER(SEARCH($BF738, V738))),AND($BG738&lt;&gt;"",ISNUMBER(SEARCH($BG738, V738)))),"〇","-")</f>
        <v/>
      </c>
      <c r="AX738" s="96">
        <f>IF(OR(AND($BE738&lt;&gt;"",ISNUMBER(SEARCH($BE738, Y738))),AND($BF738&lt;&gt;"",ISNUMBER(SEARCH($BF738, Y738))),AND($BG738&lt;&gt;"",ISNUMBER(SEARCH($BG738, Y738)))),"〇","-")</f>
        <v/>
      </c>
      <c r="AY738" s="96">
        <f>IF(OR(AND($BE738&lt;&gt;"",ISNUMBER(SEARCH($BE738, AB738))),AND($BF738&lt;&gt;"",ISNUMBER(SEARCH($BF738, AB738))),AND($BG738&lt;&gt;"",ISNUMBER(SEARCH($BG738, AB738)))),"〇","-")</f>
        <v/>
      </c>
      <c r="AZ738" s="96">
        <f>IF(OR(AND($BE738&lt;&gt;"",ISNUMBER(SEARCH($BE738, AE738))),AND($BF738&lt;&gt;"",ISNUMBER(SEARCH($BF738, AE738))),AND($BG738&lt;&gt;"",ISNUMBER(SEARCH($BG738, AE738)))),"〇","-")</f>
        <v/>
      </c>
      <c r="BA738" s="96">
        <f>IF(OR(AND($BE738&lt;&gt;"",ISNUMBER(SEARCH($BE738, AH738))),AND($BF738&lt;&gt;"",ISNUMBER(SEARCH($BF738, AH738))),AND($BG738&lt;&gt;"",ISNUMBER(SEARCH($BG738, AH738)))),"〇","-")</f>
        <v/>
      </c>
      <c r="BB738" s="96">
        <f>IF(OR(AND($BE738&lt;&gt;"",ISNUMBER(SEARCH($BE738, AK738))),AND($BF738&lt;&gt;"",ISNUMBER(SEARCH($BF738, AK738))),AND($BG738&lt;&gt;"",ISNUMBER(SEARCH($BG738, AK738)))),"〇","-")</f>
        <v/>
      </c>
      <c r="BC738" s="96">
        <f>IF(OR(AND($BE738&lt;&gt;"",ISNUMBER(SEARCH($BE738, AN738))),AND($BF738&lt;&gt;"",ISNUMBER(SEARCH($BF738, AN738))),AND($BG738&lt;&gt;"",ISNUMBER(SEARCH($BG738, AN738)))),"〇","-")</f>
        <v/>
      </c>
      <c r="BD738" s="96" t="inlineStr"/>
      <c r="BE738" s="96" t="inlineStr"/>
      <c r="BF738" s="96" t="inlineStr"/>
      <c r="BG738" s="96" t="inlineStr"/>
      <c r="BH738" s="96">
        <f>IF(OR(AT738="〇",AU738="〇",AV738="〇",AW738="〇",AX738="〇",AY738="〇",AZ738="〇",BA738="〇",BB738="〇",BC738="〇"),"〇","")</f>
        <v/>
      </c>
      <c r="BI738" s="96" t="inlineStr"/>
      <c r="BJ738" s="96" t="inlineStr"/>
      <c r="BK738" s="114" t="inlineStr"/>
      <c r="BL738" s="96" t="inlineStr"/>
      <c r="BM738" s="96" t="inlineStr"/>
      <c r="BN738" s="79" t="inlineStr"/>
      <c r="BO738" s="71" t="n">
        <v>1</v>
      </c>
      <c r="BP738" s="71" t="n">
        <v>0</v>
      </c>
      <c r="BQ738" s="71" t="n">
        <v>0</v>
      </c>
      <c r="BR738" s="71" t="n">
        <v>0</v>
      </c>
      <c r="BS738" s="72" t="n">
        <v>0</v>
      </c>
      <c r="BT738" s="71" t="inlineStr"/>
      <c r="BU738" s="71" t="n">
        <v>1</v>
      </c>
      <c r="BV738" s="72" t="n">
        <v>0</v>
      </c>
      <c r="BW738" s="96" t="n">
        <v>0</v>
      </c>
      <c r="BX738" s="97" t="inlineStr">
        <is>
          <t>20260604T091826-20260604T212400.csv</t>
        </is>
      </c>
      <c r="BY738" s="98" t="n">
        <v>46177.41616898148</v>
      </c>
      <c r="BZ738" s="72" t="n">
        <v>1.939</v>
      </c>
      <c r="CA738" s="71" t="inlineStr"/>
      <c r="CB738" s="99" t="inlineStr">
        <is>
          <t>1780534754616</t>
        </is>
      </c>
      <c r="CC738" s="69" t="inlineStr">
        <is>
          <t>a:1Xlge70Gr39mb1uFu5HXBVs_spScypUNZBkGyDreTjsjMlXetUoqnpbzLsYP-7U-pvCl4v2f5QWkR1RyhXFyZ3pxm3Q7X0CM2LPFexLbAzqjaL3PNPjTJNnvHv_hoMRV5</t>
        </is>
      </c>
      <c r="CD738" s="70" t="inlineStr">
        <is>
          <t>a:1Xlge70Gr39mb1uFu5HXBVs_spScypUNZBkGyDreTjsjMlXetUoqnpbzLsYP-7U-pvCl4v2f5QWkR1RyhXFyZ3pxm3Q7X0CM2LPFexLbAzqjaL3PNPjTJNnvHv_hoMRV5-S001</t>
        </is>
      </c>
      <c r="CE738" s="70" t="n">
        <v>1</v>
      </c>
      <c r="CF738" s="71" t="inlineStr">
        <is>
          <t>未分類</t>
        </is>
      </c>
      <c r="CG738" s="71" t="n">
        <v>1</v>
      </c>
      <c r="CH738" s="96" t="inlineStr"/>
      <c r="CI738" s="96" t="inlineStr">
        <is>
          <t>user &gt; assistant</t>
        </is>
      </c>
      <c r="CJ738" s="96" t="inlineStr">
        <is>
          <t>1780534754616</t>
        </is>
      </c>
      <c r="CK738" s="100" t="inlineStr">
        <is>
          <t>a:1Xlge70Gr39mb1uFu5HXBVs_spScypUNZBkGyDreTjsjMlXetUoqnpbzLsYP-7U-pvCl4v2f5QWkR1RyhXFyZ3pxm3Q7X0CM2LPFexLbAzqjaL3PNPjTJNnvHv_hoMRV5-1780534754616</t>
        </is>
      </c>
      <c r="CL738" s="101" t="inlineStr">
        <is>
          <t>a:1Xlge70Gr39mb1uFu5HXBVs_spScypUNZBkGyDreTjsjMlXetUoqnpbzLsYP-7U-pvCl4v2f5QWkR1RyhXFyZ3pxm3Q7X0CM2LPFexLbAzqjaL3PNPjTJNnvHv_hoMRV5-1780534754616-FB000</t>
        </is>
      </c>
    </row>
    <row r="739">
      <c r="B739" s="103">
        <f>ROW(A739)-3</f>
        <v/>
      </c>
      <c r="C739" s="71" t="inlineStr">
        <is>
          <t>DM</t>
        </is>
      </c>
      <c r="D739" s="98" t="n">
        <v>46177.43163194445</v>
      </c>
      <c r="E739" s="70" t="n">
        <v>0</v>
      </c>
      <c r="F739" s="71" t="inlineStr">
        <is>
          <t>Syuuko Yoshio (吉尾 周友子)</t>
        </is>
      </c>
      <c r="G739" s="72" t="inlineStr"/>
      <c r="H739" s="71" t="inlineStr">
        <is>
          <t>タレマネ &gt; 社員用</t>
        </is>
      </c>
      <c r="I739" s="71" t="inlineStr">
        <is>
          <t>タレマネ</t>
        </is>
      </c>
      <c r="J739" s="71" t="inlineStr">
        <is>
          <t>タレマネの選択型研修の申し込みフォームの場所を教えて</t>
        </is>
      </c>
      <c r="K739" s="71" t="inlineStr">
        <is>
          <t>タレマネの選択型研修の申し込みフォームについては、受けたい講座がない・登録されていない場合の対応方法として、以下のURLが案内されています。
https://www.hdservice1.nttls.co.jp/hc/ja/articles/360057335513
こちらのページをご確認いただくことで、申し込みや講座の登録に関する詳細が分かります。
※AIの回答は必ずしも正確ではありません。参照情報も確認いただき、最終判断は所属部署の公式情報をご確認ください。</t>
        </is>
      </c>
      <c r="L739" s="72" t="inlineStr">
        <is>
          <t>QA603_system_talemane_talemane-employee.md</t>
        </is>
      </c>
      <c r="M739" s="74" t="inlineStr">
        <is>
          <t>質問
受けたい講座がない・登録されていない場合、どうしたらいいでしょうか。
回答
受けたい講座がない・登録されていない場合は以下URLをご確認ください。
https://www.hdservice1.nttls.co.jp/hc/ja/articles/360057335513</t>
        </is>
      </c>
      <c r="N739" s="104" t="n">
        <v>0.9237</v>
      </c>
      <c r="O739" s="76" t="inlineStr">
        <is>
          <t>QA596_system_talemane_talemane-employee.md</t>
        </is>
      </c>
      <c r="P739"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Q739" s="105" t="n">
        <v>0.9220665699999999</v>
      </c>
      <c r="R739" s="106" t="inlineStr">
        <is>
          <t>QA599_system_talemane_talemane-employee.md</t>
        </is>
      </c>
      <c r="S739" s="107"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T739" s="105" t="n">
        <v>0.92198895</v>
      </c>
      <c r="U739" s="108" t="inlineStr">
        <is>
          <t>QA608_system_talemane_talemane-employee.md</t>
        </is>
      </c>
      <c r="V739" s="107" t="inlineStr">
        <is>
          <t>質問
資格の登録手順を教えてください。
回答
資格の登録手順は以下URLをご確認ください。
https://www.hdservice1.nttls.co.jp/hc/ja/articles/44155161612825</t>
        </is>
      </c>
      <c r="W739" s="105" t="n">
        <v>0.92083015</v>
      </c>
      <c r="X739" s="106" t="inlineStr"/>
      <c r="Y739" s="76" t="inlineStr"/>
      <c r="Z739" s="109" t="n"/>
      <c r="AA739" s="106" t="inlineStr"/>
      <c r="AB739" s="76" t="inlineStr"/>
      <c r="AC739" s="109" t="n"/>
      <c r="AD739" s="106" t="inlineStr"/>
      <c r="AE739" s="76" t="inlineStr"/>
      <c r="AF739" s="109" t="n"/>
      <c r="AG739" s="106" t="inlineStr"/>
      <c r="AH739" s="79" t="inlineStr"/>
      <c r="AI739" s="110" t="n"/>
      <c r="AJ739" s="79" t="inlineStr"/>
      <c r="AK739" s="79" t="inlineStr"/>
      <c r="AL739" s="110" t="n"/>
      <c r="AM739" s="111" t="inlineStr"/>
      <c r="AN739" s="81" t="inlineStr"/>
      <c r="AO739" s="112" t="n"/>
      <c r="AP739" s="96" t="inlineStr">
        <is>
          <t>⑤その他</t>
        </is>
      </c>
      <c r="AQ739" s="113">
        <f>IF(OR(LEFT(AP739,1)="①", LEFT(AP739,1)="⑤"), "⚪︎", "×")</f>
        <v/>
      </c>
      <c r="AR739" s="96" t="inlineStr"/>
      <c r="AS739" s="114" t="inlineStr"/>
      <c r="AT739" s="113">
        <f>IF(OR(AND($BE739&lt;&gt;"",ISNUMBER(SEARCH($BE739, M739))),AND($BF739&lt;&gt;"",ISNUMBER(SEARCH($BF739, M739))),AND($BG739&lt;&gt;"",ISNUMBER(SEARCH($BG739, M739)))),"〇","-")</f>
        <v/>
      </c>
      <c r="AU739" s="96">
        <f>IF(OR(AND($BE739&lt;&gt;"",ISNUMBER(SEARCH($BE739, P739))),AND($BF739&lt;&gt;"",ISNUMBER(SEARCH($BF739, P739))),AND($BG739&lt;&gt;"",ISNUMBER(SEARCH($BG739, P739)))),"〇","-")</f>
        <v/>
      </c>
      <c r="AV739" s="96">
        <f>IF(OR(AND($BE739&lt;&gt;"",ISNUMBER(SEARCH($BE739, S739))),AND($BF739&lt;&gt;"",ISNUMBER(SEARCH($BF739, S739))),AND($BG739&lt;&gt;"",ISNUMBER(SEARCH($BG739, S739)))),"〇","-")</f>
        <v/>
      </c>
      <c r="AW739" s="113">
        <f>IF(OR(AND($BE739&lt;&gt;"",ISNUMBER(SEARCH($BE739, V739))),AND($BF739&lt;&gt;"",ISNUMBER(SEARCH($BF739, V739))),AND($BG739&lt;&gt;"",ISNUMBER(SEARCH($BG739, V739)))),"〇","-")</f>
        <v/>
      </c>
      <c r="AX739" s="96">
        <f>IF(OR(AND($BE739&lt;&gt;"",ISNUMBER(SEARCH($BE739, Y739))),AND($BF739&lt;&gt;"",ISNUMBER(SEARCH($BF739, Y739))),AND($BG739&lt;&gt;"",ISNUMBER(SEARCH($BG739, Y739)))),"〇","-")</f>
        <v/>
      </c>
      <c r="AY739" s="96">
        <f>IF(OR(AND($BE739&lt;&gt;"",ISNUMBER(SEARCH($BE739, AB739))),AND($BF739&lt;&gt;"",ISNUMBER(SEARCH($BF739, AB739))),AND($BG739&lt;&gt;"",ISNUMBER(SEARCH($BG739, AB739)))),"〇","-")</f>
        <v/>
      </c>
      <c r="AZ739" s="113">
        <f>IF(OR(AND($BE739&lt;&gt;"",ISNUMBER(SEARCH($BE739, AE739))),AND($BF739&lt;&gt;"",ISNUMBER(SEARCH($BF739, AE739))),AND($BG739&lt;&gt;"",ISNUMBER(SEARCH($BG739, AE739)))),"〇","-")</f>
        <v/>
      </c>
      <c r="BA739" s="96">
        <f>IF(OR(AND($BE739&lt;&gt;"",ISNUMBER(SEARCH($BE739, AH739))),AND($BF739&lt;&gt;"",ISNUMBER(SEARCH($BF739, AH739))),AND($BG739&lt;&gt;"",ISNUMBER(SEARCH($BG739, AH739)))),"〇","-")</f>
        <v/>
      </c>
      <c r="BB739" s="96">
        <f>IF(OR(AND($BE739&lt;&gt;"",ISNUMBER(SEARCH($BE739, AK739))),AND($BF739&lt;&gt;"",ISNUMBER(SEARCH($BF739, AK739))),AND($BG739&lt;&gt;"",ISNUMBER(SEARCH($BG739, AK739)))),"〇","-")</f>
        <v/>
      </c>
      <c r="BC739" s="96">
        <f>IF(OR(AND($BE739&lt;&gt;"",ISNUMBER(SEARCH($BE739, AN739))),AND($BF739&lt;&gt;"",ISNUMBER(SEARCH($BF739, AN739))),AND($BG739&lt;&gt;"",ISNUMBER(SEARCH($BG739, AN739)))),"〇","-")</f>
        <v/>
      </c>
      <c r="BD739" s="96" t="inlineStr"/>
      <c r="BE739" s="96" t="inlineStr"/>
      <c r="BF739" s="96" t="inlineStr"/>
      <c r="BG739" s="96" t="inlineStr"/>
      <c r="BH739" s="96">
        <f>IF(OR(AT739="〇",AU739="〇",AV739="〇",AW739="〇",AX739="〇",AY739="〇",AZ739="〇",BA739="〇",BB739="〇",BC739="〇"),"〇","")</f>
        <v/>
      </c>
      <c r="BI739" s="96" t="inlineStr"/>
      <c r="BJ739" s="96" t="inlineStr"/>
      <c r="BK739" s="114" t="inlineStr"/>
      <c r="BL739" s="96" t="inlineStr"/>
      <c r="BM739" s="96" t="inlineStr"/>
      <c r="BN739" s="79" t="inlineStr"/>
      <c r="BO739" s="71" t="n">
        <v>1</v>
      </c>
      <c r="BP739" s="71" t="n">
        <v>0</v>
      </c>
      <c r="BQ739" s="71" t="n">
        <v>0</v>
      </c>
      <c r="BR739" s="71" t="n">
        <v>0</v>
      </c>
      <c r="BS739" s="72" t="n">
        <v>0</v>
      </c>
      <c r="BT739" s="71" t="inlineStr"/>
      <c r="BU739" s="71" t="n">
        <v>1</v>
      </c>
      <c r="BV739" s="72" t="n">
        <v>4</v>
      </c>
      <c r="BW739" s="96" t="n">
        <v>0</v>
      </c>
      <c r="BX739" s="97" t="inlineStr">
        <is>
          <t>20260604T091826-20260604T212400.csv</t>
        </is>
      </c>
      <c r="BY739" s="98" t="n">
        <v>46177.43168981482</v>
      </c>
      <c r="BZ739" s="72" t="n">
        <v>5.252</v>
      </c>
      <c r="CA739" s="71" t="inlineStr">
        <is>
          <t>searchEmployeeRules</t>
        </is>
      </c>
      <c r="CB739" s="99" t="inlineStr">
        <is>
          <t>1780536092410</t>
        </is>
      </c>
      <c r="CC739" s="69" t="inlineStr">
        <is>
          <t>a:1j_Xj8RPS2B97I3-URR3RMDlY9HtQkks0M3vuXf1MJcDCDJYlpIjs8nQlkB0Nn7rj12uFxasyGaMnFke4ZK2E6wUk2fbNsxE_3EZjPEo0AQZM-Aw9Rkvkc3HMABj3uBhK</t>
        </is>
      </c>
      <c r="CD739" s="70" t="inlineStr">
        <is>
          <t>a:1j_Xj8RPS2B97I3-URR3RMDlY9HtQkks0M3vuXf1MJcDCDJYlpIjs8nQlkB0Nn7rj12uFxasyGaMnFke4ZK2E6wUk2fbNsxE_3EZjPEo0AQZM-Aw9Rkvkc3HMABj3uBhK-S001</t>
        </is>
      </c>
      <c r="CE739" s="70" t="n">
        <v>1</v>
      </c>
      <c r="CF739" s="71" t="inlineStr">
        <is>
          <t>タレマネ &gt; 社員用</t>
        </is>
      </c>
      <c r="CG739" s="71" t="n">
        <v>0</v>
      </c>
      <c r="CH739" s="96" t="inlineStr"/>
      <c r="CI739" s="96" t="inlineStr">
        <is>
          <t>user &gt; assistant &gt; assistant &gt; tool &gt; assistant</t>
        </is>
      </c>
      <c r="CJ739" s="96" t="inlineStr">
        <is>
          <t>1780536092410</t>
        </is>
      </c>
      <c r="CK739" s="100" t="inlineStr">
        <is>
          <t>a:1j_Xj8RPS2B97I3-URR3RMDlY9HtQkks0M3vuXf1MJcDCDJYlpIjs8nQlkB0Nn7rj12uFxasyGaMnFke4ZK2E6wUk2fbNsxE_3EZjPEo0AQZM-Aw9Rkvkc3HMABj3uBhK-1780536092410</t>
        </is>
      </c>
      <c r="CL739" s="101" t="inlineStr">
        <is>
          <t>a:1j_Xj8RPS2B97I3-URR3RMDlY9HtQkks0M3vuXf1MJcDCDJYlpIjs8nQlkB0Nn7rj12uFxasyGaMnFke4ZK2E6wUk2fbNsxE_3EZjPEo0AQZM-Aw9Rkvkc3HMABj3uBhK-1780536092410-FB000</t>
        </is>
      </c>
    </row>
    <row r="740">
      <c r="B740" s="103">
        <f>ROW(A740)-3</f>
        <v/>
      </c>
      <c r="C740" s="71" t="inlineStr">
        <is>
          <t>DM</t>
        </is>
      </c>
      <c r="D740" s="98" t="n">
        <v>46177.47747685185</v>
      </c>
      <c r="E740" s="70" t="n">
        <v>0</v>
      </c>
      <c r="F740" s="71" t="inlineStr">
        <is>
          <t>Taku Yoshida (吉田 卓)</t>
        </is>
      </c>
      <c r="G740" s="72" t="inlineStr"/>
      <c r="H740" s="71" t="inlineStr">
        <is>
          <t>システム操作</t>
        </is>
      </c>
      <c r="I740" s="71" t="inlineStr">
        <is>
          <t>システム操作</t>
        </is>
      </c>
      <c r="J740" s="71" t="inlineStr">
        <is>
          <t>teamsにワークフローというアプリのインストールは認められているか？</t>
        </is>
      </c>
      <c r="K74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740" s="72" t="inlineStr">
        <is>
          <t>【上長用】タレントマネジメントサ-ビスマニュアル.pdf</t>
        </is>
      </c>
      <c r="M740" s="74"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N740" s="104" t="n">
        <v>0.9037059000000001</v>
      </c>
      <c r="O740" s="76" t="inlineStr">
        <is>
          <t>QA599_system_talemane_talemane-employee.md</t>
        </is>
      </c>
      <c r="P740"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Q740" s="105" t="n">
        <v>0.91050613</v>
      </c>
      <c r="R740" s="106" t="inlineStr">
        <is>
          <t>【業務ID_10】【follow】業務マニュアル 1.0版.pdf</t>
        </is>
      </c>
      <c r="S740" s="107"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T740" s="105" t="n">
        <v>0.9042001</v>
      </c>
      <c r="U740" s="108" t="inlineStr">
        <is>
          <t>QA575_system_talemane_talemane-employee.md</t>
        </is>
      </c>
      <c r="V740" s="107" t="inlineStr">
        <is>
          <t>質問
ポップアップ許可設定について教えてください。
（人事／育成担当者、上長向け）
回答
ポップアップ許可設定について（人事／育成担当者、上長向け）は以下URLをご確認ください。
https://www.hdservice1.nttls.co.jp/hc/ja/articles/4413189837719</t>
        </is>
      </c>
      <c r="W740" s="105" t="n">
        <v>0.90043115</v>
      </c>
      <c r="X740" s="106" t="inlineStr"/>
      <c r="Y740" s="76" t="inlineStr"/>
      <c r="Z740" s="109" t="n"/>
      <c r="AA740" s="106" t="inlineStr"/>
      <c r="AB740" s="76" t="inlineStr"/>
      <c r="AC740" s="109" t="n"/>
      <c r="AD740" s="106" t="inlineStr"/>
      <c r="AE740" s="76" t="inlineStr"/>
      <c r="AF740" s="109" t="n"/>
      <c r="AG740" s="106" t="inlineStr"/>
      <c r="AH740" s="79" t="inlineStr"/>
      <c r="AI740" s="110" t="n"/>
      <c r="AJ740" s="79" t="inlineStr"/>
      <c r="AK740" s="79" t="inlineStr"/>
      <c r="AL740" s="110" t="n"/>
      <c r="AM740" s="111" t="inlineStr"/>
      <c r="AN740" s="81" t="inlineStr"/>
      <c r="AO740" s="112" t="n"/>
      <c r="AP740" s="96" t="inlineStr">
        <is>
          <t>①該当無</t>
        </is>
      </c>
      <c r="AQ740" s="113">
        <f>IF(OR(LEFT(AP740,1)="①", LEFT(AP740,1)="⑤"), "⚪︎", "×")</f>
        <v/>
      </c>
      <c r="AR740" s="96" t="inlineStr"/>
      <c r="AS740" s="114" t="inlineStr"/>
      <c r="AT740" s="113">
        <f>IF(OR(AND($BE740&lt;&gt;"",ISNUMBER(SEARCH($BE740, M740))),AND($BF740&lt;&gt;"",ISNUMBER(SEARCH($BF740, M740))),AND($BG740&lt;&gt;"",ISNUMBER(SEARCH($BG740, M740)))),"〇","-")</f>
        <v/>
      </c>
      <c r="AU740" s="96">
        <f>IF(OR(AND($BE740&lt;&gt;"",ISNUMBER(SEARCH($BE740, P740))),AND($BF740&lt;&gt;"",ISNUMBER(SEARCH($BF740, P740))),AND($BG740&lt;&gt;"",ISNUMBER(SEARCH($BG740, P740)))),"〇","-")</f>
        <v/>
      </c>
      <c r="AV740" s="96">
        <f>IF(OR(AND($BE740&lt;&gt;"",ISNUMBER(SEARCH($BE740, S740))),AND($BF740&lt;&gt;"",ISNUMBER(SEARCH($BF740, S740))),AND($BG740&lt;&gt;"",ISNUMBER(SEARCH($BG740, S740)))),"〇","-")</f>
        <v/>
      </c>
      <c r="AW740" s="113">
        <f>IF(OR(AND($BE740&lt;&gt;"",ISNUMBER(SEARCH($BE740, V740))),AND($BF740&lt;&gt;"",ISNUMBER(SEARCH($BF740, V740))),AND($BG740&lt;&gt;"",ISNUMBER(SEARCH($BG740, V740)))),"〇","-")</f>
        <v/>
      </c>
      <c r="AX740" s="96">
        <f>IF(OR(AND($BE740&lt;&gt;"",ISNUMBER(SEARCH($BE740, Y740))),AND($BF740&lt;&gt;"",ISNUMBER(SEARCH($BF740, Y740))),AND($BG740&lt;&gt;"",ISNUMBER(SEARCH($BG740, Y740)))),"〇","-")</f>
        <v/>
      </c>
      <c r="AY740" s="96">
        <f>IF(OR(AND($BE740&lt;&gt;"",ISNUMBER(SEARCH($BE740, AB740))),AND($BF740&lt;&gt;"",ISNUMBER(SEARCH($BF740, AB740))),AND($BG740&lt;&gt;"",ISNUMBER(SEARCH($BG740, AB740)))),"〇","-")</f>
        <v/>
      </c>
      <c r="AZ740" s="113">
        <f>IF(OR(AND($BE740&lt;&gt;"",ISNUMBER(SEARCH($BE740, AE740))),AND($BF740&lt;&gt;"",ISNUMBER(SEARCH($BF740, AE740))),AND($BG740&lt;&gt;"",ISNUMBER(SEARCH($BG740, AE740)))),"〇","-")</f>
        <v/>
      </c>
      <c r="BA740" s="96">
        <f>IF(OR(AND($BE740&lt;&gt;"",ISNUMBER(SEARCH($BE740, AH740))),AND($BF740&lt;&gt;"",ISNUMBER(SEARCH($BF740, AH740))),AND($BG740&lt;&gt;"",ISNUMBER(SEARCH($BG740, AH740)))),"〇","-")</f>
        <v/>
      </c>
      <c r="BB740" s="96">
        <f>IF(OR(AND($BE740&lt;&gt;"",ISNUMBER(SEARCH($BE740, AK740))),AND($BF740&lt;&gt;"",ISNUMBER(SEARCH($BF740, AK740))),AND($BG740&lt;&gt;"",ISNUMBER(SEARCH($BG740, AK740)))),"〇","-")</f>
        <v/>
      </c>
      <c r="BC740" s="96">
        <f>IF(OR(AND($BE740&lt;&gt;"",ISNUMBER(SEARCH($BE740, AN740))),AND($BF740&lt;&gt;"",ISNUMBER(SEARCH($BF740, AN740))),AND($BG740&lt;&gt;"",ISNUMBER(SEARCH($BG740, AN740)))),"〇","-")</f>
        <v/>
      </c>
      <c r="BD740" s="96" t="inlineStr"/>
      <c r="BE740" s="96" t="inlineStr"/>
      <c r="BF740" s="96" t="inlineStr"/>
      <c r="BG740" s="96" t="inlineStr"/>
      <c r="BH740" s="96">
        <f>IF(OR(AT740="〇",AU740="〇",AV740="〇",AW740="〇",AX740="〇",AY740="〇",AZ740="〇",BA740="〇",BB740="〇",BC740="〇"),"〇","")</f>
        <v/>
      </c>
      <c r="BI740" s="96" t="inlineStr"/>
      <c r="BJ740" s="96" t="inlineStr"/>
      <c r="BK740" s="114" t="inlineStr"/>
      <c r="BL740" s="96" t="inlineStr"/>
      <c r="BM740" s="96" t="inlineStr"/>
      <c r="BN740" s="79" t="inlineStr"/>
      <c r="BO740" s="71" t="n">
        <v>1</v>
      </c>
      <c r="BP740" s="71" t="n">
        <v>0</v>
      </c>
      <c r="BQ740" s="71" t="n">
        <v>0</v>
      </c>
      <c r="BR740" s="71" t="n">
        <v>1</v>
      </c>
      <c r="BS740" s="72" t="n">
        <v>0</v>
      </c>
      <c r="BT740" s="71" t="inlineStr"/>
      <c r="BU740" s="71" t="n">
        <v>1</v>
      </c>
      <c r="BV740" s="72" t="n">
        <v>4</v>
      </c>
      <c r="BW740" s="96" t="n">
        <v>0</v>
      </c>
      <c r="BX740" s="97" t="inlineStr">
        <is>
          <t>20260604T091826-20260604T212400.csv</t>
        </is>
      </c>
      <c r="BY740" s="98" t="n">
        <v>46177.47753472222</v>
      </c>
      <c r="BZ740" s="72" t="n">
        <v>5.443</v>
      </c>
      <c r="CA740" s="71" t="inlineStr">
        <is>
          <t>searchEmployeeRules</t>
        </is>
      </c>
      <c r="CB740" s="99" t="inlineStr">
        <is>
          <t>1780540053549</t>
        </is>
      </c>
      <c r="CC740" s="69" t="inlineStr">
        <is>
          <t>a:1C7h24caCr_OL9Ue2VTnJzPr57yzOa-Zfa7BFF1hxpopCXdQPcGCjdb81yJoJwpVe7_Cgvo2Qi5nMTVqFlg5zLGwzvTYh8p-rbefUpQj26ipEzaotPzGpDsz0_5J_4voR</t>
        </is>
      </c>
      <c r="CD740" s="70" t="inlineStr">
        <is>
          <t>a:1C7h24caCr_OL9Ue2VTnJzPr57yzOa-Zfa7BFF1hxpopCXdQPcGCjdb81yJoJwpVe7_Cgvo2Qi5nMTVqFlg5zLGwzvTYh8p-rbefUpQj26ipEzaotPzGpDsz0_5J_4voR-S001</t>
        </is>
      </c>
      <c r="CE740" s="70" t="n">
        <v>1</v>
      </c>
      <c r="CF740" s="71" t="inlineStr">
        <is>
          <t>システム操作</t>
        </is>
      </c>
      <c r="CG740" s="71" t="n">
        <v>0</v>
      </c>
      <c r="CH740" s="96" t="inlineStr"/>
      <c r="CI740" s="96" t="inlineStr">
        <is>
          <t>user &gt; assistant &gt; assistant &gt; tool &gt; assistant</t>
        </is>
      </c>
      <c r="CJ740" s="96" t="inlineStr">
        <is>
          <t>1780540053549</t>
        </is>
      </c>
      <c r="CK740" s="100" t="inlineStr">
        <is>
          <t>a:1C7h24caCr_OL9Ue2VTnJzPr57yzOa-Zfa7BFF1hxpopCXdQPcGCjdb81yJoJwpVe7_Cgvo2Qi5nMTVqFlg5zLGwzvTYh8p-rbefUpQj26ipEzaotPzGpDsz0_5J_4voR-1780540053549</t>
        </is>
      </c>
      <c r="CL740" s="101" t="inlineStr">
        <is>
          <t>a:1C7h24caCr_OL9Ue2VTnJzPr57yzOa-Zfa7BFF1hxpopCXdQPcGCjdb81yJoJwpVe7_Cgvo2Qi5nMTVqFlg5zLGwzvTYh8p-rbefUpQj26ipEzaotPzGpDsz0_5J_4voR-1780540053549-FB000</t>
        </is>
      </c>
    </row>
    <row r="741">
      <c r="B741" s="103">
        <f>ROW(A741)-3</f>
        <v/>
      </c>
      <c r="C741" s="71" t="inlineStr">
        <is>
          <t>DM</t>
        </is>
      </c>
      <c r="D741" s="98" t="n">
        <v>46177.48732638889</v>
      </c>
      <c r="E741" s="70" t="n">
        <v>0</v>
      </c>
      <c r="F741" s="71" t="inlineStr">
        <is>
          <t>Jun Takagi (髙木 純)</t>
        </is>
      </c>
      <c r="G741" s="72" t="inlineStr"/>
      <c r="H741" s="71" t="inlineStr">
        <is>
          <t>未分類</t>
        </is>
      </c>
      <c r="I741" s="71" t="inlineStr">
        <is>
          <t>未分類</t>
        </is>
      </c>
      <c r="J741" s="71" t="inlineStr">
        <is>
          <t>派遣契約に関する方法はこちらで聞いてもよろしいでしょうか？</t>
        </is>
      </c>
      <c r="K741" s="71" t="inlineStr">
        <is>
          <t>派遣契約に関するご質問については、会社の規則や制度に関する内容であればお答えできる場合があります。具体的な内容を教えていただけますか？
※AIの回答は必ずしも正確ではありません。参照情報も確認いただき、最終判断は所属部署の公式情報をご確認ください。</t>
        </is>
      </c>
      <c r="L741" s="72" t="inlineStr"/>
      <c r="M741" s="74" t="inlineStr"/>
      <c r="N741" s="115" t="n"/>
      <c r="O741" s="76" t="inlineStr"/>
      <c r="P741" s="76" t="inlineStr"/>
      <c r="Q741" s="109" t="n"/>
      <c r="R741" s="106" t="inlineStr"/>
      <c r="S741" s="107" t="inlineStr"/>
      <c r="T741" s="108" t="n"/>
      <c r="U741" s="108" t="inlineStr"/>
      <c r="V741" s="107" t="inlineStr"/>
      <c r="W741" s="109" t="n"/>
      <c r="X741" s="106" t="inlineStr"/>
      <c r="Y741" s="76" t="inlineStr"/>
      <c r="Z741" s="109" t="n"/>
      <c r="AA741" s="106" t="inlineStr"/>
      <c r="AB741" s="76" t="inlineStr"/>
      <c r="AC741" s="109" t="n"/>
      <c r="AD741" s="106" t="inlineStr"/>
      <c r="AE741" s="76" t="inlineStr"/>
      <c r="AF741" s="109" t="n"/>
      <c r="AG741" s="106" t="inlineStr"/>
      <c r="AH741" s="79" t="inlineStr"/>
      <c r="AI741" s="110" t="n"/>
      <c r="AJ741" s="79" t="inlineStr"/>
      <c r="AK741" s="79" t="inlineStr"/>
      <c r="AL741" s="110" t="n"/>
      <c r="AM741" s="111" t="inlineStr"/>
      <c r="AN741" s="81" t="inlineStr"/>
      <c r="AO741" s="112" t="n"/>
      <c r="AP741" s="96" t="inlineStr">
        <is>
          <t>⑤その他</t>
        </is>
      </c>
      <c r="AQ741" s="96">
        <f>IF(OR(LEFT(AP741,1)="①", LEFT(AP741,1)="⑤"), "⚪︎", "×")</f>
        <v/>
      </c>
      <c r="AR741" s="96" t="inlineStr"/>
      <c r="AS741" s="114" t="inlineStr"/>
      <c r="AT741" s="96">
        <f>IF(OR(AND($BE741&lt;&gt;"",ISNUMBER(SEARCH($BE741, M741))),AND($BF741&lt;&gt;"",ISNUMBER(SEARCH($BF741, M741))),AND($BG741&lt;&gt;"",ISNUMBER(SEARCH($BG741, M741)))),"〇","-")</f>
        <v/>
      </c>
      <c r="AU741" s="96">
        <f>IF(OR(AND($BE741&lt;&gt;"",ISNUMBER(SEARCH($BE741, P741))),AND($BF741&lt;&gt;"",ISNUMBER(SEARCH($BF741, P741))),AND($BG741&lt;&gt;"",ISNUMBER(SEARCH($BG741, P741)))),"〇","-")</f>
        <v/>
      </c>
      <c r="AV741" s="96">
        <f>IF(OR(AND($BE741&lt;&gt;"",ISNUMBER(SEARCH($BE741, S741))),AND($BF741&lt;&gt;"",ISNUMBER(SEARCH($BF741, S741))),AND($BG741&lt;&gt;"",ISNUMBER(SEARCH($BG741, S741)))),"〇","-")</f>
        <v/>
      </c>
      <c r="AW741" s="96">
        <f>IF(OR(AND($BE741&lt;&gt;"",ISNUMBER(SEARCH($BE741, V741))),AND($BF741&lt;&gt;"",ISNUMBER(SEARCH($BF741, V741))),AND($BG741&lt;&gt;"",ISNUMBER(SEARCH($BG741, V741)))),"〇","-")</f>
        <v/>
      </c>
      <c r="AX741" s="96">
        <f>IF(OR(AND($BE741&lt;&gt;"",ISNUMBER(SEARCH($BE741, Y741))),AND($BF741&lt;&gt;"",ISNUMBER(SEARCH($BF741, Y741))),AND($BG741&lt;&gt;"",ISNUMBER(SEARCH($BG741, Y741)))),"〇","-")</f>
        <v/>
      </c>
      <c r="AY741" s="96">
        <f>IF(OR(AND($BE741&lt;&gt;"",ISNUMBER(SEARCH($BE741, AB741))),AND($BF741&lt;&gt;"",ISNUMBER(SEARCH($BF741, AB741))),AND($BG741&lt;&gt;"",ISNUMBER(SEARCH($BG741, AB741)))),"〇","-")</f>
        <v/>
      </c>
      <c r="AZ741" s="96">
        <f>IF(OR(AND($BE741&lt;&gt;"",ISNUMBER(SEARCH($BE741, AE741))),AND($BF741&lt;&gt;"",ISNUMBER(SEARCH($BF741, AE741))),AND($BG741&lt;&gt;"",ISNUMBER(SEARCH($BG741, AE741)))),"〇","-")</f>
        <v/>
      </c>
      <c r="BA741" s="96">
        <f>IF(OR(AND($BE741&lt;&gt;"",ISNUMBER(SEARCH($BE741, AH741))),AND($BF741&lt;&gt;"",ISNUMBER(SEARCH($BF741, AH741))),AND($BG741&lt;&gt;"",ISNUMBER(SEARCH($BG741, AH741)))),"〇","-")</f>
        <v/>
      </c>
      <c r="BB741" s="96">
        <f>IF(OR(AND($BE741&lt;&gt;"",ISNUMBER(SEARCH($BE741, AK741))),AND($BF741&lt;&gt;"",ISNUMBER(SEARCH($BF741, AK741))),AND($BG741&lt;&gt;"",ISNUMBER(SEARCH($BG741, AK741)))),"〇","-")</f>
        <v/>
      </c>
      <c r="BC741" s="96">
        <f>IF(OR(AND($BE741&lt;&gt;"",ISNUMBER(SEARCH($BE741, AN741))),AND($BF741&lt;&gt;"",ISNUMBER(SEARCH($BF741, AN741))),AND($BG741&lt;&gt;"",ISNUMBER(SEARCH($BG741, AN741)))),"〇","-")</f>
        <v/>
      </c>
      <c r="BD741" s="96" t="inlineStr"/>
      <c r="BE741" s="96" t="inlineStr"/>
      <c r="BF741" s="96" t="inlineStr"/>
      <c r="BG741" s="96" t="inlineStr"/>
      <c r="BH741" s="96">
        <f>IF(OR(AT741="〇",AU741="〇",AV741="〇",AW741="〇",AX741="〇",AY741="〇",AZ741="〇",BA741="〇",BB741="〇",BC741="〇"),"〇","")</f>
        <v/>
      </c>
      <c r="BI741" s="96" t="inlineStr"/>
      <c r="BJ741" s="96" t="inlineStr"/>
      <c r="BK741" s="114" t="inlineStr"/>
      <c r="BL741" s="96" t="inlineStr"/>
      <c r="BM741" s="96" t="inlineStr"/>
      <c r="BN741" s="79" t="inlineStr"/>
      <c r="BO741" s="71" t="n">
        <v>1</v>
      </c>
      <c r="BP741" s="71" t="n">
        <v>0</v>
      </c>
      <c r="BQ741" s="71" t="n">
        <v>0</v>
      </c>
      <c r="BR741" s="71" t="n">
        <v>0</v>
      </c>
      <c r="BS741" s="72" t="n">
        <v>0</v>
      </c>
      <c r="BT741" s="71" t="inlineStr"/>
      <c r="BU741" s="71" t="n">
        <v>1</v>
      </c>
      <c r="BV741" s="72" t="n">
        <v>0</v>
      </c>
      <c r="BW741" s="96" t="n">
        <v>0</v>
      </c>
      <c r="BX741" s="97" t="inlineStr">
        <is>
          <t>20260604T091826-20260604T212400.csv</t>
        </is>
      </c>
      <c r="BY741" s="98" t="n">
        <v>46177.48753472222</v>
      </c>
      <c r="BZ741" s="72" t="n">
        <v>18.21</v>
      </c>
      <c r="CA741" s="71" t="inlineStr"/>
      <c r="CB741" s="99" t="inlineStr">
        <is>
          <t>1780540904272</t>
        </is>
      </c>
      <c r="CC741" s="69" t="inlineStr">
        <is>
          <t>a:1I9niLQQhYiWIp0hzPzaOjRsMEjS2ANrKpWxUTr1T5T_jf4hBB3jirrFIngS_7EGER-Ojew03giP-kxg2c_6eWf8D5BZc9MK3mySojr70Am8-YRNzmw6i2lwcqKU2goVx</t>
        </is>
      </c>
      <c r="CD741" s="70" t="inlineStr">
        <is>
          <t>a:1I9niLQQhYiWIp0hzPzaOjRsMEjS2ANrKpWxUTr1T5T_jf4hBB3jirrFIngS_7EGER-Ojew03giP-kxg2c_6eWf8D5BZc9MK3mySojr70Am8-YRNzmw6i2lwcqKU2goVx-S001</t>
        </is>
      </c>
      <c r="CE741" s="70" t="n">
        <v>1</v>
      </c>
      <c r="CF741" s="71" t="inlineStr">
        <is>
          <t>未分類</t>
        </is>
      </c>
      <c r="CG741" s="71" t="n">
        <v>1</v>
      </c>
      <c r="CH741" s="96" t="inlineStr"/>
      <c r="CI741" s="96" t="inlineStr">
        <is>
          <t>user &gt; assistant</t>
        </is>
      </c>
      <c r="CJ741" s="96" t="inlineStr">
        <is>
          <t>1780540904272</t>
        </is>
      </c>
      <c r="CK741" s="100" t="inlineStr">
        <is>
          <t>a:1I9niLQQhYiWIp0hzPzaOjRsMEjS2ANrKpWxUTr1T5T_jf4hBB3jirrFIngS_7EGER-Ojew03giP-kxg2c_6eWf8D5BZc9MK3mySojr70Am8-YRNzmw6i2lwcqKU2goVx-1780540904272</t>
        </is>
      </c>
      <c r="CL741" s="101" t="inlineStr">
        <is>
          <t>a:1I9niLQQhYiWIp0hzPzaOjRsMEjS2ANrKpWxUTr1T5T_jf4hBB3jirrFIngS_7EGER-Ojew03giP-kxg2c_6eWf8D5BZc9MK3mySojr70Am8-YRNzmw6i2lwcqKU2goVx-1780540904272-FB000</t>
        </is>
      </c>
    </row>
    <row r="742">
      <c r="B742" s="103">
        <f>ROW(A742)-3</f>
        <v/>
      </c>
      <c r="C742" s="71" t="inlineStr">
        <is>
          <t>DM</t>
        </is>
      </c>
      <c r="D742" s="98" t="n">
        <v>46177.49334490741</v>
      </c>
      <c r="E742" s="70" t="n">
        <v>1</v>
      </c>
      <c r="F742" s="71" t="inlineStr">
        <is>
          <t>Jun Takagi (髙木 純)</t>
        </is>
      </c>
      <c r="G742" s="72" t="inlineStr"/>
      <c r="H742" s="71" t="inlineStr">
        <is>
          <t>システム操作 &gt; Staffia</t>
        </is>
      </c>
      <c r="I742" s="71" t="inlineStr">
        <is>
          <t>システム操作</t>
        </is>
      </c>
      <c r="J742" s="71" t="inlineStr">
        <is>
          <t>staffiaの初期IDは？</t>
        </is>
      </c>
      <c r="K742" s="71" t="inlineStr">
        <is>
          <t>検索結果には「staffiaの初期ID」に関する具体的な情報は記載されていませんでした。
初期IDの詳細については、別途確認が必要です。
※AIの回答は必ずしも正確ではありません。参照情報も確認いただき、最終判断は所属部署の公式情報をご確認ください。</t>
        </is>
      </c>
      <c r="L742" s="72" t="inlineStr">
        <is>
          <t>【業務ID_6】Staffia業務マニュアル（派遣先組織向け）1.1版.pdf</t>
        </is>
      </c>
      <c r="M742"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N742" s="104" t="n">
        <v>0.9129919</v>
      </c>
      <c r="O742" s="76" t="inlineStr">
        <is>
          <t>【業務ID_6】Staffia業務マニュアル（派遣先組織向け）1.1版.pdf</t>
        </is>
      </c>
      <c r="P742" s="76" t="inlineStr">
        <is>
          <t>Staffia
66</t>
        </is>
      </c>
      <c r="Q742" s="105" t="n">
        <v>0.91697943</v>
      </c>
      <c r="R742" s="106" t="inlineStr">
        <is>
          <t>【業務ID_6】Staffia業務マニュアル（派遣先組織向け）1.1版.pdf</t>
        </is>
      </c>
      <c r="S742" s="107"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T742" s="105" t="n">
        <v>0.9015298199999999</v>
      </c>
      <c r="U742" s="108" t="inlineStr">
        <is>
          <t>【業務ID_6】Staffia業務マニュアル（派遣先組織向け）1.1版.pdf</t>
        </is>
      </c>
      <c r="V742" s="107"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W742" s="105" t="n">
        <v>0.9007477500000001</v>
      </c>
      <c r="X742" s="106" t="inlineStr"/>
      <c r="Y742" s="76" t="inlineStr"/>
      <c r="Z742" s="109" t="n"/>
      <c r="AA742" s="106" t="inlineStr"/>
      <c r="AB742" s="76" t="inlineStr"/>
      <c r="AC742" s="109" t="n"/>
      <c r="AD742" s="106" t="inlineStr"/>
      <c r="AE742" s="76" t="inlineStr"/>
      <c r="AF742" s="109" t="n"/>
      <c r="AG742" s="106" t="inlineStr"/>
      <c r="AH742" s="79" t="inlineStr"/>
      <c r="AI742" s="110" t="n"/>
      <c r="AJ742" s="79" t="inlineStr"/>
      <c r="AK742" s="79" t="inlineStr"/>
      <c r="AL742" s="110" t="n"/>
      <c r="AM742" s="111" t="inlineStr"/>
      <c r="AN742" s="81" t="inlineStr"/>
      <c r="AO742" s="112" t="n"/>
      <c r="AP742" s="96" t="inlineStr">
        <is>
          <t>①該当無</t>
        </is>
      </c>
      <c r="AQ742" s="113">
        <f>IF(OR(LEFT(AP742,1)="①", LEFT(AP742,1)="⑤"), "⚪︎", "×")</f>
        <v/>
      </c>
      <c r="AR742" s="96" t="inlineStr"/>
      <c r="AS742" s="114" t="inlineStr"/>
      <c r="AT742" s="113">
        <f>IF(OR(AND($BE742&lt;&gt;"",ISNUMBER(SEARCH($BE742, M742))),AND($BF742&lt;&gt;"",ISNUMBER(SEARCH($BF742, M742))),AND($BG742&lt;&gt;"",ISNUMBER(SEARCH($BG742, M742)))),"〇","-")</f>
        <v/>
      </c>
      <c r="AU742" s="96">
        <f>IF(OR(AND($BE742&lt;&gt;"",ISNUMBER(SEARCH($BE742, P742))),AND($BF742&lt;&gt;"",ISNUMBER(SEARCH($BF742, P742))),AND($BG742&lt;&gt;"",ISNUMBER(SEARCH($BG742, P742)))),"〇","-")</f>
        <v/>
      </c>
      <c r="AV742" s="96">
        <f>IF(OR(AND($BE742&lt;&gt;"",ISNUMBER(SEARCH($BE742, S742))),AND($BF742&lt;&gt;"",ISNUMBER(SEARCH($BF742, S742))),AND($BG742&lt;&gt;"",ISNUMBER(SEARCH($BG742, S742)))),"〇","-")</f>
        <v/>
      </c>
      <c r="AW742" s="113">
        <f>IF(OR(AND($BE742&lt;&gt;"",ISNUMBER(SEARCH($BE742, V742))),AND($BF742&lt;&gt;"",ISNUMBER(SEARCH($BF742, V742))),AND($BG742&lt;&gt;"",ISNUMBER(SEARCH($BG742, V742)))),"〇","-")</f>
        <v/>
      </c>
      <c r="AX742" s="96">
        <f>IF(OR(AND($BE742&lt;&gt;"",ISNUMBER(SEARCH($BE742, Y742))),AND($BF742&lt;&gt;"",ISNUMBER(SEARCH($BF742, Y742))),AND($BG742&lt;&gt;"",ISNUMBER(SEARCH($BG742, Y742)))),"〇","-")</f>
        <v/>
      </c>
      <c r="AY742" s="96">
        <f>IF(OR(AND($BE742&lt;&gt;"",ISNUMBER(SEARCH($BE742, AB742))),AND($BF742&lt;&gt;"",ISNUMBER(SEARCH($BF742, AB742))),AND($BG742&lt;&gt;"",ISNUMBER(SEARCH($BG742, AB742)))),"〇","-")</f>
        <v/>
      </c>
      <c r="AZ742" s="113">
        <f>IF(OR(AND($BE742&lt;&gt;"",ISNUMBER(SEARCH($BE742, AE742))),AND($BF742&lt;&gt;"",ISNUMBER(SEARCH($BF742, AE742))),AND($BG742&lt;&gt;"",ISNUMBER(SEARCH($BG742, AE742)))),"〇","-")</f>
        <v/>
      </c>
      <c r="BA742" s="96">
        <f>IF(OR(AND($BE742&lt;&gt;"",ISNUMBER(SEARCH($BE742, AH742))),AND($BF742&lt;&gt;"",ISNUMBER(SEARCH($BF742, AH742))),AND($BG742&lt;&gt;"",ISNUMBER(SEARCH($BG742, AH742)))),"〇","-")</f>
        <v/>
      </c>
      <c r="BB742" s="96">
        <f>IF(OR(AND($BE742&lt;&gt;"",ISNUMBER(SEARCH($BE742, AK742))),AND($BF742&lt;&gt;"",ISNUMBER(SEARCH($BF742, AK742))),AND($BG742&lt;&gt;"",ISNUMBER(SEARCH($BG742, AK742)))),"〇","-")</f>
        <v/>
      </c>
      <c r="BC742" s="96">
        <f>IF(OR(AND($BE742&lt;&gt;"",ISNUMBER(SEARCH($BE742, AN742))),AND($BF742&lt;&gt;"",ISNUMBER(SEARCH($BF742, AN742))),AND($BG742&lt;&gt;"",ISNUMBER(SEARCH($BG742, AN742)))),"〇","-")</f>
        <v/>
      </c>
      <c r="BD742" s="96" t="inlineStr"/>
      <c r="BE742" s="96" t="inlineStr"/>
      <c r="BF742" s="96" t="inlineStr"/>
      <c r="BG742" s="96" t="inlineStr"/>
      <c r="BH742" s="96">
        <f>IF(OR(AT742="〇",AU742="〇",AV742="〇",AW742="〇",AX742="〇",AY742="〇",AZ742="〇",BA742="〇",BB742="〇",BC742="〇"),"〇","")</f>
        <v/>
      </c>
      <c r="BI742" s="96" t="inlineStr"/>
      <c r="BJ742" s="96" t="inlineStr"/>
      <c r="BK742" s="114" t="inlineStr"/>
      <c r="BL742" s="96" t="inlineStr"/>
      <c r="BM742" s="96" t="inlineStr"/>
      <c r="BN742" s="79" t="inlineStr"/>
      <c r="BO742" s="71" t="n">
        <v>1</v>
      </c>
      <c r="BP742" s="71" t="n">
        <v>0</v>
      </c>
      <c r="BQ742" s="71" t="n">
        <v>0</v>
      </c>
      <c r="BR742" s="71" t="n">
        <v>1</v>
      </c>
      <c r="BS742" s="72" t="n">
        <v>0</v>
      </c>
      <c r="BT742" s="71" t="inlineStr"/>
      <c r="BU742" s="71" t="n">
        <v>1</v>
      </c>
      <c r="BV742" s="72" t="n">
        <v>4</v>
      </c>
      <c r="BW742" s="96" t="n">
        <v>0</v>
      </c>
      <c r="BX742" s="97" t="inlineStr">
        <is>
          <t>20260604T091826-20260604T212400.csv</t>
        </is>
      </c>
      <c r="BY742" s="98" t="n">
        <v>46177.49340277778</v>
      </c>
      <c r="BZ742" s="72" t="n">
        <v>5.319</v>
      </c>
      <c r="CA742" s="71" t="inlineStr">
        <is>
          <t>searchEmployeeRules</t>
        </is>
      </c>
      <c r="CB742" s="99" t="inlineStr">
        <is>
          <t>1780541425326</t>
        </is>
      </c>
      <c r="CC742" s="69" t="inlineStr">
        <is>
          <t>a:1I9niLQQhYiWIp0hzPzaOjRsMEjS2ANrKpWxUTr1T5T_jf4hBB3jirrFIngS_7EGER-Ojew03giP-kxg2c_6eWf8D5BZc9MK3mySojr70Am8-YRNzmw6i2lwcqKU2goVx</t>
        </is>
      </c>
      <c r="CD742" s="70" t="inlineStr">
        <is>
          <t>a:1I9niLQQhYiWIp0hzPzaOjRsMEjS2ANrKpWxUTr1T5T_jf4hBB3jirrFIngS_7EGER-Ojew03giP-kxg2c_6eWf8D5BZc9MK3mySojr70Am8-YRNzmw6i2lwcqKU2goVx-S001</t>
        </is>
      </c>
      <c r="CE742" s="70" t="n">
        <v>1</v>
      </c>
      <c r="CF742" s="71" t="inlineStr">
        <is>
          <t>システム操作 &gt; Staffia</t>
        </is>
      </c>
      <c r="CG742" s="71" t="n">
        <v>0</v>
      </c>
      <c r="CH742" s="96" t="inlineStr"/>
      <c r="CI742" s="96" t="inlineStr">
        <is>
          <t>user &gt; assistant &gt; assistant &gt; tool &gt; assistant</t>
        </is>
      </c>
      <c r="CJ742" s="96" t="inlineStr">
        <is>
          <t>1780541425326</t>
        </is>
      </c>
      <c r="CK742" s="100" t="inlineStr">
        <is>
          <t>a:1I9niLQQhYiWIp0hzPzaOjRsMEjS2ANrKpWxUTr1T5T_jf4hBB3jirrFIngS_7EGER-Ojew03giP-kxg2c_6eWf8D5BZc9MK3mySojr70Am8-YRNzmw6i2lwcqKU2goVx-1780541425326</t>
        </is>
      </c>
      <c r="CL742" s="101" t="inlineStr">
        <is>
          <t>a:1I9niLQQhYiWIp0hzPzaOjRsMEjS2ANrKpWxUTr1T5T_jf4hBB3jirrFIngS_7EGER-Ojew03giP-kxg2c_6eWf8D5BZc9MK3mySojr70Am8-YRNzmw6i2lwcqKU2goVx-1780541425326-FB000</t>
        </is>
      </c>
    </row>
    <row r="743">
      <c r="B743" s="103">
        <f>ROW(A743)-3</f>
        <v/>
      </c>
      <c r="C743" s="71" t="inlineStr">
        <is>
          <t>DM</t>
        </is>
      </c>
      <c r="D743" s="98" t="n">
        <v>46177.56640046297</v>
      </c>
      <c r="E743" s="70" t="inlineStr">
        <is>
          <t>-</t>
        </is>
      </c>
      <c r="F743" s="71" t="inlineStr">
        <is>
          <t>Takurou Fujimura (藤村 卓朗)</t>
        </is>
      </c>
      <c r="G743" s="72" t="inlineStr">
        <is>
          <t>システム操作</t>
        </is>
      </c>
      <c r="H743" s="71" t="inlineStr">
        <is>
          <t>制度・運用 &gt; 旅費</t>
        </is>
      </c>
      <c r="I743" s="71" t="inlineStr">
        <is>
          <t>制度・運用</t>
        </is>
      </c>
      <c r="J743" s="71" t="inlineStr">
        <is>
          <t>[カテゴリ選択]</t>
        </is>
      </c>
      <c r="K743" s="71" t="inlineStr"/>
      <c r="L743" s="72" t="inlineStr"/>
      <c r="M743" s="74" t="inlineStr"/>
      <c r="N743" s="115" t="n"/>
      <c r="O743" s="76" t="inlineStr"/>
      <c r="P743" s="76" t="inlineStr"/>
      <c r="Q743" s="109" t="n"/>
      <c r="R743" s="106" t="inlineStr"/>
      <c r="S743" s="107" t="inlineStr"/>
      <c r="T743" s="108" t="n"/>
      <c r="U743" s="108" t="inlineStr"/>
      <c r="V743" s="107" t="inlineStr"/>
      <c r="W743" s="109" t="n"/>
      <c r="X743" s="106" t="inlineStr"/>
      <c r="Y743" s="76" t="inlineStr"/>
      <c r="Z743" s="109" t="n"/>
      <c r="AA743" s="106" t="inlineStr"/>
      <c r="AB743" s="76" t="inlineStr"/>
      <c r="AC743" s="109" t="n"/>
      <c r="AD743" s="106" t="inlineStr"/>
      <c r="AE743" s="76" t="inlineStr"/>
      <c r="AF743" s="109" t="n"/>
      <c r="AG743" s="106" t="inlineStr"/>
      <c r="AH743" s="79" t="inlineStr"/>
      <c r="AI743" s="110" t="n"/>
      <c r="AJ743" s="79" t="inlineStr"/>
      <c r="AK743" s="79" t="inlineStr"/>
      <c r="AL743" s="110" t="n"/>
      <c r="AM743" s="111" t="inlineStr"/>
      <c r="AN743" s="81" t="inlineStr"/>
      <c r="AO743" s="112" t="n"/>
      <c r="AP743" s="96" t="inlineStr">
        <is>
          <t>④集計対象外</t>
        </is>
      </c>
      <c r="AQ743" s="96" t="inlineStr">
        <is>
          <t>×</t>
        </is>
      </c>
      <c r="AR743" s="96" t="inlineStr"/>
      <c r="AS743" s="114" t="inlineStr"/>
      <c r="AT743" s="96">
        <f>IF(OR(AND($BE743&lt;&gt;"",ISNUMBER(SEARCH($BE743, M743))),AND($BF743&lt;&gt;"",ISNUMBER(SEARCH($BF743, M743))),AND($BG743&lt;&gt;"",ISNUMBER(SEARCH($BG743, M743)))),"〇","-")</f>
        <v/>
      </c>
      <c r="AU743" s="96">
        <f>IF(OR(AND($BE743&lt;&gt;"",ISNUMBER(SEARCH($BE743, P743))),AND($BF743&lt;&gt;"",ISNUMBER(SEARCH($BF743, P743))),AND($BG743&lt;&gt;"",ISNUMBER(SEARCH($BG743, P743)))),"〇","-")</f>
        <v/>
      </c>
      <c r="AV743" s="96">
        <f>IF(OR(AND($BE743&lt;&gt;"",ISNUMBER(SEARCH($BE743, S743))),AND($BF743&lt;&gt;"",ISNUMBER(SEARCH($BF743, S743))),AND($BG743&lt;&gt;"",ISNUMBER(SEARCH($BG743, S743)))),"〇","-")</f>
        <v/>
      </c>
      <c r="AW743" s="96">
        <f>IF(OR(AND($BE743&lt;&gt;"",ISNUMBER(SEARCH($BE743, V743))),AND($BF743&lt;&gt;"",ISNUMBER(SEARCH($BF743, V743))),AND($BG743&lt;&gt;"",ISNUMBER(SEARCH($BG743, V743)))),"〇","-")</f>
        <v/>
      </c>
      <c r="AX743" s="96">
        <f>IF(OR(AND($BE743&lt;&gt;"",ISNUMBER(SEARCH($BE743, Y743))),AND($BF743&lt;&gt;"",ISNUMBER(SEARCH($BF743, Y743))),AND($BG743&lt;&gt;"",ISNUMBER(SEARCH($BG743, Y743)))),"〇","-")</f>
        <v/>
      </c>
      <c r="AY743" s="96">
        <f>IF(OR(AND($BE743&lt;&gt;"",ISNUMBER(SEARCH($BE743, AB743))),AND($BF743&lt;&gt;"",ISNUMBER(SEARCH($BF743, AB743))),AND($BG743&lt;&gt;"",ISNUMBER(SEARCH($BG743, AB743)))),"〇","-")</f>
        <v/>
      </c>
      <c r="AZ743" s="96">
        <f>IF(OR(AND($BE743&lt;&gt;"",ISNUMBER(SEARCH($BE743, AE743))),AND($BF743&lt;&gt;"",ISNUMBER(SEARCH($BF743, AE743))),AND($BG743&lt;&gt;"",ISNUMBER(SEARCH($BG743, AE743)))),"〇","-")</f>
        <v/>
      </c>
      <c r="BA743" s="96">
        <f>IF(OR(AND($BE743&lt;&gt;"",ISNUMBER(SEARCH($BE743, AH743))),AND($BF743&lt;&gt;"",ISNUMBER(SEARCH($BF743, AH743))),AND($BG743&lt;&gt;"",ISNUMBER(SEARCH($BG743, AH743)))),"〇","-")</f>
        <v/>
      </c>
      <c r="BB743" s="96">
        <f>IF(OR(AND($BE743&lt;&gt;"",ISNUMBER(SEARCH($BE743, AK743))),AND($BF743&lt;&gt;"",ISNUMBER(SEARCH($BF743, AK743))),AND($BG743&lt;&gt;"",ISNUMBER(SEARCH($BG743, AK743)))),"〇","-")</f>
        <v/>
      </c>
      <c r="BC743" s="96">
        <f>IF(OR(AND($BE743&lt;&gt;"",ISNUMBER(SEARCH($BE743, AN743))),AND($BF743&lt;&gt;"",ISNUMBER(SEARCH($BF743, AN743))),AND($BG743&lt;&gt;"",ISNUMBER(SEARCH($BG743, AN743)))),"〇","-")</f>
        <v/>
      </c>
      <c r="BD743" s="96" t="inlineStr"/>
      <c r="BE743" s="96" t="inlineStr"/>
      <c r="BF743" s="96" t="inlineStr"/>
      <c r="BG743" s="96" t="inlineStr"/>
      <c r="BH743" s="96">
        <f>IF(OR(AT743="〇",AU743="〇",AV743="〇",AW743="〇",AX743="〇",AY743="〇",AZ743="〇",BA743="〇",BB743="〇",BC743="〇"),"〇","")</f>
        <v/>
      </c>
      <c r="BI743" s="96" t="inlineStr"/>
      <c r="BJ743" s="96" t="inlineStr"/>
      <c r="BK743" s="114" t="inlineStr"/>
      <c r="BL743" s="96" t="inlineStr"/>
      <c r="BM743" s="96" t="inlineStr"/>
      <c r="BN743" s="79" t="inlineStr"/>
      <c r="BO743" s="71" t="n">
        <v>0</v>
      </c>
      <c r="BP743" s="71" t="n">
        <v>1</v>
      </c>
      <c r="BQ743" s="71" t="n">
        <v>0</v>
      </c>
      <c r="BR743" s="71" t="n">
        <v>0</v>
      </c>
      <c r="BS743" s="72" t="n">
        <v>0</v>
      </c>
      <c r="BT743" s="71" t="inlineStr"/>
      <c r="BU743" s="71" t="n">
        <v>1</v>
      </c>
      <c r="BV743" s="72" t="n">
        <v>0</v>
      </c>
      <c r="BW743" s="96" t="n">
        <v>0</v>
      </c>
      <c r="BX743" s="97" t="inlineStr">
        <is>
          <t>20260604T091826-20260604T212400.csv</t>
        </is>
      </c>
      <c r="BY743" s="98" t="n">
        <v>46177.56640046297</v>
      </c>
      <c r="BZ743" s="72" t="n">
        <v>0</v>
      </c>
      <c r="CA743" s="71" t="inlineStr"/>
      <c r="CB743" s="99" t="inlineStr">
        <is>
          <t>f:a92727ef-2f0d-a7a3-fa41-54b6574f258a</t>
        </is>
      </c>
      <c r="CC743" s="69" t="inlineStr">
        <is>
          <t>a:16kJo4z4GFKet3ru9sMoR97WQbrEiZYi2gAEf7oBotwl__xWfvz24N-QKIr-mN3ttXzNk0e_74R2A_ga3jh-1IyF4_UEit8iTfKQ38pTmpO82As8XindwfPwUJuz4RezW</t>
        </is>
      </c>
      <c r="CD743" s="70" t="inlineStr">
        <is>
          <t>a:16kJo4z4GFKet3ru9sMoR97WQbrEiZYi2gAEf7oBotwl__xWfvz24N-QKIr-mN3ttXzNk0e_74R2A_ga3jh-1IyF4_UEit8iTfKQ38pTmpO82As8XindwfPwUJuz4RezW-S001</t>
        </is>
      </c>
      <c r="CE743" s="70" t="n">
        <v>1</v>
      </c>
      <c r="CF743" s="71" t="inlineStr">
        <is>
          <t>システム操作</t>
        </is>
      </c>
      <c r="CG743" s="71" t="n">
        <v>0</v>
      </c>
      <c r="CH743" s="96" t="inlineStr"/>
      <c r="CI743" s="96" t="inlineStr">
        <is>
          <t>user</t>
        </is>
      </c>
      <c r="CJ743" s="96" t="inlineStr">
        <is>
          <t>f:a92727ef-2f0d-a7a3-fa41-54b6574f258a</t>
        </is>
      </c>
      <c r="CK743" s="100" t="inlineStr">
        <is>
          <t>a:16kJo4z4GFKet3ru9sMoR97WQbrEiZYi2gAEf7oBotwl__xWfvz24N-QKIr-mN3ttXzNk0e_74R2A_ga3jh-1IyF4_UEit8iTfKQ38pTmpO82As8XindwfPwUJuz4RezW-f:a92727ef-2f0d-a7a3-fa41-54b6574f258a</t>
        </is>
      </c>
      <c r="CL743" s="101" t="inlineStr">
        <is>
          <t>a:16kJo4z4GFKet3ru9sMoR97WQbrEiZYi2gAEf7oBotwl__xWfvz24N-QKIr-mN3ttXzNk0e_74R2A_ga3jh-1IyF4_UEit8iTfKQ38pTmpO82As8XindwfPwUJuz4RezW-f:a92727ef-2f0d-a7a3-fa41-54b6574f258a-FB000</t>
        </is>
      </c>
    </row>
    <row r="744">
      <c r="B744" s="103">
        <f>ROW(A744)-3</f>
        <v/>
      </c>
      <c r="C744" s="71" t="inlineStr">
        <is>
          <t>DM</t>
        </is>
      </c>
      <c r="D744" s="98" t="n">
        <v>46177.56644675926</v>
      </c>
      <c r="E744" s="70" t="inlineStr">
        <is>
          <t>-</t>
        </is>
      </c>
      <c r="F744" s="71" t="inlineStr">
        <is>
          <t>Takurou Fujimura (藤村 卓朗)</t>
        </is>
      </c>
      <c r="G744" s="72" t="inlineStr">
        <is>
          <t>システム操作 &gt; Staffia</t>
        </is>
      </c>
      <c r="H744" s="71" t="inlineStr">
        <is>
          <t>制度・運用 &gt; 旅費</t>
        </is>
      </c>
      <c r="I744" s="71" t="inlineStr">
        <is>
          <t>制度・運用</t>
        </is>
      </c>
      <c r="J744" s="71" t="inlineStr">
        <is>
          <t>[カテゴリ選択]</t>
        </is>
      </c>
      <c r="K744" s="71" t="inlineStr"/>
      <c r="L744" s="72" t="inlineStr"/>
      <c r="M744" s="74" t="inlineStr"/>
      <c r="N744" s="115" t="n"/>
      <c r="O744" s="76" t="inlineStr"/>
      <c r="P744" s="76" t="inlineStr"/>
      <c r="Q744" s="109" t="n"/>
      <c r="R744" s="106" t="inlineStr"/>
      <c r="S744" s="107" t="inlineStr"/>
      <c r="T744" s="108" t="n"/>
      <c r="U744" s="108" t="inlineStr"/>
      <c r="V744" s="107" t="inlineStr"/>
      <c r="W744" s="109" t="n"/>
      <c r="X744" s="106" t="inlineStr"/>
      <c r="Y744" s="76" t="inlineStr"/>
      <c r="Z744" s="109" t="n"/>
      <c r="AA744" s="106" t="inlineStr"/>
      <c r="AB744" s="76" t="inlineStr"/>
      <c r="AC744" s="109" t="n"/>
      <c r="AD744" s="106" t="inlineStr"/>
      <c r="AE744" s="76" t="inlineStr"/>
      <c r="AF744" s="109" t="n"/>
      <c r="AG744" s="106" t="inlineStr"/>
      <c r="AH744" s="79" t="inlineStr"/>
      <c r="AI744" s="110" t="n"/>
      <c r="AJ744" s="79" t="inlineStr"/>
      <c r="AK744" s="79" t="inlineStr"/>
      <c r="AL744" s="110" t="n"/>
      <c r="AM744" s="111" t="inlineStr"/>
      <c r="AN744" s="81" t="inlineStr"/>
      <c r="AO744" s="112" t="n"/>
      <c r="AP744" s="96" t="inlineStr">
        <is>
          <t>④集計対象外</t>
        </is>
      </c>
      <c r="AQ744" s="96" t="inlineStr">
        <is>
          <t>×</t>
        </is>
      </c>
      <c r="AR744" s="96" t="inlineStr"/>
      <c r="AS744" s="114" t="inlineStr"/>
      <c r="AT744" s="96">
        <f>IF(OR(AND($BE744&lt;&gt;"",ISNUMBER(SEARCH($BE744, M744))),AND($BF744&lt;&gt;"",ISNUMBER(SEARCH($BF744, M744))),AND($BG744&lt;&gt;"",ISNUMBER(SEARCH($BG744, M744)))),"〇","-")</f>
        <v/>
      </c>
      <c r="AU744" s="96">
        <f>IF(OR(AND($BE744&lt;&gt;"",ISNUMBER(SEARCH($BE744, P744))),AND($BF744&lt;&gt;"",ISNUMBER(SEARCH($BF744, P744))),AND($BG744&lt;&gt;"",ISNUMBER(SEARCH($BG744, P744)))),"〇","-")</f>
        <v/>
      </c>
      <c r="AV744" s="96">
        <f>IF(OR(AND($BE744&lt;&gt;"",ISNUMBER(SEARCH($BE744, S744))),AND($BF744&lt;&gt;"",ISNUMBER(SEARCH($BF744, S744))),AND($BG744&lt;&gt;"",ISNUMBER(SEARCH($BG744, S744)))),"〇","-")</f>
        <v/>
      </c>
      <c r="AW744" s="96">
        <f>IF(OR(AND($BE744&lt;&gt;"",ISNUMBER(SEARCH($BE744, V744))),AND($BF744&lt;&gt;"",ISNUMBER(SEARCH($BF744, V744))),AND($BG744&lt;&gt;"",ISNUMBER(SEARCH($BG744, V744)))),"〇","-")</f>
        <v/>
      </c>
      <c r="AX744" s="96">
        <f>IF(OR(AND($BE744&lt;&gt;"",ISNUMBER(SEARCH($BE744, Y744))),AND($BF744&lt;&gt;"",ISNUMBER(SEARCH($BF744, Y744))),AND($BG744&lt;&gt;"",ISNUMBER(SEARCH($BG744, Y744)))),"〇","-")</f>
        <v/>
      </c>
      <c r="AY744" s="96">
        <f>IF(OR(AND($BE744&lt;&gt;"",ISNUMBER(SEARCH($BE744, AB744))),AND($BF744&lt;&gt;"",ISNUMBER(SEARCH($BF744, AB744))),AND($BG744&lt;&gt;"",ISNUMBER(SEARCH($BG744, AB744)))),"〇","-")</f>
        <v/>
      </c>
      <c r="AZ744" s="96">
        <f>IF(OR(AND($BE744&lt;&gt;"",ISNUMBER(SEARCH($BE744, AE744))),AND($BF744&lt;&gt;"",ISNUMBER(SEARCH($BF744, AE744))),AND($BG744&lt;&gt;"",ISNUMBER(SEARCH($BG744, AE744)))),"〇","-")</f>
        <v/>
      </c>
      <c r="BA744" s="96">
        <f>IF(OR(AND($BE744&lt;&gt;"",ISNUMBER(SEARCH($BE744, AH744))),AND($BF744&lt;&gt;"",ISNUMBER(SEARCH($BF744, AH744))),AND($BG744&lt;&gt;"",ISNUMBER(SEARCH($BG744, AH744)))),"〇","-")</f>
        <v/>
      </c>
      <c r="BB744" s="96">
        <f>IF(OR(AND($BE744&lt;&gt;"",ISNUMBER(SEARCH($BE744, AK744))),AND($BF744&lt;&gt;"",ISNUMBER(SEARCH($BF744, AK744))),AND($BG744&lt;&gt;"",ISNUMBER(SEARCH($BG744, AK744)))),"〇","-")</f>
        <v/>
      </c>
      <c r="BC744" s="96">
        <f>IF(OR(AND($BE744&lt;&gt;"",ISNUMBER(SEARCH($BE744, AN744))),AND($BF744&lt;&gt;"",ISNUMBER(SEARCH($BF744, AN744))),AND($BG744&lt;&gt;"",ISNUMBER(SEARCH($BG744, AN744)))),"〇","-")</f>
        <v/>
      </c>
      <c r="BD744" s="96" t="inlineStr"/>
      <c r="BE744" s="96" t="inlineStr"/>
      <c r="BF744" s="96" t="inlineStr"/>
      <c r="BG744" s="96" t="inlineStr"/>
      <c r="BH744" s="96">
        <f>IF(OR(AT744="〇",AU744="〇",AV744="〇",AW744="〇",AX744="〇",AY744="〇",AZ744="〇",BA744="〇",BB744="〇",BC744="〇"),"〇","")</f>
        <v/>
      </c>
      <c r="BI744" s="96" t="inlineStr"/>
      <c r="BJ744" s="96" t="inlineStr"/>
      <c r="BK744" s="114" t="inlineStr"/>
      <c r="BL744" s="96" t="inlineStr"/>
      <c r="BM744" s="96" t="inlineStr"/>
      <c r="BN744" s="79" t="inlineStr"/>
      <c r="BO744" s="71" t="n">
        <v>0</v>
      </c>
      <c r="BP744" s="71" t="n">
        <v>1</v>
      </c>
      <c r="BQ744" s="71" t="n">
        <v>0</v>
      </c>
      <c r="BR744" s="71" t="n">
        <v>0</v>
      </c>
      <c r="BS744" s="72" t="n">
        <v>0</v>
      </c>
      <c r="BT744" s="71" t="inlineStr"/>
      <c r="BU744" s="71" t="n">
        <v>1</v>
      </c>
      <c r="BV744" s="72" t="n">
        <v>0</v>
      </c>
      <c r="BW744" s="96" t="n">
        <v>0</v>
      </c>
      <c r="BX744" s="97" t="inlineStr">
        <is>
          <t>20260604T091826-20260604T212400.csv</t>
        </is>
      </c>
      <c r="BY744" s="98" t="n">
        <v>46177.56644675926</v>
      </c>
      <c r="BZ744" s="72" t="n">
        <v>0</v>
      </c>
      <c r="CA744" s="71" t="inlineStr"/>
      <c r="CB744" s="99" t="inlineStr">
        <is>
          <t>f:d5cd0ddf-42d4-f19d-30ec-8bc21bd38891</t>
        </is>
      </c>
      <c r="CC744" s="69" t="inlineStr">
        <is>
          <t>a:16kJo4z4GFKet3ru9sMoR97WQbrEiZYi2gAEf7oBotwl__xWfvz24N-QKIr-mN3ttXzNk0e_74R2A_ga3jh-1IyF4_UEit8iTfKQ38pTmpO82As8XindwfPwUJuz4RezW</t>
        </is>
      </c>
      <c r="CD744" s="70" t="inlineStr">
        <is>
          <t>a:16kJo4z4GFKet3ru9sMoR97WQbrEiZYi2gAEf7oBotwl__xWfvz24N-QKIr-mN3ttXzNk0e_74R2A_ga3jh-1IyF4_UEit8iTfKQ38pTmpO82As8XindwfPwUJuz4RezW-S001</t>
        </is>
      </c>
      <c r="CE744" s="70" t="n">
        <v>1</v>
      </c>
      <c r="CF744" s="71" t="inlineStr">
        <is>
          <t>システム操作 &gt; Staffia</t>
        </is>
      </c>
      <c r="CG744" s="71" t="n">
        <v>0</v>
      </c>
      <c r="CH744" s="96" t="inlineStr"/>
      <c r="CI744" s="96" t="inlineStr">
        <is>
          <t>user</t>
        </is>
      </c>
      <c r="CJ744" s="96" t="inlineStr">
        <is>
          <t>f:d5cd0ddf-42d4-f19d-30ec-8bc21bd38891</t>
        </is>
      </c>
      <c r="CK744" s="100" t="inlineStr">
        <is>
          <t>a:16kJo4z4GFKet3ru9sMoR97WQbrEiZYi2gAEf7oBotwl__xWfvz24N-QKIr-mN3ttXzNk0e_74R2A_ga3jh-1IyF4_UEit8iTfKQ38pTmpO82As8XindwfPwUJuz4RezW-f:d5cd0ddf-42d4-f19d-30ec-8bc21bd38891</t>
        </is>
      </c>
      <c r="CL744" s="101" t="inlineStr">
        <is>
          <t>a:16kJo4z4GFKet3ru9sMoR97WQbrEiZYi2gAEf7oBotwl__xWfvz24N-QKIr-mN3ttXzNk0e_74R2A_ga3jh-1IyF4_UEit8iTfKQ38pTmpO82As8XindwfPwUJuz4RezW-f:d5cd0ddf-42d4-f19d-30ec-8bc21bd38891-FB000</t>
        </is>
      </c>
    </row>
    <row r="745">
      <c r="B745" s="103">
        <f>ROW(A745)-3</f>
        <v/>
      </c>
      <c r="C745" s="71" t="inlineStr">
        <is>
          <t>DM</t>
        </is>
      </c>
      <c r="D745" s="98" t="n">
        <v>46177.56659722222</v>
      </c>
      <c r="E745" s="70" t="n">
        <v>12</v>
      </c>
      <c r="F745" s="71" t="inlineStr">
        <is>
          <t>Takurou Fujimura (藤村 卓朗)</t>
        </is>
      </c>
      <c r="G745" s="72" t="inlineStr">
        <is>
          <t>システム操作 &gt; Staffia</t>
        </is>
      </c>
      <c r="H745" s="71" t="inlineStr">
        <is>
          <t>制度・運用 &gt; 旅費</t>
        </is>
      </c>
      <c r="I745" s="71" t="inlineStr">
        <is>
          <t>制度・運用</t>
        </is>
      </c>
      <c r="J745" s="71" t="inlineStr">
        <is>
          <t>”担当コード”とは何ですか？</t>
        </is>
      </c>
      <c r="K745" s="71" t="inlineStr">
        <is>
          <t>検索結果から「担当コード」について直接の説明は見当たりませんでした。
関連する業務プロセスや権限設定の記述はありますが、「担当コード」が何を指すか、具体的な定義や用途についての情報はありませんでした。
このため、詳細な内容については別途確認が必要です。
※AIの回答は必ずしも正確ではありません。参照情報も確認いただき、最終判断は所属部署の公式情報をご確認ください。</t>
        </is>
      </c>
      <c r="L745" s="72" t="inlineStr">
        <is>
          <t>【業務ID_6】Staffia業務マニュアル（派遣先組織向け）1.1版.pdf</t>
        </is>
      </c>
      <c r="M745"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N745" s="104" t="n">
        <v>0.906823935</v>
      </c>
      <c r="O745" s="76" t="inlineStr">
        <is>
          <t>【業務ID_6】Staffia業務マニュアル（派遣先組織向け）1.1版.pdf</t>
        </is>
      </c>
      <c r="P745"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Q745" s="105" t="n">
        <v>0.90224215</v>
      </c>
      <c r="R745" s="106" t="inlineStr">
        <is>
          <t>【業務ID_6】Staffia業務マニュアル（派遣先組織向け）1.1版.pdf</t>
        </is>
      </c>
      <c r="S745" s="107"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T745" s="105" t="n">
        <v>0.9045005500000001</v>
      </c>
      <c r="U745" s="108" t="inlineStr">
        <is>
          <t>【業務ID_6】Staffia業務マニュアル（派遣先組織向け）1.1版.pdf</t>
        </is>
      </c>
      <c r="V745" s="107"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W745" s="105" t="n">
        <v>0.9063646000000001</v>
      </c>
      <c r="X745" s="106" t="inlineStr"/>
      <c r="Y745" s="76" t="inlineStr"/>
      <c r="Z745" s="109" t="n"/>
      <c r="AA745" s="106" t="inlineStr"/>
      <c r="AB745" s="76" t="inlineStr"/>
      <c r="AC745" s="109" t="n"/>
      <c r="AD745" s="106" t="inlineStr"/>
      <c r="AE745" s="76" t="inlineStr"/>
      <c r="AF745" s="109" t="n"/>
      <c r="AG745" s="106" t="inlineStr"/>
      <c r="AH745" s="79" t="inlineStr"/>
      <c r="AI745" s="110" t="n"/>
      <c r="AJ745" s="79" t="inlineStr"/>
      <c r="AK745" s="79" t="inlineStr"/>
      <c r="AL745" s="110" t="n"/>
      <c r="AM745" s="111" t="inlineStr"/>
      <c r="AN745" s="81" t="inlineStr"/>
      <c r="AO745" s="112" t="n"/>
      <c r="AP745" s="96" t="inlineStr">
        <is>
          <t>⑤その他</t>
        </is>
      </c>
      <c r="AQ745" s="113">
        <f>IF(OR(LEFT(AP745,1)="①", LEFT(AP745,1)="⑤"), "⚪︎", "×")</f>
        <v/>
      </c>
      <c r="AR745" s="96" t="inlineStr"/>
      <c r="AS745" s="114" t="inlineStr"/>
      <c r="AT745" s="113">
        <f>IF(OR(AND($BE745&lt;&gt;"",ISNUMBER(SEARCH($BE745, M745))),AND($BF745&lt;&gt;"",ISNUMBER(SEARCH($BF745, M745))),AND($BG745&lt;&gt;"",ISNUMBER(SEARCH($BG745, M745)))),"〇","-")</f>
        <v/>
      </c>
      <c r="AU745" s="96">
        <f>IF(OR(AND($BE745&lt;&gt;"",ISNUMBER(SEARCH($BE745, P745))),AND($BF745&lt;&gt;"",ISNUMBER(SEARCH($BF745, P745))),AND($BG745&lt;&gt;"",ISNUMBER(SEARCH($BG745, P745)))),"〇","-")</f>
        <v/>
      </c>
      <c r="AV745" s="96">
        <f>IF(OR(AND($BE745&lt;&gt;"",ISNUMBER(SEARCH($BE745, S745))),AND($BF745&lt;&gt;"",ISNUMBER(SEARCH($BF745, S745))),AND($BG745&lt;&gt;"",ISNUMBER(SEARCH($BG745, S745)))),"〇","-")</f>
        <v/>
      </c>
      <c r="AW745" s="113">
        <f>IF(OR(AND($BE745&lt;&gt;"",ISNUMBER(SEARCH($BE745, V745))),AND($BF745&lt;&gt;"",ISNUMBER(SEARCH($BF745, V745))),AND($BG745&lt;&gt;"",ISNUMBER(SEARCH($BG745, V745)))),"〇","-")</f>
        <v/>
      </c>
      <c r="AX745" s="96">
        <f>IF(OR(AND($BE745&lt;&gt;"",ISNUMBER(SEARCH($BE745, Y745))),AND($BF745&lt;&gt;"",ISNUMBER(SEARCH($BF745, Y745))),AND($BG745&lt;&gt;"",ISNUMBER(SEARCH($BG745, Y745)))),"〇","-")</f>
        <v/>
      </c>
      <c r="AY745" s="96">
        <f>IF(OR(AND($BE745&lt;&gt;"",ISNUMBER(SEARCH($BE745, AB745))),AND($BF745&lt;&gt;"",ISNUMBER(SEARCH($BF745, AB745))),AND($BG745&lt;&gt;"",ISNUMBER(SEARCH($BG745, AB745)))),"〇","-")</f>
        <v/>
      </c>
      <c r="AZ745" s="113">
        <f>IF(OR(AND($BE745&lt;&gt;"",ISNUMBER(SEARCH($BE745, AE745))),AND($BF745&lt;&gt;"",ISNUMBER(SEARCH($BF745, AE745))),AND($BG745&lt;&gt;"",ISNUMBER(SEARCH($BG745, AE745)))),"〇","-")</f>
        <v/>
      </c>
      <c r="BA745" s="96">
        <f>IF(OR(AND($BE745&lt;&gt;"",ISNUMBER(SEARCH($BE745, AH745))),AND($BF745&lt;&gt;"",ISNUMBER(SEARCH($BF745, AH745))),AND($BG745&lt;&gt;"",ISNUMBER(SEARCH($BG745, AH745)))),"〇","-")</f>
        <v/>
      </c>
      <c r="BB745" s="96">
        <f>IF(OR(AND($BE745&lt;&gt;"",ISNUMBER(SEARCH($BE745, AK745))),AND($BF745&lt;&gt;"",ISNUMBER(SEARCH($BF745, AK745))),AND($BG745&lt;&gt;"",ISNUMBER(SEARCH($BG745, AK745)))),"〇","-")</f>
        <v/>
      </c>
      <c r="BC745" s="96">
        <f>IF(OR(AND($BE745&lt;&gt;"",ISNUMBER(SEARCH($BE745, AN745))),AND($BF745&lt;&gt;"",ISNUMBER(SEARCH($BF745, AN745))),AND($BG745&lt;&gt;"",ISNUMBER(SEARCH($BG745, AN745)))),"〇","-")</f>
        <v/>
      </c>
      <c r="BD745" s="96" t="inlineStr"/>
      <c r="BE745" s="96" t="inlineStr"/>
      <c r="BF745" s="96" t="inlineStr"/>
      <c r="BG745" s="96" t="inlineStr"/>
      <c r="BH745" s="96">
        <f>IF(OR(AT745="〇",AU745="〇",AV745="〇",AW745="〇",AX745="〇",AY745="〇",AZ745="〇",BA745="〇",BB745="〇",BC745="〇"),"〇","")</f>
        <v/>
      </c>
      <c r="BI745" s="96" t="inlineStr"/>
      <c r="BJ745" s="96" t="inlineStr"/>
      <c r="BK745" s="114" t="inlineStr"/>
      <c r="BL745" s="96" t="inlineStr"/>
      <c r="BM745" s="96" t="inlineStr"/>
      <c r="BN745" s="79" t="inlineStr"/>
      <c r="BO745" s="71" t="n">
        <v>1</v>
      </c>
      <c r="BP745" s="71" t="n">
        <v>0</v>
      </c>
      <c r="BQ745" s="71" t="n">
        <v>0</v>
      </c>
      <c r="BR745" s="71" t="n">
        <v>0</v>
      </c>
      <c r="BS745" s="72" t="n">
        <v>0</v>
      </c>
      <c r="BT745" s="71" t="inlineStr"/>
      <c r="BU745" s="71" t="n">
        <v>1</v>
      </c>
      <c r="BV745" s="72" t="n">
        <v>4</v>
      </c>
      <c r="BW745" s="96" t="n">
        <v>0</v>
      </c>
      <c r="BX745" s="97" t="inlineStr">
        <is>
          <t>20260604T091826-20260604T212400.csv</t>
        </is>
      </c>
      <c r="BY745" s="98" t="n">
        <v>46177.5666550926</v>
      </c>
      <c r="BZ745" s="72" t="n">
        <v>4.914</v>
      </c>
      <c r="CA745" s="71" t="inlineStr">
        <is>
          <t>searchEmployeeRules</t>
        </is>
      </c>
      <c r="CB745" s="99" t="inlineStr">
        <is>
          <t>1780547754189</t>
        </is>
      </c>
      <c r="CC745" s="69" t="inlineStr">
        <is>
          <t>a:16kJo4z4GFKet3ru9sMoR97WQbrEiZYi2gAEf7oBotwl__xWfvz24N-QKIr-mN3ttXzNk0e_74R2A_ga3jh-1IyF4_UEit8iTfKQ38pTmpO82As8XindwfPwUJuz4RezW</t>
        </is>
      </c>
      <c r="CD745" s="70" t="inlineStr">
        <is>
          <t>a:16kJo4z4GFKet3ru9sMoR97WQbrEiZYi2gAEf7oBotwl__xWfvz24N-QKIr-mN3ttXzNk0e_74R2A_ga3jh-1IyF4_UEit8iTfKQ38pTmpO82As8XindwfPwUJuz4RezW-S001</t>
        </is>
      </c>
      <c r="CE745" s="70" t="n">
        <v>1</v>
      </c>
      <c r="CF745" s="71" t="inlineStr">
        <is>
          <t>システム操作 &gt; Staffia</t>
        </is>
      </c>
      <c r="CG745" s="71" t="n">
        <v>0</v>
      </c>
      <c r="CH745" s="96" t="inlineStr"/>
      <c r="CI745" s="96" t="inlineStr">
        <is>
          <t>user &gt; assistant &gt; tool &gt; assistant</t>
        </is>
      </c>
      <c r="CJ745" s="96" t="inlineStr">
        <is>
          <t>1780547754189</t>
        </is>
      </c>
      <c r="CK745" s="100" t="inlineStr">
        <is>
          <t>a:16kJo4z4GFKet3ru9sMoR97WQbrEiZYi2gAEf7oBotwl__xWfvz24N-QKIr-mN3ttXzNk0e_74R2A_ga3jh-1IyF4_UEit8iTfKQ38pTmpO82As8XindwfPwUJuz4RezW-1780547754189</t>
        </is>
      </c>
      <c r="CL745" s="101" t="inlineStr">
        <is>
          <t>a:16kJo4z4GFKet3ru9sMoR97WQbrEiZYi2gAEf7oBotwl__xWfvz24N-QKIr-mN3ttXzNk0e_74R2A_ga3jh-1IyF4_UEit8iTfKQ38pTmpO82As8XindwfPwUJuz4RezW-1780547754189-FB000</t>
        </is>
      </c>
    </row>
    <row r="746">
      <c r="B746" s="103">
        <f>ROW(A746)-3</f>
        <v/>
      </c>
      <c r="C746" s="71" t="inlineStr">
        <is>
          <t>DM</t>
        </is>
      </c>
      <c r="D746" s="98" t="n">
        <v>46177.56850694444</v>
      </c>
      <c r="E746" s="70" t="n">
        <v>0</v>
      </c>
      <c r="F746" s="71" t="inlineStr">
        <is>
          <t>Yoko Tokunaga (德永 陽子)</t>
        </is>
      </c>
      <c r="G746" s="72" t="inlineStr"/>
      <c r="H746" s="71" t="inlineStr">
        <is>
          <t>未分類</t>
        </is>
      </c>
      <c r="I746" s="71" t="inlineStr">
        <is>
          <t>未分類</t>
        </is>
      </c>
      <c r="J746" s="71" t="inlineStr">
        <is>
          <t>カテゴリ</t>
        </is>
      </c>
      <c r="K746" s="71" t="inlineStr"/>
      <c r="L746" s="72" t="inlineStr"/>
      <c r="M746" s="74" t="inlineStr"/>
      <c r="N746" s="115" t="n"/>
      <c r="O746" s="76" t="inlineStr"/>
      <c r="P746" s="76" t="inlineStr"/>
      <c r="Q746" s="109" t="n"/>
      <c r="R746" s="106" t="inlineStr"/>
      <c r="S746" s="107" t="inlineStr"/>
      <c r="T746" s="108" t="n"/>
      <c r="U746" s="108" t="inlineStr"/>
      <c r="V746" s="107" t="inlineStr"/>
      <c r="W746" s="109" t="n"/>
      <c r="X746" s="106" t="inlineStr"/>
      <c r="Y746" s="76" t="inlineStr"/>
      <c r="Z746" s="109" t="n"/>
      <c r="AA746" s="106" t="inlineStr"/>
      <c r="AB746" s="76" t="inlineStr"/>
      <c r="AC746" s="109" t="n"/>
      <c r="AD746" s="106" t="inlineStr"/>
      <c r="AE746" s="76" t="inlineStr"/>
      <c r="AF746" s="109" t="n"/>
      <c r="AG746" s="106" t="inlineStr"/>
      <c r="AH746" s="79" t="inlineStr"/>
      <c r="AI746" s="110" t="n"/>
      <c r="AJ746" s="79" t="inlineStr"/>
      <c r="AK746" s="79" t="inlineStr"/>
      <c r="AL746" s="110" t="n"/>
      <c r="AM746" s="111" t="inlineStr"/>
      <c r="AN746" s="81" t="inlineStr"/>
      <c r="AO746" s="112" t="n"/>
      <c r="AP746" s="96" t="inlineStr">
        <is>
          <t>⑤その他</t>
        </is>
      </c>
      <c r="AQ746" s="96">
        <f>IF(OR(LEFT(AP746,1)="①", LEFT(AP746,1)="⑤"), "⚪︎", "×")</f>
        <v/>
      </c>
      <c r="AR746" s="96" t="inlineStr"/>
      <c r="AS746" s="114" t="inlineStr"/>
      <c r="AT746" s="96">
        <f>IF(OR(AND($BE746&lt;&gt;"",ISNUMBER(SEARCH($BE746, M746))),AND($BF746&lt;&gt;"",ISNUMBER(SEARCH($BF746, M746))),AND($BG746&lt;&gt;"",ISNUMBER(SEARCH($BG746, M746)))),"〇","-")</f>
        <v/>
      </c>
      <c r="AU746" s="96">
        <f>IF(OR(AND($BE746&lt;&gt;"",ISNUMBER(SEARCH($BE746, P746))),AND($BF746&lt;&gt;"",ISNUMBER(SEARCH($BF746, P746))),AND($BG746&lt;&gt;"",ISNUMBER(SEARCH($BG746, P746)))),"〇","-")</f>
        <v/>
      </c>
      <c r="AV746" s="96">
        <f>IF(OR(AND($BE746&lt;&gt;"",ISNUMBER(SEARCH($BE746, S746))),AND($BF746&lt;&gt;"",ISNUMBER(SEARCH($BF746, S746))),AND($BG746&lt;&gt;"",ISNUMBER(SEARCH($BG746, S746)))),"〇","-")</f>
        <v/>
      </c>
      <c r="AW746" s="96">
        <f>IF(OR(AND($BE746&lt;&gt;"",ISNUMBER(SEARCH($BE746, V746))),AND($BF746&lt;&gt;"",ISNUMBER(SEARCH($BF746, V746))),AND($BG746&lt;&gt;"",ISNUMBER(SEARCH($BG746, V746)))),"〇","-")</f>
        <v/>
      </c>
      <c r="AX746" s="96">
        <f>IF(OR(AND($BE746&lt;&gt;"",ISNUMBER(SEARCH($BE746, Y746))),AND($BF746&lt;&gt;"",ISNUMBER(SEARCH($BF746, Y746))),AND($BG746&lt;&gt;"",ISNUMBER(SEARCH($BG746, Y746)))),"〇","-")</f>
        <v/>
      </c>
      <c r="AY746" s="96">
        <f>IF(OR(AND($BE746&lt;&gt;"",ISNUMBER(SEARCH($BE746, AB746))),AND($BF746&lt;&gt;"",ISNUMBER(SEARCH($BF746, AB746))),AND($BG746&lt;&gt;"",ISNUMBER(SEARCH($BG746, AB746)))),"〇","-")</f>
        <v/>
      </c>
      <c r="AZ746" s="96">
        <f>IF(OR(AND($BE746&lt;&gt;"",ISNUMBER(SEARCH($BE746, AE746))),AND($BF746&lt;&gt;"",ISNUMBER(SEARCH($BF746, AE746))),AND($BG746&lt;&gt;"",ISNUMBER(SEARCH($BG746, AE746)))),"〇","-")</f>
        <v/>
      </c>
      <c r="BA746" s="96">
        <f>IF(OR(AND($BE746&lt;&gt;"",ISNUMBER(SEARCH($BE746, AH746))),AND($BF746&lt;&gt;"",ISNUMBER(SEARCH($BF746, AH746))),AND($BG746&lt;&gt;"",ISNUMBER(SEARCH($BG746, AH746)))),"〇","-")</f>
        <v/>
      </c>
      <c r="BB746" s="96">
        <f>IF(OR(AND($BE746&lt;&gt;"",ISNUMBER(SEARCH($BE746, AK746))),AND($BF746&lt;&gt;"",ISNUMBER(SEARCH($BF746, AK746))),AND($BG746&lt;&gt;"",ISNUMBER(SEARCH($BG746, AK746)))),"〇","-")</f>
        <v/>
      </c>
      <c r="BC746" s="96">
        <f>IF(OR(AND($BE746&lt;&gt;"",ISNUMBER(SEARCH($BE746, AN746))),AND($BF746&lt;&gt;"",ISNUMBER(SEARCH($BF746, AN746))),AND($BG746&lt;&gt;"",ISNUMBER(SEARCH($BG746, AN746)))),"〇","-")</f>
        <v/>
      </c>
      <c r="BD746" s="96" t="inlineStr"/>
      <c r="BE746" s="96" t="inlineStr"/>
      <c r="BF746" s="96" t="inlineStr"/>
      <c r="BG746" s="96" t="inlineStr"/>
      <c r="BH746" s="96">
        <f>IF(OR(AT746="〇",AU746="〇",AV746="〇",AW746="〇",AX746="〇",AY746="〇",AZ746="〇",BA746="〇",BB746="〇",BC746="〇"),"〇","")</f>
        <v/>
      </c>
      <c r="BI746" s="96" t="inlineStr"/>
      <c r="BJ746" s="96" t="inlineStr"/>
      <c r="BK746" s="114" t="inlineStr"/>
      <c r="BL746" s="96" t="inlineStr"/>
      <c r="BM746" s="96" t="inlineStr"/>
      <c r="BN746" s="79" t="inlineStr"/>
      <c r="BO746" s="71" t="n">
        <v>1</v>
      </c>
      <c r="BP746" s="71" t="n">
        <v>0</v>
      </c>
      <c r="BQ746" s="71" t="n">
        <v>0</v>
      </c>
      <c r="BR746" s="71" t="n">
        <v>0</v>
      </c>
      <c r="BS746" s="72" t="n">
        <v>0</v>
      </c>
      <c r="BT746" s="71" t="inlineStr"/>
      <c r="BU746" s="71" t="n">
        <v>1</v>
      </c>
      <c r="BV746" s="72" t="n">
        <v>0</v>
      </c>
      <c r="BW746" s="96" t="n">
        <v>0</v>
      </c>
      <c r="BX746" s="97" t="inlineStr">
        <is>
          <t>20260604T091826-20260604T212400.csv</t>
        </is>
      </c>
      <c r="BY746" s="98" t="n">
        <v>46177.56850694444</v>
      </c>
      <c r="BZ746" s="72" t="n">
        <v>0</v>
      </c>
      <c r="CA746" s="71" t="inlineStr"/>
      <c r="CB746" s="99" t="inlineStr">
        <is>
          <t>1780547918864</t>
        </is>
      </c>
      <c r="CC746" s="69" t="inlineStr">
        <is>
          <t>a:1N7bkRJXGsIzE7l2t9Kfwuf4YQouh6v34p6xfCi0u3ssgcJ_3B83mCHuIgLP4Kizks1h9CeBTjwXql-mxTYPMc4LdVtgccfAWCkFQGI1vz9xX8rDuszh0eKxEVuTFDMYR</t>
        </is>
      </c>
      <c r="CD746" s="70" t="inlineStr">
        <is>
          <t>a:1N7bkRJXGsIzE7l2t9Kfwuf4YQouh6v34p6xfCi0u3ssgcJ_3B83mCHuIgLP4Kizks1h9CeBTjwXql-mxTYPMc4LdVtgccfAWCkFQGI1vz9xX8rDuszh0eKxEVuTFDMYR-S001</t>
        </is>
      </c>
      <c r="CE746" s="70" t="n">
        <v>1</v>
      </c>
      <c r="CF746" s="71" t="inlineStr">
        <is>
          <t>未分類</t>
        </is>
      </c>
      <c r="CG746" s="71" t="n">
        <v>1</v>
      </c>
      <c r="CH746" s="96" t="inlineStr"/>
      <c r="CI746" s="96" t="inlineStr">
        <is>
          <t>user</t>
        </is>
      </c>
      <c r="CJ746" s="96" t="inlineStr">
        <is>
          <t>1780547918864</t>
        </is>
      </c>
      <c r="CK746" s="100" t="inlineStr">
        <is>
          <t>a:1N7bkRJXGsIzE7l2t9Kfwuf4YQouh6v34p6xfCi0u3ssgcJ_3B83mCHuIgLP4Kizks1h9CeBTjwXql-mxTYPMc4LdVtgccfAWCkFQGI1vz9xX8rDuszh0eKxEVuTFDMYR-1780547918864</t>
        </is>
      </c>
      <c r="CL746" s="101" t="inlineStr">
        <is>
          <t>a:1N7bkRJXGsIzE7l2t9Kfwuf4YQouh6v34p6xfCi0u3ssgcJ_3B83mCHuIgLP4Kizks1h9CeBTjwXql-mxTYPMc4LdVtgccfAWCkFQGI1vz9xX8rDuszh0eKxEVuTFDMYR-1780547918864-FB000</t>
        </is>
      </c>
    </row>
    <row r="747">
      <c r="B747" s="103">
        <f>ROW(A747)-3</f>
        <v/>
      </c>
      <c r="C747" s="71" t="inlineStr">
        <is>
          <t>DM</t>
        </is>
      </c>
      <c r="D747" s="98" t="n">
        <v>46177.56855324074</v>
      </c>
      <c r="E747" s="70" t="inlineStr">
        <is>
          <t>-</t>
        </is>
      </c>
      <c r="F747" s="71" t="inlineStr">
        <is>
          <t>Yoko Tokunaga (德永 陽子)</t>
        </is>
      </c>
      <c r="G747" s="72" t="inlineStr">
        <is>
          <t>システム操作</t>
        </is>
      </c>
      <c r="H747" s="71" t="inlineStr"/>
      <c r="I747" s="71" t="inlineStr"/>
      <c r="J747" s="71" t="inlineStr">
        <is>
          <t>[カテゴリ選択]</t>
        </is>
      </c>
      <c r="K747" s="71" t="inlineStr"/>
      <c r="L747" s="72" t="inlineStr"/>
      <c r="M747" s="74" t="inlineStr"/>
      <c r="N747" s="115" t="n"/>
      <c r="O747" s="76" t="inlineStr"/>
      <c r="P747" s="76" t="inlineStr"/>
      <c r="Q747" s="109" t="n"/>
      <c r="R747" s="106" t="inlineStr"/>
      <c r="S747" s="107" t="inlineStr"/>
      <c r="T747" s="108" t="n"/>
      <c r="U747" s="108" t="inlineStr"/>
      <c r="V747" s="107" t="inlineStr"/>
      <c r="W747" s="109" t="n"/>
      <c r="X747" s="106" t="inlineStr"/>
      <c r="Y747" s="76" t="inlineStr"/>
      <c r="Z747" s="109" t="n"/>
      <c r="AA747" s="106" t="inlineStr"/>
      <c r="AB747" s="76" t="inlineStr"/>
      <c r="AC747" s="109" t="n"/>
      <c r="AD747" s="106" t="inlineStr"/>
      <c r="AE747" s="76" t="inlineStr"/>
      <c r="AF747" s="109" t="n"/>
      <c r="AG747" s="106" t="inlineStr"/>
      <c r="AH747" s="79" t="inlineStr"/>
      <c r="AI747" s="110" t="n"/>
      <c r="AJ747" s="79" t="inlineStr"/>
      <c r="AK747" s="79" t="inlineStr"/>
      <c r="AL747" s="110" t="n"/>
      <c r="AM747" s="111" t="inlineStr"/>
      <c r="AN747" s="81" t="inlineStr"/>
      <c r="AO747" s="112" t="n"/>
      <c r="AP747" s="96" t="inlineStr">
        <is>
          <t>④集計対象外</t>
        </is>
      </c>
      <c r="AQ747" s="96" t="inlineStr">
        <is>
          <t>×</t>
        </is>
      </c>
      <c r="AR747" s="96" t="inlineStr"/>
      <c r="AS747" s="114" t="inlineStr"/>
      <c r="AT747" s="96">
        <f>IF(OR(AND($BE747&lt;&gt;"",ISNUMBER(SEARCH($BE747, M747))),AND($BF747&lt;&gt;"",ISNUMBER(SEARCH($BF747, M747))),AND($BG747&lt;&gt;"",ISNUMBER(SEARCH($BG747, M747)))),"〇","-")</f>
        <v/>
      </c>
      <c r="AU747" s="96">
        <f>IF(OR(AND($BE747&lt;&gt;"",ISNUMBER(SEARCH($BE747, P747))),AND($BF747&lt;&gt;"",ISNUMBER(SEARCH($BF747, P747))),AND($BG747&lt;&gt;"",ISNUMBER(SEARCH($BG747, P747)))),"〇","-")</f>
        <v/>
      </c>
      <c r="AV747" s="96">
        <f>IF(OR(AND($BE747&lt;&gt;"",ISNUMBER(SEARCH($BE747, S747))),AND($BF747&lt;&gt;"",ISNUMBER(SEARCH($BF747, S747))),AND($BG747&lt;&gt;"",ISNUMBER(SEARCH($BG747, S747)))),"〇","-")</f>
        <v/>
      </c>
      <c r="AW747" s="96">
        <f>IF(OR(AND($BE747&lt;&gt;"",ISNUMBER(SEARCH($BE747, V747))),AND($BF747&lt;&gt;"",ISNUMBER(SEARCH($BF747, V747))),AND($BG747&lt;&gt;"",ISNUMBER(SEARCH($BG747, V747)))),"〇","-")</f>
        <v/>
      </c>
      <c r="AX747" s="96">
        <f>IF(OR(AND($BE747&lt;&gt;"",ISNUMBER(SEARCH($BE747, Y747))),AND($BF747&lt;&gt;"",ISNUMBER(SEARCH($BF747, Y747))),AND($BG747&lt;&gt;"",ISNUMBER(SEARCH($BG747, Y747)))),"〇","-")</f>
        <v/>
      </c>
      <c r="AY747" s="96">
        <f>IF(OR(AND($BE747&lt;&gt;"",ISNUMBER(SEARCH($BE747, AB747))),AND($BF747&lt;&gt;"",ISNUMBER(SEARCH($BF747, AB747))),AND($BG747&lt;&gt;"",ISNUMBER(SEARCH($BG747, AB747)))),"〇","-")</f>
        <v/>
      </c>
      <c r="AZ747" s="96">
        <f>IF(OR(AND($BE747&lt;&gt;"",ISNUMBER(SEARCH($BE747, AE747))),AND($BF747&lt;&gt;"",ISNUMBER(SEARCH($BF747, AE747))),AND($BG747&lt;&gt;"",ISNUMBER(SEARCH($BG747, AE747)))),"〇","-")</f>
        <v/>
      </c>
      <c r="BA747" s="96">
        <f>IF(OR(AND($BE747&lt;&gt;"",ISNUMBER(SEARCH($BE747, AH747))),AND($BF747&lt;&gt;"",ISNUMBER(SEARCH($BF747, AH747))),AND($BG747&lt;&gt;"",ISNUMBER(SEARCH($BG747, AH747)))),"〇","-")</f>
        <v/>
      </c>
      <c r="BB747" s="96">
        <f>IF(OR(AND($BE747&lt;&gt;"",ISNUMBER(SEARCH($BE747, AK747))),AND($BF747&lt;&gt;"",ISNUMBER(SEARCH($BF747, AK747))),AND($BG747&lt;&gt;"",ISNUMBER(SEARCH($BG747, AK747)))),"〇","-")</f>
        <v/>
      </c>
      <c r="BC747" s="96">
        <f>IF(OR(AND($BE747&lt;&gt;"",ISNUMBER(SEARCH($BE747, AN747))),AND($BF747&lt;&gt;"",ISNUMBER(SEARCH($BF747, AN747))),AND($BG747&lt;&gt;"",ISNUMBER(SEARCH($BG747, AN747)))),"〇","-")</f>
        <v/>
      </c>
      <c r="BD747" s="96" t="inlineStr"/>
      <c r="BE747" s="96" t="inlineStr"/>
      <c r="BF747" s="96" t="inlineStr"/>
      <c r="BG747" s="96" t="inlineStr"/>
      <c r="BH747" s="96">
        <f>IF(OR(AT747="〇",AU747="〇",AV747="〇",AW747="〇",AX747="〇",AY747="〇",AZ747="〇",BA747="〇",BB747="〇",BC747="〇"),"〇","")</f>
        <v/>
      </c>
      <c r="BI747" s="96" t="inlineStr"/>
      <c r="BJ747" s="96" t="inlineStr"/>
      <c r="BK747" s="114" t="inlineStr"/>
      <c r="BL747" s="96" t="inlineStr"/>
      <c r="BM747" s="96" t="inlineStr"/>
      <c r="BN747" s="79" t="inlineStr"/>
      <c r="BO747" s="71" t="n">
        <v>0</v>
      </c>
      <c r="BP747" s="71" t="n">
        <v>1</v>
      </c>
      <c r="BQ747" s="71" t="n">
        <v>0</v>
      </c>
      <c r="BR747" s="71" t="n">
        <v>0</v>
      </c>
      <c r="BS747" s="72" t="n">
        <v>0</v>
      </c>
      <c r="BT747" s="71" t="inlineStr"/>
      <c r="BU747" s="71" t="n">
        <v>1</v>
      </c>
      <c r="BV747" s="72" t="n">
        <v>0</v>
      </c>
      <c r="BW747" s="96" t="n">
        <v>0</v>
      </c>
      <c r="BX747" s="97" t="inlineStr">
        <is>
          <t>20260604T091826-20260604T212400.csv</t>
        </is>
      </c>
      <c r="BY747" s="98" t="n">
        <v>46177.56855324074</v>
      </c>
      <c r="BZ747" s="72" t="n">
        <v>0</v>
      </c>
      <c r="CA747" s="71" t="inlineStr"/>
      <c r="CB747" s="99" t="inlineStr">
        <is>
          <t>f:aa7b43c9-8686-5d84-5a49-7f89f0ab44ab</t>
        </is>
      </c>
      <c r="CC747" s="69" t="inlineStr">
        <is>
          <t>a:1N7bkRJXGsIzE7l2t9Kfwuf4YQouh6v34p6xfCi0u3ssgcJ_3B83mCHuIgLP4Kizks1h9CeBTjwXql-mxTYPMc4LdVtgccfAWCkFQGI1vz9xX8rDuszh0eKxEVuTFDMYR</t>
        </is>
      </c>
      <c r="CD747" s="70" t="inlineStr">
        <is>
          <t>a:1N7bkRJXGsIzE7l2t9Kfwuf4YQouh6v34p6xfCi0u3ssgcJ_3B83mCHuIgLP4Kizks1h9CeBTjwXql-mxTYPMc4LdVtgccfAWCkFQGI1vz9xX8rDuszh0eKxEVuTFDMYR-S001</t>
        </is>
      </c>
      <c r="CE747" s="70" t="n">
        <v>1</v>
      </c>
      <c r="CF747" s="71" t="inlineStr">
        <is>
          <t>システム操作</t>
        </is>
      </c>
      <c r="CG747" s="71" t="n">
        <v>0</v>
      </c>
      <c r="CH747" s="96" t="inlineStr"/>
      <c r="CI747" s="96" t="inlineStr">
        <is>
          <t>user</t>
        </is>
      </c>
      <c r="CJ747" s="96" t="inlineStr">
        <is>
          <t>f:aa7b43c9-8686-5d84-5a49-7f89f0ab44ab</t>
        </is>
      </c>
      <c r="CK747" s="100" t="inlineStr">
        <is>
          <t>a:1N7bkRJXGsIzE7l2t9Kfwuf4YQouh6v34p6xfCi0u3ssgcJ_3B83mCHuIgLP4Kizks1h9CeBTjwXql-mxTYPMc4LdVtgccfAWCkFQGI1vz9xX8rDuszh0eKxEVuTFDMYR-f:aa7b43c9-8686-5d84-5a49-7f89f0ab44ab</t>
        </is>
      </c>
      <c r="CL747" s="101" t="inlineStr">
        <is>
          <t>a:1N7bkRJXGsIzE7l2t9Kfwuf4YQouh6v34p6xfCi0u3ssgcJ_3B83mCHuIgLP4Kizks1h9CeBTjwXql-mxTYPMc4LdVtgccfAWCkFQGI1vz9xX8rDuszh0eKxEVuTFDMYR-f:aa7b43c9-8686-5d84-5a49-7f89f0ab44ab-FB000</t>
        </is>
      </c>
    </row>
    <row r="748">
      <c r="B748" s="103">
        <f>ROW(A748)-3</f>
        <v/>
      </c>
      <c r="C748" s="71" t="inlineStr">
        <is>
          <t>DM</t>
        </is>
      </c>
      <c r="D748" s="98" t="n">
        <v>46177.56863425926</v>
      </c>
      <c r="E748" s="70" t="inlineStr">
        <is>
          <t>-</t>
        </is>
      </c>
      <c r="F748" s="71" t="inlineStr">
        <is>
          <t>Yoko Tokunaga (德永 陽子)</t>
        </is>
      </c>
      <c r="G748" s="72" t="inlineStr">
        <is>
          <t>システム操作 &gt; Staffia</t>
        </is>
      </c>
      <c r="H748" s="71" t="inlineStr"/>
      <c r="I748" s="71" t="inlineStr"/>
      <c r="J748" s="71" t="inlineStr">
        <is>
          <t>[カテゴリ選択]</t>
        </is>
      </c>
      <c r="K748" s="71" t="inlineStr"/>
      <c r="L748" s="72" t="inlineStr"/>
      <c r="M748" s="74" t="inlineStr"/>
      <c r="N748" s="115" t="n"/>
      <c r="O748" s="76" t="inlineStr"/>
      <c r="P748" s="76" t="inlineStr"/>
      <c r="Q748" s="109" t="n"/>
      <c r="R748" s="106" t="inlineStr"/>
      <c r="S748" s="107" t="inlineStr"/>
      <c r="T748" s="108" t="n"/>
      <c r="U748" s="108" t="inlineStr"/>
      <c r="V748" s="107" t="inlineStr"/>
      <c r="W748" s="109" t="n"/>
      <c r="X748" s="106" t="inlineStr"/>
      <c r="Y748" s="76" t="inlineStr"/>
      <c r="Z748" s="109" t="n"/>
      <c r="AA748" s="106" t="inlineStr"/>
      <c r="AB748" s="76" t="inlineStr"/>
      <c r="AC748" s="109" t="n"/>
      <c r="AD748" s="106" t="inlineStr"/>
      <c r="AE748" s="76" t="inlineStr"/>
      <c r="AF748" s="109" t="n"/>
      <c r="AG748" s="106" t="inlineStr"/>
      <c r="AH748" s="79" t="inlineStr"/>
      <c r="AI748" s="110" t="n"/>
      <c r="AJ748" s="79" t="inlineStr"/>
      <c r="AK748" s="79" t="inlineStr"/>
      <c r="AL748" s="110" t="n"/>
      <c r="AM748" s="111" t="inlineStr"/>
      <c r="AN748" s="81" t="inlineStr"/>
      <c r="AO748" s="112" t="n"/>
      <c r="AP748" s="96" t="inlineStr">
        <is>
          <t>④集計対象外</t>
        </is>
      </c>
      <c r="AQ748" s="96" t="inlineStr">
        <is>
          <t>×</t>
        </is>
      </c>
      <c r="AR748" s="96" t="inlineStr"/>
      <c r="AS748" s="114" t="inlineStr"/>
      <c r="AT748" s="96">
        <f>IF(OR(AND($BE748&lt;&gt;"",ISNUMBER(SEARCH($BE748, M748))),AND($BF748&lt;&gt;"",ISNUMBER(SEARCH($BF748, M748))),AND($BG748&lt;&gt;"",ISNUMBER(SEARCH($BG748, M748)))),"〇","-")</f>
        <v/>
      </c>
      <c r="AU748" s="96">
        <f>IF(OR(AND($BE748&lt;&gt;"",ISNUMBER(SEARCH($BE748, P748))),AND($BF748&lt;&gt;"",ISNUMBER(SEARCH($BF748, P748))),AND($BG748&lt;&gt;"",ISNUMBER(SEARCH($BG748, P748)))),"〇","-")</f>
        <v/>
      </c>
      <c r="AV748" s="96">
        <f>IF(OR(AND($BE748&lt;&gt;"",ISNUMBER(SEARCH($BE748, S748))),AND($BF748&lt;&gt;"",ISNUMBER(SEARCH($BF748, S748))),AND($BG748&lt;&gt;"",ISNUMBER(SEARCH($BG748, S748)))),"〇","-")</f>
        <v/>
      </c>
      <c r="AW748" s="96">
        <f>IF(OR(AND($BE748&lt;&gt;"",ISNUMBER(SEARCH($BE748, V748))),AND($BF748&lt;&gt;"",ISNUMBER(SEARCH($BF748, V748))),AND($BG748&lt;&gt;"",ISNUMBER(SEARCH($BG748, V748)))),"〇","-")</f>
        <v/>
      </c>
      <c r="AX748" s="96">
        <f>IF(OR(AND($BE748&lt;&gt;"",ISNUMBER(SEARCH($BE748, Y748))),AND($BF748&lt;&gt;"",ISNUMBER(SEARCH($BF748, Y748))),AND($BG748&lt;&gt;"",ISNUMBER(SEARCH($BG748, Y748)))),"〇","-")</f>
        <v/>
      </c>
      <c r="AY748" s="96">
        <f>IF(OR(AND($BE748&lt;&gt;"",ISNUMBER(SEARCH($BE748, AB748))),AND($BF748&lt;&gt;"",ISNUMBER(SEARCH($BF748, AB748))),AND($BG748&lt;&gt;"",ISNUMBER(SEARCH($BG748, AB748)))),"〇","-")</f>
        <v/>
      </c>
      <c r="AZ748" s="96">
        <f>IF(OR(AND($BE748&lt;&gt;"",ISNUMBER(SEARCH($BE748, AE748))),AND($BF748&lt;&gt;"",ISNUMBER(SEARCH($BF748, AE748))),AND($BG748&lt;&gt;"",ISNUMBER(SEARCH($BG748, AE748)))),"〇","-")</f>
        <v/>
      </c>
      <c r="BA748" s="96">
        <f>IF(OR(AND($BE748&lt;&gt;"",ISNUMBER(SEARCH($BE748, AH748))),AND($BF748&lt;&gt;"",ISNUMBER(SEARCH($BF748, AH748))),AND($BG748&lt;&gt;"",ISNUMBER(SEARCH($BG748, AH748)))),"〇","-")</f>
        <v/>
      </c>
      <c r="BB748" s="96">
        <f>IF(OR(AND($BE748&lt;&gt;"",ISNUMBER(SEARCH($BE748, AK748))),AND($BF748&lt;&gt;"",ISNUMBER(SEARCH($BF748, AK748))),AND($BG748&lt;&gt;"",ISNUMBER(SEARCH($BG748, AK748)))),"〇","-")</f>
        <v/>
      </c>
      <c r="BC748" s="96">
        <f>IF(OR(AND($BE748&lt;&gt;"",ISNUMBER(SEARCH($BE748, AN748))),AND($BF748&lt;&gt;"",ISNUMBER(SEARCH($BF748, AN748))),AND($BG748&lt;&gt;"",ISNUMBER(SEARCH($BG748, AN748)))),"〇","-")</f>
        <v/>
      </c>
      <c r="BD748" s="96" t="inlineStr"/>
      <c r="BE748" s="96" t="inlineStr"/>
      <c r="BF748" s="96" t="inlineStr"/>
      <c r="BG748" s="96" t="inlineStr"/>
      <c r="BH748" s="96">
        <f>IF(OR(AT748="〇",AU748="〇",AV748="〇",AW748="〇",AX748="〇",AY748="〇",AZ748="〇",BA748="〇",BB748="〇",BC748="〇"),"〇","")</f>
        <v/>
      </c>
      <c r="BI748" s="96" t="inlineStr"/>
      <c r="BJ748" s="96" t="inlineStr"/>
      <c r="BK748" s="114" t="inlineStr"/>
      <c r="BL748" s="96" t="inlineStr"/>
      <c r="BM748" s="96" t="inlineStr"/>
      <c r="BN748" s="79" t="inlineStr"/>
      <c r="BO748" s="71" t="n">
        <v>0</v>
      </c>
      <c r="BP748" s="71" t="n">
        <v>1</v>
      </c>
      <c r="BQ748" s="71" t="n">
        <v>0</v>
      </c>
      <c r="BR748" s="71" t="n">
        <v>0</v>
      </c>
      <c r="BS748" s="72" t="n">
        <v>0</v>
      </c>
      <c r="BT748" s="71" t="inlineStr"/>
      <c r="BU748" s="71" t="n">
        <v>1</v>
      </c>
      <c r="BV748" s="72" t="n">
        <v>0</v>
      </c>
      <c r="BW748" s="96" t="n">
        <v>0</v>
      </c>
      <c r="BX748" s="97" t="inlineStr">
        <is>
          <t>20260604T091826-20260604T212400.csv</t>
        </is>
      </c>
      <c r="BY748" s="98" t="n">
        <v>46177.56863425926</v>
      </c>
      <c r="BZ748" s="72" t="n">
        <v>0</v>
      </c>
      <c r="CA748" s="71" t="inlineStr"/>
      <c r="CB748" s="99" t="inlineStr">
        <is>
          <t>f:d9864ff6-0042-df46-dedd-e20df183ed88</t>
        </is>
      </c>
      <c r="CC748" s="69" t="inlineStr">
        <is>
          <t>a:1N7bkRJXGsIzE7l2t9Kfwuf4YQouh6v34p6xfCi0u3ssgcJ_3B83mCHuIgLP4Kizks1h9CeBTjwXql-mxTYPMc4LdVtgccfAWCkFQGI1vz9xX8rDuszh0eKxEVuTFDMYR</t>
        </is>
      </c>
      <c r="CD748" s="70" t="inlineStr">
        <is>
          <t>a:1N7bkRJXGsIzE7l2t9Kfwuf4YQouh6v34p6xfCi0u3ssgcJ_3B83mCHuIgLP4Kizks1h9CeBTjwXql-mxTYPMc4LdVtgccfAWCkFQGI1vz9xX8rDuszh0eKxEVuTFDMYR-S001</t>
        </is>
      </c>
      <c r="CE748" s="70" t="n">
        <v>1</v>
      </c>
      <c r="CF748" s="71" t="inlineStr">
        <is>
          <t>システム操作 &gt; Staffia</t>
        </is>
      </c>
      <c r="CG748" s="71" t="n">
        <v>0</v>
      </c>
      <c r="CH748" s="96" t="inlineStr"/>
      <c r="CI748" s="96" t="inlineStr">
        <is>
          <t>user</t>
        </is>
      </c>
      <c r="CJ748" s="96" t="inlineStr">
        <is>
          <t>f:d9864ff6-0042-df46-dedd-e20df183ed88</t>
        </is>
      </c>
      <c r="CK748" s="100" t="inlineStr">
        <is>
          <t>a:1N7bkRJXGsIzE7l2t9Kfwuf4YQouh6v34p6xfCi0u3ssgcJ_3B83mCHuIgLP4Kizks1h9CeBTjwXql-mxTYPMc4LdVtgccfAWCkFQGI1vz9xX8rDuszh0eKxEVuTFDMYR-f:d9864ff6-0042-df46-dedd-e20df183ed88</t>
        </is>
      </c>
      <c r="CL748" s="101" t="inlineStr">
        <is>
          <t>a:1N7bkRJXGsIzE7l2t9Kfwuf4YQouh6v34p6xfCi0u3ssgcJ_3B83mCHuIgLP4Kizks1h9CeBTjwXql-mxTYPMc4LdVtgccfAWCkFQGI1vz9xX8rDuszh0eKxEVuTFDMYR-f:d9864ff6-0042-df46-dedd-e20df183ed88-FB000</t>
        </is>
      </c>
    </row>
    <row r="749">
      <c r="B749" s="103">
        <f>ROW(A749)-3</f>
        <v/>
      </c>
      <c r="C749" s="71" t="inlineStr">
        <is>
          <t>DM</t>
        </is>
      </c>
      <c r="D749" s="98" t="n">
        <v>46177.56964120371</v>
      </c>
      <c r="E749" s="70" t="n">
        <v>1</v>
      </c>
      <c r="F749" s="71" t="inlineStr">
        <is>
          <t>Yoko Tokunaga (德永 陽子)</t>
        </is>
      </c>
      <c r="G749" s="72" t="inlineStr">
        <is>
          <t>システム操作 &gt; Staffia</t>
        </is>
      </c>
      <c r="H749" s="71" t="inlineStr"/>
      <c r="I749" s="71" t="inlineStr"/>
      <c r="J749" s="71"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K749" s="71" t="inlineStr">
        <is>
          <t>検索結果から、Staffiaでエラーが発生し、期日までに入力できなかった場合は、直接G共通IT（財務）に入力する必要があることが確認できます。
操作の流れとしては、
- G共通IT（決裁）で実施伺い申請・承認を行う
- 派遣会社決定や個別契約内容の提示、承認などの業務をG共通IT上で進める
- 勤務管理や支払などもG共通ITで対応する
StaffiaとG共通ITではインターフェースが異なりますが、業務プロセス自体は概ね同様です。具体的には、スタッフ要求や見積依頼、個別契約、勤務管理、支払などの各工程をG共通IT上で操作する形になります。
もし操作手順の詳細が必要な場合は、G共通ITのメインメニューから該当業務を選択し、申請や承認を進めてください。業務内容や申請項目はStaffiaと同じ流れで進められます。
ご不明点があれば、G共通ITの操作画面やヘルプ機能を活用するとスムーズです。
※AIの回答は必ずしも正確ではありません。参照情報も確認いただき、最終判断は所属部署の公式情報をご確認ください。</t>
        </is>
      </c>
      <c r="L749" s="72" t="inlineStr">
        <is>
          <t>【業務ID_6】Staffia業務マニュアル（派遣先組織向け）1.1版.pdf</t>
        </is>
      </c>
      <c r="M749"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N749" s="104" t="n">
        <v>0.9178295750000001</v>
      </c>
      <c r="O749" s="76" t="inlineStr">
        <is>
          <t>【業務ID_6】Staffia業務マニュアル（派遣先組織向け）1.1版.pdf</t>
        </is>
      </c>
      <c r="P749"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Q749" s="105" t="n">
        <v>0.9254774</v>
      </c>
      <c r="R749" s="106" t="inlineStr">
        <is>
          <t>【業務ID_6】Staffia業務マニュアル（派遣先組織向け）1.1版.pdf</t>
        </is>
      </c>
      <c r="S749" s="107"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T749" s="105" t="n">
        <v>0.9188972</v>
      </c>
      <c r="U749" s="108" t="inlineStr">
        <is>
          <t>【業務ID_6】Staffia業務マニュアル（派遣先組織向け）1.1版.pdf</t>
        </is>
      </c>
      <c r="V749" s="107"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W749" s="105" t="n">
        <v>0.9063276</v>
      </c>
      <c r="X749" s="106" t="inlineStr"/>
      <c r="Y749" s="76" t="inlineStr"/>
      <c r="Z749" s="109" t="n"/>
      <c r="AA749" s="106" t="inlineStr"/>
      <c r="AB749" s="76" t="inlineStr"/>
      <c r="AC749" s="109" t="n"/>
      <c r="AD749" s="106" t="inlineStr"/>
      <c r="AE749" s="76" t="inlineStr"/>
      <c r="AF749" s="109" t="n"/>
      <c r="AG749" s="106" t="inlineStr"/>
      <c r="AH749" s="79" t="inlineStr"/>
      <c r="AI749" s="110" t="n"/>
      <c r="AJ749" s="79" t="inlineStr"/>
      <c r="AK749" s="79" t="inlineStr"/>
      <c r="AL749" s="110" t="n"/>
      <c r="AM749" s="111" t="inlineStr"/>
      <c r="AN749" s="81" t="inlineStr"/>
      <c r="AO749" s="112" t="n"/>
      <c r="AP749" s="96" t="inlineStr">
        <is>
          <t>⑤その他</t>
        </is>
      </c>
      <c r="AQ749" s="113">
        <f>IF(OR(LEFT(AP749,1)="①", LEFT(AP749,1)="⑤"), "⚪︎", "×")</f>
        <v/>
      </c>
      <c r="AR749" s="96" t="inlineStr"/>
      <c r="AS749" s="114" t="inlineStr"/>
      <c r="AT749" s="113">
        <f>IF(OR(AND($BE749&lt;&gt;"",ISNUMBER(SEARCH($BE749, M749))),AND($BF749&lt;&gt;"",ISNUMBER(SEARCH($BF749, M749))),AND($BG749&lt;&gt;"",ISNUMBER(SEARCH($BG749, M749)))),"〇","-")</f>
        <v/>
      </c>
      <c r="AU749" s="96">
        <f>IF(OR(AND($BE749&lt;&gt;"",ISNUMBER(SEARCH($BE749, P749))),AND($BF749&lt;&gt;"",ISNUMBER(SEARCH($BF749, P749))),AND($BG749&lt;&gt;"",ISNUMBER(SEARCH($BG749, P749)))),"〇","-")</f>
        <v/>
      </c>
      <c r="AV749" s="96">
        <f>IF(OR(AND($BE749&lt;&gt;"",ISNUMBER(SEARCH($BE749, S749))),AND($BF749&lt;&gt;"",ISNUMBER(SEARCH($BF749, S749))),AND($BG749&lt;&gt;"",ISNUMBER(SEARCH($BG749, S749)))),"〇","-")</f>
        <v/>
      </c>
      <c r="AW749" s="113">
        <f>IF(OR(AND($BE749&lt;&gt;"",ISNUMBER(SEARCH($BE749, V749))),AND($BF749&lt;&gt;"",ISNUMBER(SEARCH($BF749, V749))),AND($BG749&lt;&gt;"",ISNUMBER(SEARCH($BG749, V749)))),"〇","-")</f>
        <v/>
      </c>
      <c r="AX749" s="96">
        <f>IF(OR(AND($BE749&lt;&gt;"",ISNUMBER(SEARCH($BE749, Y749))),AND($BF749&lt;&gt;"",ISNUMBER(SEARCH($BF749, Y749))),AND($BG749&lt;&gt;"",ISNUMBER(SEARCH($BG749, Y749)))),"〇","-")</f>
        <v/>
      </c>
      <c r="AY749" s="96">
        <f>IF(OR(AND($BE749&lt;&gt;"",ISNUMBER(SEARCH($BE749, AB749))),AND($BF749&lt;&gt;"",ISNUMBER(SEARCH($BF749, AB749))),AND($BG749&lt;&gt;"",ISNUMBER(SEARCH($BG749, AB749)))),"〇","-")</f>
        <v/>
      </c>
      <c r="AZ749" s="113">
        <f>IF(OR(AND($BE749&lt;&gt;"",ISNUMBER(SEARCH($BE749, AE749))),AND($BF749&lt;&gt;"",ISNUMBER(SEARCH($BF749, AE749))),AND($BG749&lt;&gt;"",ISNUMBER(SEARCH($BG749, AE749)))),"〇","-")</f>
        <v/>
      </c>
      <c r="BA749" s="96">
        <f>IF(OR(AND($BE749&lt;&gt;"",ISNUMBER(SEARCH($BE749, AH749))),AND($BF749&lt;&gt;"",ISNUMBER(SEARCH($BF749, AH749))),AND($BG749&lt;&gt;"",ISNUMBER(SEARCH($BG749, AH749)))),"〇","-")</f>
        <v/>
      </c>
      <c r="BB749" s="96">
        <f>IF(OR(AND($BE749&lt;&gt;"",ISNUMBER(SEARCH($BE749, AK749))),AND($BF749&lt;&gt;"",ISNUMBER(SEARCH($BF749, AK749))),AND($BG749&lt;&gt;"",ISNUMBER(SEARCH($BG749, AK749)))),"〇","-")</f>
        <v/>
      </c>
      <c r="BC749" s="96">
        <f>IF(OR(AND($BE749&lt;&gt;"",ISNUMBER(SEARCH($BE749, AN749))),AND($BF749&lt;&gt;"",ISNUMBER(SEARCH($BF749, AN749))),AND($BG749&lt;&gt;"",ISNUMBER(SEARCH($BG749, AN749)))),"〇","-")</f>
        <v/>
      </c>
      <c r="BD749" s="96" t="inlineStr"/>
      <c r="BE749" s="96" t="inlineStr"/>
      <c r="BF749" s="96" t="inlineStr"/>
      <c r="BG749" s="96" t="inlineStr"/>
      <c r="BH749" s="96">
        <f>IF(OR(AT749="〇",AU749="〇",AV749="〇",AW749="〇",AX749="〇",AY749="〇",AZ749="〇",BA749="〇",BB749="〇",BC749="〇"),"〇","")</f>
        <v/>
      </c>
      <c r="BI749" s="96" t="inlineStr"/>
      <c r="BJ749" s="96" t="inlineStr"/>
      <c r="BK749" s="114" t="inlineStr"/>
      <c r="BL749" s="96" t="inlineStr"/>
      <c r="BM749" s="96" t="inlineStr"/>
      <c r="BN749" s="79" t="inlineStr"/>
      <c r="BO749" s="71" t="n">
        <v>1</v>
      </c>
      <c r="BP749" s="71" t="n">
        <v>0</v>
      </c>
      <c r="BQ749" s="71" t="n">
        <v>0</v>
      </c>
      <c r="BR749" s="71" t="n">
        <v>0</v>
      </c>
      <c r="BS749" s="72" t="n">
        <v>0</v>
      </c>
      <c r="BT749" s="71" t="inlineStr"/>
      <c r="BU749" s="71" t="n">
        <v>1</v>
      </c>
      <c r="BV749" s="72" t="n">
        <v>4</v>
      </c>
      <c r="BW749" s="96" t="n">
        <v>0</v>
      </c>
      <c r="BX749" s="97" t="inlineStr">
        <is>
          <t>20260604T091826-20260604T212400.csv</t>
        </is>
      </c>
      <c r="BY749" s="98" t="n">
        <v>46177.56976851852</v>
      </c>
      <c r="BZ749" s="72" t="n">
        <v>10.989</v>
      </c>
      <c r="CA749" s="71" t="inlineStr">
        <is>
          <t>searchEmployeeRules</t>
        </is>
      </c>
      <c r="CB749" s="99" t="inlineStr">
        <is>
          <t>1780548017462</t>
        </is>
      </c>
      <c r="CC749" s="69" t="inlineStr">
        <is>
          <t>a:1N7bkRJXGsIzE7l2t9Kfwuf4YQouh6v34p6xfCi0u3ssgcJ_3B83mCHuIgLP4Kizks1h9CeBTjwXql-mxTYPMc4LdVtgccfAWCkFQGI1vz9xX8rDuszh0eKxEVuTFDMYR</t>
        </is>
      </c>
      <c r="CD749" s="70" t="inlineStr">
        <is>
          <t>a:1N7bkRJXGsIzE7l2t9Kfwuf4YQouh6v34p6xfCi0u3ssgcJ_3B83mCHuIgLP4Kizks1h9CeBTjwXql-mxTYPMc4LdVtgccfAWCkFQGI1vz9xX8rDuszh0eKxEVuTFDMYR-S001</t>
        </is>
      </c>
      <c r="CE749" s="70" t="n">
        <v>1</v>
      </c>
      <c r="CF749" s="71" t="inlineStr">
        <is>
          <t>システム操作 &gt; Staffia</t>
        </is>
      </c>
      <c r="CG749" s="71" t="n">
        <v>0</v>
      </c>
      <c r="CH749" s="96" t="inlineStr"/>
      <c r="CI749" s="96" t="inlineStr">
        <is>
          <t>user &gt; assistant &gt; tool &gt; assistant</t>
        </is>
      </c>
      <c r="CJ749" s="96" t="inlineStr">
        <is>
          <t>1780548017462</t>
        </is>
      </c>
      <c r="CK749" s="100" t="inlineStr">
        <is>
          <t>a:1N7bkRJXGsIzE7l2t9Kfwuf4YQouh6v34p6xfCi0u3ssgcJ_3B83mCHuIgLP4Kizks1h9CeBTjwXql-mxTYPMc4LdVtgccfAWCkFQGI1vz9xX8rDuszh0eKxEVuTFDMYR-1780548017462</t>
        </is>
      </c>
      <c r="CL749" s="101" t="inlineStr">
        <is>
          <t>a:1N7bkRJXGsIzE7l2t9Kfwuf4YQouh6v34p6xfCi0u3ssgcJ_3B83mCHuIgLP4Kizks1h9CeBTjwXql-mxTYPMc4LdVtgccfAWCkFQGI1vz9xX8rDuszh0eKxEVuTFDMYR-1780548017462-FB000</t>
        </is>
      </c>
    </row>
    <row r="750">
      <c r="B750" s="103">
        <f>ROW(A750)-3</f>
        <v/>
      </c>
      <c r="C750" s="71" t="inlineStr">
        <is>
          <t>DM</t>
        </is>
      </c>
      <c r="D750" s="98" t="n">
        <v>46177.5987037037</v>
      </c>
      <c r="E750" s="70" t="n">
        <v>0</v>
      </c>
      <c r="F750" s="71" t="inlineStr">
        <is>
          <t>Honami Hamawaki (濱脇 穂奈実)</t>
        </is>
      </c>
      <c r="G750" s="72" t="inlineStr"/>
      <c r="H750" s="71" t="inlineStr">
        <is>
          <t>制度・運用</t>
        </is>
      </c>
      <c r="I750" s="71" t="inlineStr">
        <is>
          <t>制度・運用</t>
        </is>
      </c>
      <c r="J750" s="71" t="inlineStr">
        <is>
          <t>半休が残っている場合、いつ消滅しますか。</t>
        </is>
      </c>
      <c r="K750" s="71" t="inlineStr">
        <is>
          <t>半休（半日単位の年次休暇）は、年次休暇の発効日から１年以内に取得しない場合、消滅します。
つまり、半休も通常の年次休暇と同様に、付与された年度のうちに取得しなければ、翌年度には繰り越されず消滅します。
※AIの回答は必ずしも正確ではありません。参照情報も確認いただき、最終判断は所属部署の公式情報をご確認ください。</t>
        </is>
      </c>
      <c r="L750" s="72" t="inlineStr">
        <is>
          <t>13 エキスパート2就業規則_202512.docx</t>
        </is>
      </c>
      <c r="M750"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N750" s="104" t="n">
        <v>0.9155203700000001</v>
      </c>
      <c r="O750" s="76" t="inlineStr">
        <is>
          <t>12 エキスパート1就業規則_202512.docx</t>
        </is>
      </c>
      <c r="P750" s="76"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Q750" s="105" t="n">
        <v>0.9159802500000001</v>
      </c>
      <c r="R750" s="106" t="inlineStr">
        <is>
          <t>11 キャリア3就業規則_202512.docx</t>
        </is>
      </c>
      <c r="S750" s="107"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T750" s="105" t="n">
        <v>0.9156361200000001</v>
      </c>
      <c r="U750" s="108" t="inlineStr">
        <is>
          <t>36 社員の勤務時間、休日及び休暇について_202504.docx</t>
        </is>
      </c>
      <c r="V750" s="107" t="inlineStr">
        <is>
          <t>なお、保有時間数に１時間未満の端数がある場合は、端数を切り上げた時間数に読み替える。
７　給　与
　　年次休暇は、有給とする。</t>
        </is>
      </c>
      <c r="W750" s="105" t="n">
        <v>0.9196835</v>
      </c>
      <c r="X750" s="106" t="inlineStr"/>
      <c r="Y750" s="76" t="inlineStr"/>
      <c r="Z750" s="109" t="n"/>
      <c r="AA750" s="106" t="inlineStr"/>
      <c r="AB750" s="76" t="inlineStr"/>
      <c r="AC750" s="109" t="n"/>
      <c r="AD750" s="106" t="inlineStr"/>
      <c r="AE750" s="76" t="inlineStr"/>
      <c r="AF750" s="109" t="n"/>
      <c r="AG750" s="106" t="inlineStr"/>
      <c r="AH750" s="79" t="inlineStr"/>
      <c r="AI750" s="110" t="n"/>
      <c r="AJ750" s="79" t="inlineStr"/>
      <c r="AK750" s="79" t="inlineStr"/>
      <c r="AL750" s="110" t="n"/>
      <c r="AM750" s="111" t="inlineStr"/>
      <c r="AN750" s="81" t="inlineStr"/>
      <c r="AO750" s="112" t="n"/>
      <c r="AP750" s="96" t="inlineStr">
        <is>
          <t>⑤その他</t>
        </is>
      </c>
      <c r="AQ750" s="113">
        <f>IF(OR(LEFT(AP750,1)="①", LEFT(AP750,1)="⑤"), "⚪︎", "×")</f>
        <v/>
      </c>
      <c r="AR750" s="96" t="inlineStr"/>
      <c r="AS750" s="114" t="inlineStr"/>
      <c r="AT750" s="113">
        <f>IF(OR(AND($BE750&lt;&gt;"",ISNUMBER(SEARCH($BE750, M750))),AND($BF750&lt;&gt;"",ISNUMBER(SEARCH($BF750, M750))),AND($BG750&lt;&gt;"",ISNUMBER(SEARCH($BG750, M750)))),"〇","-")</f>
        <v/>
      </c>
      <c r="AU750" s="96">
        <f>IF(OR(AND($BE750&lt;&gt;"",ISNUMBER(SEARCH($BE750, P750))),AND($BF750&lt;&gt;"",ISNUMBER(SEARCH($BF750, P750))),AND($BG750&lt;&gt;"",ISNUMBER(SEARCH($BG750, P750)))),"〇","-")</f>
        <v/>
      </c>
      <c r="AV750" s="96">
        <f>IF(OR(AND($BE750&lt;&gt;"",ISNUMBER(SEARCH($BE750, S750))),AND($BF750&lt;&gt;"",ISNUMBER(SEARCH($BF750, S750))),AND($BG750&lt;&gt;"",ISNUMBER(SEARCH($BG750, S750)))),"〇","-")</f>
        <v/>
      </c>
      <c r="AW750" s="113">
        <f>IF(OR(AND($BE750&lt;&gt;"",ISNUMBER(SEARCH($BE750, V750))),AND($BF750&lt;&gt;"",ISNUMBER(SEARCH($BF750, V750))),AND($BG750&lt;&gt;"",ISNUMBER(SEARCH($BG750, V750)))),"〇","-")</f>
        <v/>
      </c>
      <c r="AX750" s="96">
        <f>IF(OR(AND($BE750&lt;&gt;"",ISNUMBER(SEARCH($BE750, Y750))),AND($BF750&lt;&gt;"",ISNUMBER(SEARCH($BF750, Y750))),AND($BG750&lt;&gt;"",ISNUMBER(SEARCH($BG750, Y750)))),"〇","-")</f>
        <v/>
      </c>
      <c r="AY750" s="96">
        <f>IF(OR(AND($BE750&lt;&gt;"",ISNUMBER(SEARCH($BE750, AB750))),AND($BF750&lt;&gt;"",ISNUMBER(SEARCH($BF750, AB750))),AND($BG750&lt;&gt;"",ISNUMBER(SEARCH($BG750, AB750)))),"〇","-")</f>
        <v/>
      </c>
      <c r="AZ750" s="113">
        <f>IF(OR(AND($BE750&lt;&gt;"",ISNUMBER(SEARCH($BE750, AE750))),AND($BF750&lt;&gt;"",ISNUMBER(SEARCH($BF750, AE750))),AND($BG750&lt;&gt;"",ISNUMBER(SEARCH($BG750, AE750)))),"〇","-")</f>
        <v/>
      </c>
      <c r="BA750" s="96">
        <f>IF(OR(AND($BE750&lt;&gt;"",ISNUMBER(SEARCH($BE750, AH750))),AND($BF750&lt;&gt;"",ISNUMBER(SEARCH($BF750, AH750))),AND($BG750&lt;&gt;"",ISNUMBER(SEARCH($BG750, AH750)))),"〇","-")</f>
        <v/>
      </c>
      <c r="BB750" s="96">
        <f>IF(OR(AND($BE750&lt;&gt;"",ISNUMBER(SEARCH($BE750, AK750))),AND($BF750&lt;&gt;"",ISNUMBER(SEARCH($BF750, AK750))),AND($BG750&lt;&gt;"",ISNUMBER(SEARCH($BG750, AK750)))),"〇","-")</f>
        <v/>
      </c>
      <c r="BC750" s="96">
        <f>IF(OR(AND($BE750&lt;&gt;"",ISNUMBER(SEARCH($BE750, AN750))),AND($BF750&lt;&gt;"",ISNUMBER(SEARCH($BF750, AN750))),AND($BG750&lt;&gt;"",ISNUMBER(SEARCH($BG750, AN750)))),"〇","-")</f>
        <v/>
      </c>
      <c r="BD750" s="96" t="inlineStr"/>
      <c r="BE750" s="96" t="inlineStr"/>
      <c r="BF750" s="96" t="inlineStr"/>
      <c r="BG750" s="96" t="inlineStr"/>
      <c r="BH750" s="96">
        <f>IF(OR(AT750="〇",AU750="〇",AV750="〇",AW750="〇",AX750="〇",AY750="〇",AZ750="〇",BA750="〇",BB750="〇",BC750="〇"),"〇","")</f>
        <v/>
      </c>
      <c r="BI750" s="96" t="inlineStr"/>
      <c r="BJ750" s="96" t="inlineStr"/>
      <c r="BK750" s="114" t="inlineStr"/>
      <c r="BL750" s="96" t="inlineStr"/>
      <c r="BM750" s="96" t="inlineStr"/>
      <c r="BN750" s="79" t="inlineStr"/>
      <c r="BO750" s="71" t="n">
        <v>1</v>
      </c>
      <c r="BP750" s="71" t="n">
        <v>0</v>
      </c>
      <c r="BQ750" s="71" t="n">
        <v>0</v>
      </c>
      <c r="BR750" s="71" t="n">
        <v>0</v>
      </c>
      <c r="BS750" s="72" t="n">
        <v>0</v>
      </c>
      <c r="BT750" s="71" t="inlineStr"/>
      <c r="BU750" s="71" t="n">
        <v>1</v>
      </c>
      <c r="BV750" s="72" t="n">
        <v>4</v>
      </c>
      <c r="BW750" s="96" t="n">
        <v>0</v>
      </c>
      <c r="BX750" s="97" t="inlineStr">
        <is>
          <t>20260604T091826-20260604T212400.csv</t>
        </is>
      </c>
      <c r="BY750" s="98" t="n">
        <v>46177.59878472222</v>
      </c>
      <c r="BZ750" s="72" t="n">
        <v>6.697</v>
      </c>
      <c r="CA750" s="71" t="inlineStr">
        <is>
          <t>searchEmployeeRules</t>
        </is>
      </c>
      <c r="CB750" s="99" t="inlineStr">
        <is>
          <t>1780550527260</t>
        </is>
      </c>
      <c r="CC750" s="69" t="inlineStr">
        <is>
          <t>a:1v0fqAHDhSph6-McqnOaM6YVTpv2H-H3Bs5dKSdFPh4JJQbw-DlBvdeV9floCj1HXa2TwdwLcxuvc23fz99x8QuYAzg7eonb-EfMy_C6pQgc4bagsIwLl0gHlKuXQhA1F</t>
        </is>
      </c>
      <c r="CD750" s="70" t="inlineStr">
        <is>
          <t>a:1v0fqAHDhSph6-McqnOaM6YVTpv2H-H3Bs5dKSdFPh4JJQbw-DlBvdeV9floCj1HXa2TwdwLcxuvc23fz99x8QuYAzg7eonb-EfMy_C6pQgc4bagsIwLl0gHlKuXQhA1F-S001</t>
        </is>
      </c>
      <c r="CE750" s="70" t="n">
        <v>1</v>
      </c>
      <c r="CF750" s="71" t="inlineStr">
        <is>
          <t>制度・運用</t>
        </is>
      </c>
      <c r="CG750" s="71" t="n">
        <v>0</v>
      </c>
      <c r="CH750" s="96" t="inlineStr"/>
      <c r="CI750" s="96" t="inlineStr">
        <is>
          <t>user &gt; assistant &gt; assistant &gt; tool &gt; assistant</t>
        </is>
      </c>
      <c r="CJ750" s="96" t="inlineStr">
        <is>
          <t>1780550527260</t>
        </is>
      </c>
      <c r="CK750" s="100" t="inlineStr">
        <is>
          <t>a:1v0fqAHDhSph6-McqnOaM6YVTpv2H-H3Bs5dKSdFPh4JJQbw-DlBvdeV9floCj1HXa2TwdwLcxuvc23fz99x8QuYAzg7eonb-EfMy_C6pQgc4bagsIwLl0gHlKuXQhA1F-1780550527260</t>
        </is>
      </c>
      <c r="CL750" s="101" t="inlineStr">
        <is>
          <t>a:1v0fqAHDhSph6-McqnOaM6YVTpv2H-H3Bs5dKSdFPh4JJQbw-DlBvdeV9floCj1HXa2TwdwLcxuvc23fz99x8QuYAzg7eonb-EfMy_C6pQgc4bagsIwLl0gHlKuXQhA1F-1780550527260-FB000</t>
        </is>
      </c>
    </row>
    <row r="751">
      <c r="B751" s="103">
        <f>ROW(A751)-3</f>
        <v/>
      </c>
      <c r="C751" s="71" t="inlineStr">
        <is>
          <t>DM</t>
        </is>
      </c>
      <c r="D751" s="98" t="n">
        <v>46177.59918981481</v>
      </c>
      <c r="E751" s="70" t="n">
        <v>1</v>
      </c>
      <c r="F751" s="71" t="inlineStr">
        <is>
          <t>Honami Hamawaki (濱脇 穂奈実)</t>
        </is>
      </c>
      <c r="G751" s="72" t="inlineStr"/>
      <c r="H751" s="71" t="inlineStr">
        <is>
          <t>制度・運用</t>
        </is>
      </c>
      <c r="I751" s="71" t="inlineStr">
        <is>
          <t>制度・運用</t>
        </is>
      </c>
      <c r="J751" s="71" t="inlineStr">
        <is>
          <t>有給休暇は繰り越されないのですか</t>
        </is>
      </c>
      <c r="K751" s="71" t="inlineStr">
        <is>
          <t>検索結果から、有給休暇（年次休暇）が繰り越されるかどうかについての明確な記載は見当たりませんでした。
そのため、詳細な繰り越しの有無や条件については、別途確認が必要です。
※AIの回答は必ずしも正確ではありません。参照情報も確認いただき、最終判断は所属部署の公式情報をご確認ください。</t>
        </is>
      </c>
      <c r="L751" s="72" t="inlineStr">
        <is>
          <t>40 特認休暇について_202511.docx</t>
        </is>
      </c>
      <c r="M751" s="74"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N751" s="104" t="n">
        <v>0.92304343</v>
      </c>
      <c r="O751" s="76" t="inlineStr">
        <is>
          <t>42 臨時雇等の育児、介護に関する制度及び病気休暇、休業制度について_202503.docx</t>
        </is>
      </c>
      <c r="P751"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Q751" s="105" t="n">
        <v>0.9243560749999999</v>
      </c>
      <c r="R751" s="106" t="inlineStr">
        <is>
          <t>02 臨時雇就業規則_202512.docx</t>
        </is>
      </c>
      <c r="S751" s="107" t="inlineStr">
        <is>
          <t>（１）有給休暇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
第　16　条  ６ヵ月以上引き続き勤務する者には、継続勤務期間及び所定勤務日数に応じて、別表１に定める日数の年次休暇を付与する。ただし、所定勤務日数の８割以上を出勤した者に限</t>
        </is>
      </c>
      <c r="T751" s="105" t="n">
        <v>0.9268302500000001</v>
      </c>
      <c r="U751" s="108" t="inlineStr">
        <is>
          <t>36 社員の勤務時間、休日及び休暇について_202504.docx</t>
        </is>
      </c>
      <c r="V751" s="107" t="inlineStr">
        <is>
          <t>なお、保有時間数に１時間未満の端数がある場合は、端数を切り上げた時間数に読み替える。
７　給　与
　　年次休暇は、有給とする。</t>
        </is>
      </c>
      <c r="W751" s="105" t="n">
        <v>0.92472155</v>
      </c>
      <c r="X751" s="106" t="inlineStr"/>
      <c r="Y751" s="76" t="inlineStr"/>
      <c r="Z751" s="109" t="n"/>
      <c r="AA751" s="106" t="inlineStr"/>
      <c r="AB751" s="76" t="inlineStr"/>
      <c r="AC751" s="109" t="n"/>
      <c r="AD751" s="106" t="inlineStr"/>
      <c r="AE751" s="76" t="inlineStr"/>
      <c r="AF751" s="109" t="n"/>
      <c r="AG751" s="106" t="inlineStr"/>
      <c r="AH751" s="79" t="inlineStr"/>
      <c r="AI751" s="110" t="n"/>
      <c r="AJ751" s="79" t="inlineStr"/>
      <c r="AK751" s="79" t="inlineStr"/>
      <c r="AL751" s="110" t="n"/>
      <c r="AM751" s="111" t="inlineStr"/>
      <c r="AN751" s="81" t="inlineStr"/>
      <c r="AO751" s="112" t="n"/>
      <c r="AP751" s="96" t="inlineStr">
        <is>
          <t>①該当無</t>
        </is>
      </c>
      <c r="AQ751" s="113">
        <f>IF(OR(LEFT(AP751,1)="①", LEFT(AP751,1)="⑤"), "⚪︎", "×")</f>
        <v/>
      </c>
      <c r="AR751" s="96" t="inlineStr"/>
      <c r="AS751" s="114" t="inlineStr"/>
      <c r="AT751" s="113">
        <f>IF(OR(AND($BE751&lt;&gt;"",ISNUMBER(SEARCH($BE751, M751))),AND($BF751&lt;&gt;"",ISNUMBER(SEARCH($BF751, M751))),AND($BG751&lt;&gt;"",ISNUMBER(SEARCH($BG751, M751)))),"〇","-")</f>
        <v/>
      </c>
      <c r="AU751" s="96">
        <f>IF(OR(AND($BE751&lt;&gt;"",ISNUMBER(SEARCH($BE751, P751))),AND($BF751&lt;&gt;"",ISNUMBER(SEARCH($BF751, P751))),AND($BG751&lt;&gt;"",ISNUMBER(SEARCH($BG751, P751)))),"〇","-")</f>
        <v/>
      </c>
      <c r="AV751" s="96">
        <f>IF(OR(AND($BE751&lt;&gt;"",ISNUMBER(SEARCH($BE751, S751))),AND($BF751&lt;&gt;"",ISNUMBER(SEARCH($BF751, S751))),AND($BG751&lt;&gt;"",ISNUMBER(SEARCH($BG751, S751)))),"〇","-")</f>
        <v/>
      </c>
      <c r="AW751" s="113">
        <f>IF(OR(AND($BE751&lt;&gt;"",ISNUMBER(SEARCH($BE751, V751))),AND($BF751&lt;&gt;"",ISNUMBER(SEARCH($BF751, V751))),AND($BG751&lt;&gt;"",ISNUMBER(SEARCH($BG751, V751)))),"〇","-")</f>
        <v/>
      </c>
      <c r="AX751" s="96">
        <f>IF(OR(AND($BE751&lt;&gt;"",ISNUMBER(SEARCH($BE751, Y751))),AND($BF751&lt;&gt;"",ISNUMBER(SEARCH($BF751, Y751))),AND($BG751&lt;&gt;"",ISNUMBER(SEARCH($BG751, Y751)))),"〇","-")</f>
        <v/>
      </c>
      <c r="AY751" s="96">
        <f>IF(OR(AND($BE751&lt;&gt;"",ISNUMBER(SEARCH($BE751, AB751))),AND($BF751&lt;&gt;"",ISNUMBER(SEARCH($BF751, AB751))),AND($BG751&lt;&gt;"",ISNUMBER(SEARCH($BG751, AB751)))),"〇","-")</f>
        <v/>
      </c>
      <c r="AZ751" s="113">
        <f>IF(OR(AND($BE751&lt;&gt;"",ISNUMBER(SEARCH($BE751, AE751))),AND($BF751&lt;&gt;"",ISNUMBER(SEARCH($BF751, AE751))),AND($BG751&lt;&gt;"",ISNUMBER(SEARCH($BG751, AE751)))),"〇","-")</f>
        <v/>
      </c>
      <c r="BA751" s="96">
        <f>IF(OR(AND($BE751&lt;&gt;"",ISNUMBER(SEARCH($BE751, AH751))),AND($BF751&lt;&gt;"",ISNUMBER(SEARCH($BF751, AH751))),AND($BG751&lt;&gt;"",ISNUMBER(SEARCH($BG751, AH751)))),"〇","-")</f>
        <v/>
      </c>
      <c r="BB751" s="96">
        <f>IF(OR(AND($BE751&lt;&gt;"",ISNUMBER(SEARCH($BE751, AK751))),AND($BF751&lt;&gt;"",ISNUMBER(SEARCH($BF751, AK751))),AND($BG751&lt;&gt;"",ISNUMBER(SEARCH($BG751, AK751)))),"〇","-")</f>
        <v/>
      </c>
      <c r="BC751" s="96">
        <f>IF(OR(AND($BE751&lt;&gt;"",ISNUMBER(SEARCH($BE751, AN751))),AND($BF751&lt;&gt;"",ISNUMBER(SEARCH($BF751, AN751))),AND($BG751&lt;&gt;"",ISNUMBER(SEARCH($BG751, AN751)))),"〇","-")</f>
        <v/>
      </c>
      <c r="BD751" s="96" t="inlineStr"/>
      <c r="BE751" s="96" t="inlineStr"/>
      <c r="BF751" s="96" t="inlineStr"/>
      <c r="BG751" s="96" t="inlineStr"/>
      <c r="BH751" s="96">
        <f>IF(OR(AT751="〇",AU751="〇",AV751="〇",AW751="〇",AX751="〇",AY751="〇",AZ751="〇",BA751="〇",BB751="〇",BC751="〇"),"〇","")</f>
        <v/>
      </c>
      <c r="BI751" s="96" t="inlineStr"/>
      <c r="BJ751" s="96" t="inlineStr"/>
      <c r="BK751" s="114" t="inlineStr"/>
      <c r="BL751" s="96" t="inlineStr"/>
      <c r="BM751" s="96" t="inlineStr"/>
      <c r="BN751" s="79" t="inlineStr"/>
      <c r="BO751" s="71" t="n">
        <v>1</v>
      </c>
      <c r="BP751" s="71" t="n">
        <v>0</v>
      </c>
      <c r="BQ751" s="71" t="n">
        <v>0</v>
      </c>
      <c r="BR751" s="71" t="n">
        <v>1</v>
      </c>
      <c r="BS751" s="72" t="n">
        <v>0</v>
      </c>
      <c r="BT751" s="71" t="inlineStr"/>
      <c r="BU751" s="71" t="n">
        <v>1</v>
      </c>
      <c r="BV751" s="72" t="n">
        <v>4</v>
      </c>
      <c r="BW751" s="96" t="n">
        <v>0</v>
      </c>
      <c r="BX751" s="97" t="inlineStr">
        <is>
          <t>20260604T091826-20260604T212400.csv</t>
        </is>
      </c>
      <c r="BY751" s="98" t="n">
        <v>46177.59925925926</v>
      </c>
      <c r="BZ751" s="72" t="n">
        <v>5.736</v>
      </c>
      <c r="CA751" s="71" t="inlineStr">
        <is>
          <t>searchEmployeeRules</t>
        </is>
      </c>
      <c r="CB751" s="99" t="inlineStr">
        <is>
          <t>1780550570492</t>
        </is>
      </c>
      <c r="CC751" s="69" t="inlineStr">
        <is>
          <t>a:1v0fqAHDhSph6-McqnOaM6YVTpv2H-H3Bs5dKSdFPh4JJQbw-DlBvdeV9floCj1HXa2TwdwLcxuvc23fz99x8QuYAzg7eonb-EfMy_C6pQgc4bagsIwLl0gHlKuXQhA1F</t>
        </is>
      </c>
      <c r="CD751" s="70" t="inlineStr">
        <is>
          <t>a:1v0fqAHDhSph6-McqnOaM6YVTpv2H-H3Bs5dKSdFPh4JJQbw-DlBvdeV9floCj1HXa2TwdwLcxuvc23fz99x8QuYAzg7eonb-EfMy_C6pQgc4bagsIwLl0gHlKuXQhA1F-S001</t>
        </is>
      </c>
      <c r="CE751" s="70" t="n">
        <v>1</v>
      </c>
      <c r="CF751" s="71" t="inlineStr">
        <is>
          <t>制度・運用</t>
        </is>
      </c>
      <c r="CG751" s="71" t="n">
        <v>0</v>
      </c>
      <c r="CH751" s="96" t="inlineStr"/>
      <c r="CI751" s="96" t="inlineStr">
        <is>
          <t>user &gt; assistant &gt; tool &gt; assistant</t>
        </is>
      </c>
      <c r="CJ751" s="96" t="inlineStr">
        <is>
          <t>1780550570492</t>
        </is>
      </c>
      <c r="CK751" s="100" t="inlineStr">
        <is>
          <t>a:1v0fqAHDhSph6-McqnOaM6YVTpv2H-H3Bs5dKSdFPh4JJQbw-DlBvdeV9floCj1HXa2TwdwLcxuvc23fz99x8QuYAzg7eonb-EfMy_C6pQgc4bagsIwLl0gHlKuXQhA1F-1780550570492</t>
        </is>
      </c>
      <c r="CL751" s="101" t="inlineStr">
        <is>
          <t>a:1v0fqAHDhSph6-McqnOaM6YVTpv2H-H3Bs5dKSdFPh4JJQbw-DlBvdeV9floCj1HXa2TwdwLcxuvc23fz99x8QuYAzg7eonb-EfMy_C6pQgc4bagsIwLl0gHlKuXQhA1F-1780550570492-FB000</t>
        </is>
      </c>
    </row>
    <row r="752">
      <c r="B752" s="103">
        <f>ROW(A752)-3</f>
        <v/>
      </c>
      <c r="C752" s="71" t="inlineStr">
        <is>
          <t>DM</t>
        </is>
      </c>
      <c r="D752" s="98" t="n">
        <v>46177.60796296296</v>
      </c>
      <c r="E752" s="70" t="n">
        <v>0</v>
      </c>
      <c r="F752" s="71" t="inlineStr">
        <is>
          <t>Takeshi Nishimura (西村 武志)</t>
        </is>
      </c>
      <c r="G752" s="72" t="inlineStr"/>
      <c r="H752" s="71" t="inlineStr">
        <is>
          <t>未分類</t>
        </is>
      </c>
      <c r="I752" s="71" t="inlineStr">
        <is>
          <t>未分類</t>
        </is>
      </c>
      <c r="J752" s="71" t="inlineStr">
        <is>
          <t>hello</t>
        </is>
      </c>
      <c r="K752" s="71" t="inlineStr">
        <is>
          <t>こんにちは！何かお手伝いできることがあれば教えてくださいね。
※AIの回答は必ずしも正確ではありません。参照情報も確認いただき、最終判断は所属部署の公式情報をご確認ください。</t>
        </is>
      </c>
      <c r="L752" s="72" t="inlineStr"/>
      <c r="M752" s="74" t="inlineStr"/>
      <c r="N752" s="115" t="n"/>
      <c r="O752" s="76" t="inlineStr"/>
      <c r="P752" s="76" t="inlineStr"/>
      <c r="Q752" s="109" t="n"/>
      <c r="R752" s="106" t="inlineStr"/>
      <c r="S752" s="107" t="inlineStr"/>
      <c r="T752" s="108" t="n"/>
      <c r="U752" s="108" t="inlineStr"/>
      <c r="V752" s="107" t="inlineStr"/>
      <c r="W752" s="109" t="n"/>
      <c r="X752" s="106" t="inlineStr"/>
      <c r="Y752" s="76" t="inlineStr"/>
      <c r="Z752" s="109" t="n"/>
      <c r="AA752" s="106" t="inlineStr"/>
      <c r="AB752" s="76" t="inlineStr"/>
      <c r="AC752" s="109" t="n"/>
      <c r="AD752" s="106" t="inlineStr"/>
      <c r="AE752" s="76" t="inlineStr"/>
      <c r="AF752" s="109" t="n"/>
      <c r="AG752" s="106" t="inlineStr"/>
      <c r="AH752" s="79" t="inlineStr"/>
      <c r="AI752" s="110" t="n"/>
      <c r="AJ752" s="79" t="inlineStr"/>
      <c r="AK752" s="79" t="inlineStr"/>
      <c r="AL752" s="110" t="n"/>
      <c r="AM752" s="111" t="inlineStr"/>
      <c r="AN752" s="81" t="inlineStr"/>
      <c r="AO752" s="112" t="n"/>
      <c r="AP752" s="96" t="inlineStr">
        <is>
          <t>⑤その他</t>
        </is>
      </c>
      <c r="AQ752" s="96">
        <f>IF(OR(LEFT(AP752,1)="①", LEFT(AP752,1)="⑤"), "⚪︎", "×")</f>
        <v/>
      </c>
      <c r="AR752" s="96" t="inlineStr"/>
      <c r="AS752" s="114" t="inlineStr"/>
      <c r="AT752" s="96">
        <f>IF(OR(AND($BE752&lt;&gt;"",ISNUMBER(SEARCH($BE752, M752))),AND($BF752&lt;&gt;"",ISNUMBER(SEARCH($BF752, M752))),AND($BG752&lt;&gt;"",ISNUMBER(SEARCH($BG752, M752)))),"〇","-")</f>
        <v/>
      </c>
      <c r="AU752" s="96">
        <f>IF(OR(AND($BE752&lt;&gt;"",ISNUMBER(SEARCH($BE752, P752))),AND($BF752&lt;&gt;"",ISNUMBER(SEARCH($BF752, P752))),AND($BG752&lt;&gt;"",ISNUMBER(SEARCH($BG752, P752)))),"〇","-")</f>
        <v/>
      </c>
      <c r="AV752" s="96">
        <f>IF(OR(AND($BE752&lt;&gt;"",ISNUMBER(SEARCH($BE752, S752))),AND($BF752&lt;&gt;"",ISNUMBER(SEARCH($BF752, S752))),AND($BG752&lt;&gt;"",ISNUMBER(SEARCH($BG752, S752)))),"〇","-")</f>
        <v/>
      </c>
      <c r="AW752" s="96">
        <f>IF(OR(AND($BE752&lt;&gt;"",ISNUMBER(SEARCH($BE752, V752))),AND($BF752&lt;&gt;"",ISNUMBER(SEARCH($BF752, V752))),AND($BG752&lt;&gt;"",ISNUMBER(SEARCH($BG752, V752)))),"〇","-")</f>
        <v/>
      </c>
      <c r="AX752" s="96">
        <f>IF(OR(AND($BE752&lt;&gt;"",ISNUMBER(SEARCH($BE752, Y752))),AND($BF752&lt;&gt;"",ISNUMBER(SEARCH($BF752, Y752))),AND($BG752&lt;&gt;"",ISNUMBER(SEARCH($BG752, Y752)))),"〇","-")</f>
        <v/>
      </c>
      <c r="AY752" s="96">
        <f>IF(OR(AND($BE752&lt;&gt;"",ISNUMBER(SEARCH($BE752, AB752))),AND($BF752&lt;&gt;"",ISNUMBER(SEARCH($BF752, AB752))),AND($BG752&lt;&gt;"",ISNUMBER(SEARCH($BG752, AB752)))),"〇","-")</f>
        <v/>
      </c>
      <c r="AZ752" s="96">
        <f>IF(OR(AND($BE752&lt;&gt;"",ISNUMBER(SEARCH($BE752, AE752))),AND($BF752&lt;&gt;"",ISNUMBER(SEARCH($BF752, AE752))),AND($BG752&lt;&gt;"",ISNUMBER(SEARCH($BG752, AE752)))),"〇","-")</f>
        <v/>
      </c>
      <c r="BA752" s="96">
        <f>IF(OR(AND($BE752&lt;&gt;"",ISNUMBER(SEARCH($BE752, AH752))),AND($BF752&lt;&gt;"",ISNUMBER(SEARCH($BF752, AH752))),AND($BG752&lt;&gt;"",ISNUMBER(SEARCH($BG752, AH752)))),"〇","-")</f>
        <v/>
      </c>
      <c r="BB752" s="96">
        <f>IF(OR(AND($BE752&lt;&gt;"",ISNUMBER(SEARCH($BE752, AK752))),AND($BF752&lt;&gt;"",ISNUMBER(SEARCH($BF752, AK752))),AND($BG752&lt;&gt;"",ISNUMBER(SEARCH($BG752, AK752)))),"〇","-")</f>
        <v/>
      </c>
      <c r="BC752" s="96">
        <f>IF(OR(AND($BE752&lt;&gt;"",ISNUMBER(SEARCH($BE752, AN752))),AND($BF752&lt;&gt;"",ISNUMBER(SEARCH($BF752, AN752))),AND($BG752&lt;&gt;"",ISNUMBER(SEARCH($BG752, AN752)))),"〇","-")</f>
        <v/>
      </c>
      <c r="BD752" s="96" t="inlineStr"/>
      <c r="BE752" s="96" t="inlineStr"/>
      <c r="BF752" s="96" t="inlineStr"/>
      <c r="BG752" s="96" t="inlineStr"/>
      <c r="BH752" s="96">
        <f>IF(OR(AT752="〇",AU752="〇",AV752="〇",AW752="〇",AX752="〇",AY752="〇",AZ752="〇",BA752="〇",BB752="〇",BC752="〇"),"〇","")</f>
        <v/>
      </c>
      <c r="BI752" s="96" t="inlineStr"/>
      <c r="BJ752" s="96" t="inlineStr"/>
      <c r="BK752" s="114" t="inlineStr"/>
      <c r="BL752" s="96" t="inlineStr"/>
      <c r="BM752" s="96" t="inlineStr"/>
      <c r="BN752" s="79" t="inlineStr"/>
      <c r="BO752" s="71" t="n">
        <v>1</v>
      </c>
      <c r="BP752" s="71" t="n">
        <v>0</v>
      </c>
      <c r="BQ752" s="71" t="n">
        <v>0</v>
      </c>
      <c r="BR752" s="71" t="n">
        <v>0</v>
      </c>
      <c r="BS752" s="72" t="n">
        <v>0</v>
      </c>
      <c r="BT752" s="71" t="inlineStr"/>
      <c r="BU752" s="71" t="n">
        <v>1</v>
      </c>
      <c r="BV752" s="72" t="n">
        <v>0</v>
      </c>
      <c r="BW752" s="96" t="n">
        <v>0</v>
      </c>
      <c r="BX752" s="97" t="inlineStr">
        <is>
          <t>20260604T091826-20260604T212400.csv</t>
        </is>
      </c>
      <c r="BY752" s="98" t="n">
        <v>46177.60894675926</v>
      </c>
      <c r="BZ752" s="72" t="n">
        <v>84.13</v>
      </c>
      <c r="CA752" s="71" t="inlineStr"/>
      <c r="CB752" s="99" t="inlineStr">
        <is>
          <t>1780551327964</t>
        </is>
      </c>
      <c r="CC752" s="69" t="inlineStr">
        <is>
          <t>a:1wC4q9RN7fIeHkiDuy6Y7-WgjmZwk1_BHWmj1409noQ1jdhfZUJ23e75Qx8yMszRkDSLE5kNZTjMEll1yQlKd9XnOiLrQZ4rrmweqj5YevL_G3X-C1DZh7D2mR8aNGsvl</t>
        </is>
      </c>
      <c r="CD752" s="70" t="inlineStr">
        <is>
          <t>a:1wC4q9RN7fIeHkiDuy6Y7-WgjmZwk1_BHWmj1409noQ1jdhfZUJ23e75Qx8yMszRkDSLE5kNZTjMEll1yQlKd9XnOiLrQZ4rrmweqj5YevL_G3X-C1DZh7D2mR8aNGsvl-S001</t>
        </is>
      </c>
      <c r="CE752" s="70" t="n">
        <v>1</v>
      </c>
      <c r="CF752" s="71" t="inlineStr">
        <is>
          <t>未分類</t>
        </is>
      </c>
      <c r="CG752" s="71" t="n">
        <v>1</v>
      </c>
      <c r="CH752" s="96" t="inlineStr"/>
      <c r="CI752" s="96" t="inlineStr">
        <is>
          <t>user &gt; assistant</t>
        </is>
      </c>
      <c r="CJ752" s="96" t="inlineStr">
        <is>
          <t>1780551327964</t>
        </is>
      </c>
      <c r="CK752" s="100" t="inlineStr">
        <is>
          <t>a:1wC4q9RN7fIeHkiDuy6Y7-WgjmZwk1_BHWmj1409noQ1jdhfZUJ23e75Qx8yMszRkDSLE5kNZTjMEll1yQlKd9XnOiLrQZ4rrmweqj5YevL_G3X-C1DZh7D2mR8aNGsvl-1780551327964</t>
        </is>
      </c>
      <c r="CL752" s="101" t="inlineStr">
        <is>
          <t>a:1wC4q9RN7fIeHkiDuy6Y7-WgjmZwk1_BHWmj1409noQ1jdhfZUJ23e75Qx8yMszRkDSLE5kNZTjMEll1yQlKd9XnOiLrQZ4rrmweqj5YevL_G3X-C1DZh7D2mR8aNGsvl-1780551327964-FB000</t>
        </is>
      </c>
    </row>
    <row r="753">
      <c r="B753" s="103">
        <f>ROW(A753)-3</f>
        <v/>
      </c>
      <c r="C753" s="71" t="inlineStr">
        <is>
          <t>DM</t>
        </is>
      </c>
      <c r="D753" s="98" t="n">
        <v>46177.63304398148</v>
      </c>
      <c r="E753" s="70" t="n">
        <v>0</v>
      </c>
      <c r="F753" s="71" t="inlineStr">
        <is>
          <t>Natsumi Isobe (磯部 夏摘)</t>
        </is>
      </c>
      <c r="G753" s="72" t="inlineStr"/>
      <c r="H753" s="71" t="inlineStr">
        <is>
          <t>未分類</t>
        </is>
      </c>
      <c r="I753" s="71" t="inlineStr">
        <is>
          <t>未分類</t>
        </is>
      </c>
      <c r="J753" s="71" t="inlineStr">
        <is>
          <t>カテゴリ</t>
        </is>
      </c>
      <c r="K753" s="71" t="inlineStr"/>
      <c r="L753" s="72" t="inlineStr"/>
      <c r="M753" s="74" t="inlineStr"/>
      <c r="N753" s="115" t="n"/>
      <c r="O753" s="76" t="inlineStr"/>
      <c r="P753" s="76" t="inlineStr"/>
      <c r="Q753" s="109" t="n"/>
      <c r="R753" s="106" t="inlineStr"/>
      <c r="S753" s="107" t="inlineStr"/>
      <c r="T753" s="108" t="n"/>
      <c r="U753" s="108" t="inlineStr"/>
      <c r="V753" s="107" t="inlineStr"/>
      <c r="W753" s="109" t="n"/>
      <c r="X753" s="106" t="inlineStr"/>
      <c r="Y753" s="76" t="inlineStr"/>
      <c r="Z753" s="109" t="n"/>
      <c r="AA753" s="106" t="inlineStr"/>
      <c r="AB753" s="76" t="inlineStr"/>
      <c r="AC753" s="109" t="n"/>
      <c r="AD753" s="106" t="inlineStr"/>
      <c r="AE753" s="76" t="inlineStr"/>
      <c r="AF753" s="109" t="n"/>
      <c r="AG753" s="106" t="inlineStr"/>
      <c r="AH753" s="79" t="inlineStr"/>
      <c r="AI753" s="110" t="n"/>
      <c r="AJ753" s="79" t="inlineStr"/>
      <c r="AK753" s="79" t="inlineStr"/>
      <c r="AL753" s="110" t="n"/>
      <c r="AM753" s="111" t="inlineStr"/>
      <c r="AN753" s="81" t="inlineStr"/>
      <c r="AO753" s="112" t="n"/>
      <c r="AP753" s="96" t="inlineStr">
        <is>
          <t>⑤その他</t>
        </is>
      </c>
      <c r="AQ753" s="96">
        <f>IF(OR(LEFT(AP753,1)="①", LEFT(AP753,1)="⑤"), "⚪︎", "×")</f>
        <v/>
      </c>
      <c r="AR753" s="96" t="inlineStr"/>
      <c r="AS753" s="114" t="inlineStr"/>
      <c r="AT753" s="96">
        <f>IF(OR(AND($BE753&lt;&gt;"",ISNUMBER(SEARCH($BE753, M753))),AND($BF753&lt;&gt;"",ISNUMBER(SEARCH($BF753, M753))),AND($BG753&lt;&gt;"",ISNUMBER(SEARCH($BG753, M753)))),"〇","-")</f>
        <v/>
      </c>
      <c r="AU753" s="96">
        <f>IF(OR(AND($BE753&lt;&gt;"",ISNUMBER(SEARCH($BE753, P753))),AND($BF753&lt;&gt;"",ISNUMBER(SEARCH($BF753, P753))),AND($BG753&lt;&gt;"",ISNUMBER(SEARCH($BG753, P753)))),"〇","-")</f>
        <v/>
      </c>
      <c r="AV753" s="96">
        <f>IF(OR(AND($BE753&lt;&gt;"",ISNUMBER(SEARCH($BE753, S753))),AND($BF753&lt;&gt;"",ISNUMBER(SEARCH($BF753, S753))),AND($BG753&lt;&gt;"",ISNUMBER(SEARCH($BG753, S753)))),"〇","-")</f>
        <v/>
      </c>
      <c r="AW753" s="96">
        <f>IF(OR(AND($BE753&lt;&gt;"",ISNUMBER(SEARCH($BE753, V753))),AND($BF753&lt;&gt;"",ISNUMBER(SEARCH($BF753, V753))),AND($BG753&lt;&gt;"",ISNUMBER(SEARCH($BG753, V753)))),"〇","-")</f>
        <v/>
      </c>
      <c r="AX753" s="96">
        <f>IF(OR(AND($BE753&lt;&gt;"",ISNUMBER(SEARCH($BE753, Y753))),AND($BF753&lt;&gt;"",ISNUMBER(SEARCH($BF753, Y753))),AND($BG753&lt;&gt;"",ISNUMBER(SEARCH($BG753, Y753)))),"〇","-")</f>
        <v/>
      </c>
      <c r="AY753" s="96">
        <f>IF(OR(AND($BE753&lt;&gt;"",ISNUMBER(SEARCH($BE753, AB753))),AND($BF753&lt;&gt;"",ISNUMBER(SEARCH($BF753, AB753))),AND($BG753&lt;&gt;"",ISNUMBER(SEARCH($BG753, AB753)))),"〇","-")</f>
        <v/>
      </c>
      <c r="AZ753" s="96">
        <f>IF(OR(AND($BE753&lt;&gt;"",ISNUMBER(SEARCH($BE753, AE753))),AND($BF753&lt;&gt;"",ISNUMBER(SEARCH($BF753, AE753))),AND($BG753&lt;&gt;"",ISNUMBER(SEARCH($BG753, AE753)))),"〇","-")</f>
        <v/>
      </c>
      <c r="BA753" s="96">
        <f>IF(OR(AND($BE753&lt;&gt;"",ISNUMBER(SEARCH($BE753, AH753))),AND($BF753&lt;&gt;"",ISNUMBER(SEARCH($BF753, AH753))),AND($BG753&lt;&gt;"",ISNUMBER(SEARCH($BG753, AH753)))),"〇","-")</f>
        <v/>
      </c>
      <c r="BB753" s="96">
        <f>IF(OR(AND($BE753&lt;&gt;"",ISNUMBER(SEARCH($BE753, AK753))),AND($BF753&lt;&gt;"",ISNUMBER(SEARCH($BF753, AK753))),AND($BG753&lt;&gt;"",ISNUMBER(SEARCH($BG753, AK753)))),"〇","-")</f>
        <v/>
      </c>
      <c r="BC753" s="96">
        <f>IF(OR(AND($BE753&lt;&gt;"",ISNUMBER(SEARCH($BE753, AN753))),AND($BF753&lt;&gt;"",ISNUMBER(SEARCH($BF753, AN753))),AND($BG753&lt;&gt;"",ISNUMBER(SEARCH($BG753, AN753)))),"〇","-")</f>
        <v/>
      </c>
      <c r="BD753" s="96" t="inlineStr"/>
      <c r="BE753" s="96" t="inlineStr"/>
      <c r="BF753" s="96" t="inlineStr"/>
      <c r="BG753" s="96" t="inlineStr"/>
      <c r="BH753" s="96">
        <f>IF(OR(AT753="〇",AU753="〇",AV753="〇",AW753="〇",AX753="〇",AY753="〇",AZ753="〇",BA753="〇",BB753="〇",BC753="〇"),"〇","")</f>
        <v/>
      </c>
      <c r="BI753" s="96" t="inlineStr"/>
      <c r="BJ753" s="96" t="inlineStr"/>
      <c r="BK753" s="114" t="inlineStr"/>
      <c r="BL753" s="96" t="inlineStr"/>
      <c r="BM753" s="96" t="inlineStr"/>
      <c r="BN753" s="79" t="inlineStr"/>
      <c r="BO753" s="71" t="n">
        <v>1</v>
      </c>
      <c r="BP753" s="71" t="n">
        <v>0</v>
      </c>
      <c r="BQ753" s="71" t="n">
        <v>0</v>
      </c>
      <c r="BR753" s="71" t="n">
        <v>0</v>
      </c>
      <c r="BS753" s="72" t="n">
        <v>0</v>
      </c>
      <c r="BT753" s="71" t="inlineStr"/>
      <c r="BU753" s="71" t="n">
        <v>1</v>
      </c>
      <c r="BV753" s="72" t="n">
        <v>0</v>
      </c>
      <c r="BW753" s="96" t="n">
        <v>0</v>
      </c>
      <c r="BX753" s="97" t="inlineStr">
        <is>
          <t>20260604T091826-20260604T212400.csv</t>
        </is>
      </c>
      <c r="BY753" s="98" t="n">
        <v>46177.63304398148</v>
      </c>
      <c r="BZ753" s="72" t="n">
        <v>0</v>
      </c>
      <c r="CA753" s="71" t="inlineStr"/>
      <c r="CB753" s="99" t="inlineStr">
        <is>
          <t>1780553494168</t>
        </is>
      </c>
      <c r="CC753" s="69" t="inlineStr">
        <is>
          <t>a:1sREuK9-nf1cw1WS2WO5fMYkLqlQAvKd8LzEshqHJfOeZfmIl7KV7SoXDc6NXlP4tPwnuYLV-hASh6ZX9N31CalyJzr5MwfwAz75GWGn4vGF51yrzCIGAYXmWEp14nUlV</t>
        </is>
      </c>
      <c r="CD753" s="70" t="inlineStr">
        <is>
          <t>a:1sREuK9-nf1cw1WS2WO5fMYkLqlQAvKd8LzEshqHJfOeZfmIl7KV7SoXDc6NXlP4tPwnuYLV-hASh6ZX9N31CalyJzr5MwfwAz75GWGn4vGF51yrzCIGAYXmWEp14nUlV-S001</t>
        </is>
      </c>
      <c r="CE753" s="70" t="n">
        <v>1</v>
      </c>
      <c r="CF753" s="71" t="inlineStr">
        <is>
          <t>未分類</t>
        </is>
      </c>
      <c r="CG753" s="71" t="n">
        <v>1</v>
      </c>
      <c r="CH753" s="96" t="inlineStr"/>
      <c r="CI753" s="96" t="inlineStr">
        <is>
          <t>user</t>
        </is>
      </c>
      <c r="CJ753" s="96" t="inlineStr">
        <is>
          <t>1780553494168</t>
        </is>
      </c>
      <c r="CK753" s="100" t="inlineStr">
        <is>
          <t>a:1sREuK9-nf1cw1WS2WO5fMYkLqlQAvKd8LzEshqHJfOeZfmIl7KV7SoXDc6NXlP4tPwnuYLV-hASh6ZX9N31CalyJzr5MwfwAz75GWGn4vGF51yrzCIGAYXmWEp14nUlV-1780553494168</t>
        </is>
      </c>
      <c r="CL753" s="101" t="inlineStr">
        <is>
          <t>a:1sREuK9-nf1cw1WS2WO5fMYkLqlQAvKd8LzEshqHJfOeZfmIl7KV7SoXDc6NXlP4tPwnuYLV-hASh6ZX9N31CalyJzr5MwfwAz75GWGn4vGF51yrzCIGAYXmWEp14nUlV-1780553494168-FB000</t>
        </is>
      </c>
    </row>
    <row r="754">
      <c r="B754" s="103">
        <f>ROW(A754)-3</f>
        <v/>
      </c>
      <c r="C754" s="71" t="inlineStr">
        <is>
          <t>DM</t>
        </is>
      </c>
      <c r="D754" s="98" t="n">
        <v>46177.6330787037</v>
      </c>
      <c r="E754" s="70" t="inlineStr">
        <is>
          <t>-</t>
        </is>
      </c>
      <c r="F754" s="71" t="inlineStr">
        <is>
          <t>Natsumi Isobe (磯部 夏摘)</t>
        </is>
      </c>
      <c r="G754" s="72" t="inlineStr">
        <is>
          <t>制度・運用</t>
        </is>
      </c>
      <c r="H754" s="71" t="inlineStr"/>
      <c r="I754" s="71" t="inlineStr"/>
      <c r="J754" s="71" t="inlineStr">
        <is>
          <t>[カテゴリ選択]</t>
        </is>
      </c>
      <c r="K754" s="71" t="inlineStr"/>
      <c r="L754" s="72" t="inlineStr"/>
      <c r="M754" s="74" t="inlineStr"/>
      <c r="N754" s="115" t="n"/>
      <c r="O754" s="76" t="inlineStr"/>
      <c r="P754" s="76" t="inlineStr"/>
      <c r="Q754" s="109" t="n"/>
      <c r="R754" s="106" t="inlineStr"/>
      <c r="S754" s="107" t="inlineStr"/>
      <c r="T754" s="108" t="n"/>
      <c r="U754" s="108" t="inlineStr"/>
      <c r="V754" s="107" t="inlineStr"/>
      <c r="W754" s="109" t="n"/>
      <c r="X754" s="106" t="inlineStr"/>
      <c r="Y754" s="76" t="inlineStr"/>
      <c r="Z754" s="109" t="n"/>
      <c r="AA754" s="106" t="inlineStr"/>
      <c r="AB754" s="76" t="inlineStr"/>
      <c r="AC754" s="109" t="n"/>
      <c r="AD754" s="106" t="inlineStr"/>
      <c r="AE754" s="76" t="inlineStr"/>
      <c r="AF754" s="109" t="n"/>
      <c r="AG754" s="106" t="inlineStr"/>
      <c r="AH754" s="79" t="inlineStr"/>
      <c r="AI754" s="110" t="n"/>
      <c r="AJ754" s="79" t="inlineStr"/>
      <c r="AK754" s="79" t="inlineStr"/>
      <c r="AL754" s="110" t="n"/>
      <c r="AM754" s="111" t="inlineStr"/>
      <c r="AN754" s="81" t="inlineStr"/>
      <c r="AO754" s="112" t="n"/>
      <c r="AP754" s="96" t="inlineStr">
        <is>
          <t>④集計対象外</t>
        </is>
      </c>
      <c r="AQ754" s="96" t="inlineStr">
        <is>
          <t>×</t>
        </is>
      </c>
      <c r="AR754" s="96" t="inlineStr"/>
      <c r="AS754" s="114" t="inlineStr"/>
      <c r="AT754" s="96">
        <f>IF(OR(AND($BE754&lt;&gt;"",ISNUMBER(SEARCH($BE754, M754))),AND($BF754&lt;&gt;"",ISNUMBER(SEARCH($BF754, M754))),AND($BG754&lt;&gt;"",ISNUMBER(SEARCH($BG754, M754)))),"〇","-")</f>
        <v/>
      </c>
      <c r="AU754" s="96">
        <f>IF(OR(AND($BE754&lt;&gt;"",ISNUMBER(SEARCH($BE754, P754))),AND($BF754&lt;&gt;"",ISNUMBER(SEARCH($BF754, P754))),AND($BG754&lt;&gt;"",ISNUMBER(SEARCH($BG754, P754)))),"〇","-")</f>
        <v/>
      </c>
      <c r="AV754" s="96">
        <f>IF(OR(AND($BE754&lt;&gt;"",ISNUMBER(SEARCH($BE754, S754))),AND($BF754&lt;&gt;"",ISNUMBER(SEARCH($BF754, S754))),AND($BG754&lt;&gt;"",ISNUMBER(SEARCH($BG754, S754)))),"〇","-")</f>
        <v/>
      </c>
      <c r="AW754" s="96">
        <f>IF(OR(AND($BE754&lt;&gt;"",ISNUMBER(SEARCH($BE754, V754))),AND($BF754&lt;&gt;"",ISNUMBER(SEARCH($BF754, V754))),AND($BG754&lt;&gt;"",ISNUMBER(SEARCH($BG754, V754)))),"〇","-")</f>
        <v/>
      </c>
      <c r="AX754" s="96">
        <f>IF(OR(AND($BE754&lt;&gt;"",ISNUMBER(SEARCH($BE754, Y754))),AND($BF754&lt;&gt;"",ISNUMBER(SEARCH($BF754, Y754))),AND($BG754&lt;&gt;"",ISNUMBER(SEARCH($BG754, Y754)))),"〇","-")</f>
        <v/>
      </c>
      <c r="AY754" s="96">
        <f>IF(OR(AND($BE754&lt;&gt;"",ISNUMBER(SEARCH($BE754, AB754))),AND($BF754&lt;&gt;"",ISNUMBER(SEARCH($BF754, AB754))),AND($BG754&lt;&gt;"",ISNUMBER(SEARCH($BG754, AB754)))),"〇","-")</f>
        <v/>
      </c>
      <c r="AZ754" s="96">
        <f>IF(OR(AND($BE754&lt;&gt;"",ISNUMBER(SEARCH($BE754, AE754))),AND($BF754&lt;&gt;"",ISNUMBER(SEARCH($BF754, AE754))),AND($BG754&lt;&gt;"",ISNUMBER(SEARCH($BG754, AE754)))),"〇","-")</f>
        <v/>
      </c>
      <c r="BA754" s="96">
        <f>IF(OR(AND($BE754&lt;&gt;"",ISNUMBER(SEARCH($BE754, AH754))),AND($BF754&lt;&gt;"",ISNUMBER(SEARCH($BF754, AH754))),AND($BG754&lt;&gt;"",ISNUMBER(SEARCH($BG754, AH754)))),"〇","-")</f>
        <v/>
      </c>
      <c r="BB754" s="96">
        <f>IF(OR(AND($BE754&lt;&gt;"",ISNUMBER(SEARCH($BE754, AK754))),AND($BF754&lt;&gt;"",ISNUMBER(SEARCH($BF754, AK754))),AND($BG754&lt;&gt;"",ISNUMBER(SEARCH($BG754, AK754)))),"〇","-")</f>
        <v/>
      </c>
      <c r="BC754" s="96">
        <f>IF(OR(AND($BE754&lt;&gt;"",ISNUMBER(SEARCH($BE754, AN754))),AND($BF754&lt;&gt;"",ISNUMBER(SEARCH($BF754, AN754))),AND($BG754&lt;&gt;"",ISNUMBER(SEARCH($BG754, AN754)))),"〇","-")</f>
        <v/>
      </c>
      <c r="BD754" s="96" t="inlineStr"/>
      <c r="BE754" s="96" t="inlineStr"/>
      <c r="BF754" s="96" t="inlineStr"/>
      <c r="BG754" s="96" t="inlineStr"/>
      <c r="BH754" s="96">
        <f>IF(OR(AT754="〇",AU754="〇",AV754="〇",AW754="〇",AX754="〇",AY754="〇",AZ754="〇",BA754="〇",BB754="〇",BC754="〇"),"〇","")</f>
        <v/>
      </c>
      <c r="BI754" s="96" t="inlineStr"/>
      <c r="BJ754" s="96" t="inlineStr"/>
      <c r="BK754" s="114" t="inlineStr"/>
      <c r="BL754" s="96" t="inlineStr"/>
      <c r="BM754" s="96" t="inlineStr"/>
      <c r="BN754" s="79" t="inlineStr"/>
      <c r="BO754" s="71" t="n">
        <v>0</v>
      </c>
      <c r="BP754" s="71" t="n">
        <v>1</v>
      </c>
      <c r="BQ754" s="71" t="n">
        <v>0</v>
      </c>
      <c r="BR754" s="71" t="n">
        <v>0</v>
      </c>
      <c r="BS754" s="72" t="n">
        <v>0</v>
      </c>
      <c r="BT754" s="71" t="inlineStr"/>
      <c r="BU754" s="71" t="n">
        <v>1</v>
      </c>
      <c r="BV754" s="72" t="n">
        <v>0</v>
      </c>
      <c r="BW754" s="96" t="n">
        <v>0</v>
      </c>
      <c r="BX754" s="97" t="inlineStr">
        <is>
          <t>20260604T091826-20260604T212400.csv</t>
        </is>
      </c>
      <c r="BY754" s="98" t="n">
        <v>46177.6330787037</v>
      </c>
      <c r="BZ754" s="72" t="n">
        <v>0</v>
      </c>
      <c r="CA754" s="71" t="inlineStr"/>
      <c r="CB754" s="99" t="inlineStr">
        <is>
          <t>f:25b63a80-5521-d5c4-b226-c5469a758955</t>
        </is>
      </c>
      <c r="CC754" s="69" t="inlineStr">
        <is>
          <t>a:1sREuK9-nf1cw1WS2WO5fMYkLqlQAvKd8LzEshqHJfOeZfmIl7KV7SoXDc6NXlP4tPwnuYLV-hASh6ZX9N31CalyJzr5MwfwAz75GWGn4vGF51yrzCIGAYXmWEp14nUlV</t>
        </is>
      </c>
      <c r="CD754" s="70" t="inlineStr">
        <is>
          <t>a:1sREuK9-nf1cw1WS2WO5fMYkLqlQAvKd8LzEshqHJfOeZfmIl7KV7SoXDc6NXlP4tPwnuYLV-hASh6ZX9N31CalyJzr5MwfwAz75GWGn4vGF51yrzCIGAYXmWEp14nUlV-S001</t>
        </is>
      </c>
      <c r="CE754" s="70" t="n">
        <v>1</v>
      </c>
      <c r="CF754" s="71" t="inlineStr">
        <is>
          <t>制度・運用</t>
        </is>
      </c>
      <c r="CG754" s="71" t="n">
        <v>0</v>
      </c>
      <c r="CH754" s="96" t="inlineStr"/>
      <c r="CI754" s="96" t="inlineStr">
        <is>
          <t>user</t>
        </is>
      </c>
      <c r="CJ754" s="96" t="inlineStr">
        <is>
          <t>f:25b63a80-5521-d5c4-b226-c5469a758955</t>
        </is>
      </c>
      <c r="CK754" s="100" t="inlineStr">
        <is>
          <t>a:1sREuK9-nf1cw1WS2WO5fMYkLqlQAvKd8LzEshqHJfOeZfmIl7KV7SoXDc6NXlP4tPwnuYLV-hASh6ZX9N31CalyJzr5MwfwAz75GWGn4vGF51yrzCIGAYXmWEp14nUlV-f:25b63a80-5521-d5c4-b226-c5469a758955</t>
        </is>
      </c>
      <c r="CL754" s="101" t="inlineStr">
        <is>
          <t>a:1sREuK9-nf1cw1WS2WO5fMYkLqlQAvKd8LzEshqHJfOeZfmIl7KV7SoXDc6NXlP4tPwnuYLV-hASh6ZX9N31CalyJzr5MwfwAz75GWGn4vGF51yrzCIGAYXmWEp14nUlV-f:25b63a80-5521-d5c4-b226-c5469a758955-FB000</t>
        </is>
      </c>
    </row>
    <row r="755">
      <c r="B755" s="103">
        <f>ROW(A755)-3</f>
        <v/>
      </c>
      <c r="C755" s="71" t="inlineStr">
        <is>
          <t>DM</t>
        </is>
      </c>
      <c r="D755" s="98" t="n">
        <v>46177.633125</v>
      </c>
      <c r="E755" s="70" t="inlineStr">
        <is>
          <t>-</t>
        </is>
      </c>
      <c r="F755" s="71" t="inlineStr">
        <is>
          <t>Natsumi Isobe (磯部 夏摘)</t>
        </is>
      </c>
      <c r="G755" s="72" t="inlineStr">
        <is>
          <t>制度・運用 &gt; 福利厚生</t>
        </is>
      </c>
      <c r="H755" s="71" t="inlineStr"/>
      <c r="I755" s="71" t="inlineStr"/>
      <c r="J755" s="71" t="inlineStr">
        <is>
          <t>[カテゴリ選択]</t>
        </is>
      </c>
      <c r="K755" s="71" t="inlineStr"/>
      <c r="L755" s="72" t="inlineStr"/>
      <c r="M755" s="74" t="inlineStr"/>
      <c r="N755" s="115" t="n"/>
      <c r="O755" s="76" t="inlineStr"/>
      <c r="P755" s="76" t="inlineStr"/>
      <c r="Q755" s="109" t="n"/>
      <c r="R755" s="106" t="inlineStr"/>
      <c r="S755" s="107" t="inlineStr"/>
      <c r="T755" s="108" t="n"/>
      <c r="U755" s="108" t="inlineStr"/>
      <c r="V755" s="107" t="inlineStr"/>
      <c r="W755" s="109" t="n"/>
      <c r="X755" s="106" t="inlineStr"/>
      <c r="Y755" s="76" t="inlineStr"/>
      <c r="Z755" s="109" t="n"/>
      <c r="AA755" s="106" t="inlineStr"/>
      <c r="AB755" s="76" t="inlineStr"/>
      <c r="AC755" s="109" t="n"/>
      <c r="AD755" s="106" t="inlineStr"/>
      <c r="AE755" s="76" t="inlineStr"/>
      <c r="AF755" s="109" t="n"/>
      <c r="AG755" s="106" t="inlineStr"/>
      <c r="AH755" s="79" t="inlineStr"/>
      <c r="AI755" s="110" t="n"/>
      <c r="AJ755" s="79" t="inlineStr"/>
      <c r="AK755" s="79" t="inlineStr"/>
      <c r="AL755" s="110" t="n"/>
      <c r="AM755" s="111" t="inlineStr"/>
      <c r="AN755" s="81" t="inlineStr"/>
      <c r="AO755" s="112" t="n"/>
      <c r="AP755" s="96" t="inlineStr">
        <is>
          <t>④集計対象外</t>
        </is>
      </c>
      <c r="AQ755" s="96" t="inlineStr">
        <is>
          <t>×</t>
        </is>
      </c>
      <c r="AR755" s="96" t="inlineStr"/>
      <c r="AS755" s="114" t="inlineStr"/>
      <c r="AT755" s="96">
        <f>IF(OR(AND($BE755&lt;&gt;"",ISNUMBER(SEARCH($BE755, M755))),AND($BF755&lt;&gt;"",ISNUMBER(SEARCH($BF755, M755))),AND($BG755&lt;&gt;"",ISNUMBER(SEARCH($BG755, M755)))),"〇","-")</f>
        <v/>
      </c>
      <c r="AU755" s="96">
        <f>IF(OR(AND($BE755&lt;&gt;"",ISNUMBER(SEARCH($BE755, P755))),AND($BF755&lt;&gt;"",ISNUMBER(SEARCH($BF755, P755))),AND($BG755&lt;&gt;"",ISNUMBER(SEARCH($BG755, P755)))),"〇","-")</f>
        <v/>
      </c>
      <c r="AV755" s="96">
        <f>IF(OR(AND($BE755&lt;&gt;"",ISNUMBER(SEARCH($BE755, S755))),AND($BF755&lt;&gt;"",ISNUMBER(SEARCH($BF755, S755))),AND($BG755&lt;&gt;"",ISNUMBER(SEARCH($BG755, S755)))),"〇","-")</f>
        <v/>
      </c>
      <c r="AW755" s="96">
        <f>IF(OR(AND($BE755&lt;&gt;"",ISNUMBER(SEARCH($BE755, V755))),AND($BF755&lt;&gt;"",ISNUMBER(SEARCH($BF755, V755))),AND($BG755&lt;&gt;"",ISNUMBER(SEARCH($BG755, V755)))),"〇","-")</f>
        <v/>
      </c>
      <c r="AX755" s="96">
        <f>IF(OR(AND($BE755&lt;&gt;"",ISNUMBER(SEARCH($BE755, Y755))),AND($BF755&lt;&gt;"",ISNUMBER(SEARCH($BF755, Y755))),AND($BG755&lt;&gt;"",ISNUMBER(SEARCH($BG755, Y755)))),"〇","-")</f>
        <v/>
      </c>
      <c r="AY755" s="96">
        <f>IF(OR(AND($BE755&lt;&gt;"",ISNUMBER(SEARCH($BE755, AB755))),AND($BF755&lt;&gt;"",ISNUMBER(SEARCH($BF755, AB755))),AND($BG755&lt;&gt;"",ISNUMBER(SEARCH($BG755, AB755)))),"〇","-")</f>
        <v/>
      </c>
      <c r="AZ755" s="96">
        <f>IF(OR(AND($BE755&lt;&gt;"",ISNUMBER(SEARCH($BE755, AE755))),AND($BF755&lt;&gt;"",ISNUMBER(SEARCH($BF755, AE755))),AND($BG755&lt;&gt;"",ISNUMBER(SEARCH($BG755, AE755)))),"〇","-")</f>
        <v/>
      </c>
      <c r="BA755" s="96">
        <f>IF(OR(AND($BE755&lt;&gt;"",ISNUMBER(SEARCH($BE755, AH755))),AND($BF755&lt;&gt;"",ISNUMBER(SEARCH($BF755, AH755))),AND($BG755&lt;&gt;"",ISNUMBER(SEARCH($BG755, AH755)))),"〇","-")</f>
        <v/>
      </c>
      <c r="BB755" s="96">
        <f>IF(OR(AND($BE755&lt;&gt;"",ISNUMBER(SEARCH($BE755, AK755))),AND($BF755&lt;&gt;"",ISNUMBER(SEARCH($BF755, AK755))),AND($BG755&lt;&gt;"",ISNUMBER(SEARCH($BG755, AK755)))),"〇","-")</f>
        <v/>
      </c>
      <c r="BC755" s="96">
        <f>IF(OR(AND($BE755&lt;&gt;"",ISNUMBER(SEARCH($BE755, AN755))),AND($BF755&lt;&gt;"",ISNUMBER(SEARCH($BF755, AN755))),AND($BG755&lt;&gt;"",ISNUMBER(SEARCH($BG755, AN755)))),"〇","-")</f>
        <v/>
      </c>
      <c r="BD755" s="96" t="inlineStr"/>
      <c r="BE755" s="96" t="inlineStr"/>
      <c r="BF755" s="96" t="inlineStr"/>
      <c r="BG755" s="96" t="inlineStr"/>
      <c r="BH755" s="96">
        <f>IF(OR(AT755="〇",AU755="〇",AV755="〇",AW755="〇",AX755="〇",AY755="〇",AZ755="〇",BA755="〇",BB755="〇",BC755="〇"),"〇","")</f>
        <v/>
      </c>
      <c r="BI755" s="96" t="inlineStr"/>
      <c r="BJ755" s="96" t="inlineStr"/>
      <c r="BK755" s="114" t="inlineStr"/>
      <c r="BL755" s="96" t="inlineStr"/>
      <c r="BM755" s="96" t="inlineStr"/>
      <c r="BN755" s="79" t="inlineStr"/>
      <c r="BO755" s="71" t="n">
        <v>0</v>
      </c>
      <c r="BP755" s="71" t="n">
        <v>1</v>
      </c>
      <c r="BQ755" s="71" t="n">
        <v>0</v>
      </c>
      <c r="BR755" s="71" t="n">
        <v>0</v>
      </c>
      <c r="BS755" s="72" t="n">
        <v>0</v>
      </c>
      <c r="BT755" s="71" t="inlineStr"/>
      <c r="BU755" s="71" t="n">
        <v>1</v>
      </c>
      <c r="BV755" s="72" t="n">
        <v>0</v>
      </c>
      <c r="BW755" s="96" t="n">
        <v>0</v>
      </c>
      <c r="BX755" s="97" t="inlineStr">
        <is>
          <t>20260604T091826-20260604T212400.csv</t>
        </is>
      </c>
      <c r="BY755" s="98" t="n">
        <v>46177.633125</v>
      </c>
      <c r="BZ755" s="72" t="n">
        <v>0</v>
      </c>
      <c r="CA755" s="71" t="inlineStr"/>
      <c r="CB755" s="99" t="inlineStr">
        <is>
          <t>f:753fc4d2-551c-4afd-b67e-ffbe52a58fd7</t>
        </is>
      </c>
      <c r="CC755" s="69" t="inlineStr">
        <is>
          <t>a:1sREuK9-nf1cw1WS2WO5fMYkLqlQAvKd8LzEshqHJfOeZfmIl7KV7SoXDc6NXlP4tPwnuYLV-hASh6ZX9N31CalyJzr5MwfwAz75GWGn4vGF51yrzCIGAYXmWEp14nUlV</t>
        </is>
      </c>
      <c r="CD755" s="70" t="inlineStr">
        <is>
          <t>a:1sREuK9-nf1cw1WS2WO5fMYkLqlQAvKd8LzEshqHJfOeZfmIl7KV7SoXDc6NXlP4tPwnuYLV-hASh6ZX9N31CalyJzr5MwfwAz75GWGn4vGF51yrzCIGAYXmWEp14nUlV-S001</t>
        </is>
      </c>
      <c r="CE755" s="70" t="n">
        <v>1</v>
      </c>
      <c r="CF755" s="71" t="inlineStr">
        <is>
          <t>制度・運用 &gt; 福利厚生</t>
        </is>
      </c>
      <c r="CG755" s="71" t="n">
        <v>0</v>
      </c>
      <c r="CH755" s="96" t="inlineStr"/>
      <c r="CI755" s="96" t="inlineStr">
        <is>
          <t>user</t>
        </is>
      </c>
      <c r="CJ755" s="96" t="inlineStr">
        <is>
          <t>f:753fc4d2-551c-4afd-b67e-ffbe52a58fd7</t>
        </is>
      </c>
      <c r="CK755" s="100" t="inlineStr">
        <is>
          <t>a:1sREuK9-nf1cw1WS2WO5fMYkLqlQAvKd8LzEshqHJfOeZfmIl7KV7SoXDc6NXlP4tPwnuYLV-hASh6ZX9N31CalyJzr5MwfwAz75GWGn4vGF51yrzCIGAYXmWEp14nUlV-f:753fc4d2-551c-4afd-b67e-ffbe52a58fd7</t>
        </is>
      </c>
      <c r="CL755" s="101" t="inlineStr">
        <is>
          <t>a:1sREuK9-nf1cw1WS2WO5fMYkLqlQAvKd8LzEshqHJfOeZfmIl7KV7SoXDc6NXlP4tPwnuYLV-hASh6ZX9N31CalyJzr5MwfwAz75GWGn4vGF51yrzCIGAYXmWEp14nUlV-f:753fc4d2-551c-4afd-b67e-ffbe52a58fd7-FB000</t>
        </is>
      </c>
    </row>
    <row r="756">
      <c r="B756" s="103">
        <f>ROW(A756)-3</f>
        <v/>
      </c>
      <c r="C756" s="71" t="inlineStr">
        <is>
          <t>DM</t>
        </is>
      </c>
      <c r="D756" s="98" t="n">
        <v>46177.63322916667</v>
      </c>
      <c r="E756" s="70" t="inlineStr">
        <is>
          <t>-</t>
        </is>
      </c>
      <c r="F756" s="71" t="inlineStr">
        <is>
          <t>Natsumi Isobe (磯部 夏摘)</t>
        </is>
      </c>
      <c r="G756" s="72" t="inlineStr">
        <is>
          <t>福利厚生 &gt; その他</t>
        </is>
      </c>
      <c r="H756" s="71" t="inlineStr">
        <is>
          <t>福利厚生 &gt; その他</t>
        </is>
      </c>
      <c r="I756" s="71" t="inlineStr">
        <is>
          <t>福利厚生</t>
        </is>
      </c>
      <c r="J756" s="71" t="inlineStr">
        <is>
          <t>[カテゴリ選択]</t>
        </is>
      </c>
      <c r="K756" s="71" t="inlineStr"/>
      <c r="L756" s="72" t="inlineStr"/>
      <c r="M756" s="74" t="inlineStr"/>
      <c r="N756" s="115" t="n"/>
      <c r="O756" s="76" t="inlineStr"/>
      <c r="P756" s="76" t="inlineStr"/>
      <c r="Q756" s="109" t="n"/>
      <c r="R756" s="106" t="inlineStr"/>
      <c r="S756" s="107" t="inlineStr"/>
      <c r="T756" s="108" t="n"/>
      <c r="U756" s="108" t="inlineStr"/>
      <c r="V756" s="107" t="inlineStr"/>
      <c r="W756" s="109" t="n"/>
      <c r="X756" s="106" t="inlineStr"/>
      <c r="Y756" s="76" t="inlineStr"/>
      <c r="Z756" s="109" t="n"/>
      <c r="AA756" s="106" t="inlineStr"/>
      <c r="AB756" s="76" t="inlineStr"/>
      <c r="AC756" s="109" t="n"/>
      <c r="AD756" s="106" t="inlineStr"/>
      <c r="AE756" s="76" t="inlineStr"/>
      <c r="AF756" s="109" t="n"/>
      <c r="AG756" s="106" t="inlineStr"/>
      <c r="AH756" s="79" t="inlineStr"/>
      <c r="AI756" s="110" t="n"/>
      <c r="AJ756" s="79" t="inlineStr"/>
      <c r="AK756" s="79" t="inlineStr"/>
      <c r="AL756" s="110" t="n"/>
      <c r="AM756" s="111" t="inlineStr"/>
      <c r="AN756" s="81" t="inlineStr"/>
      <c r="AO756" s="112" t="n"/>
      <c r="AP756" s="96" t="inlineStr">
        <is>
          <t>④集計対象外</t>
        </is>
      </c>
      <c r="AQ756" s="96" t="inlineStr">
        <is>
          <t>×</t>
        </is>
      </c>
      <c r="AR756" s="96" t="inlineStr"/>
      <c r="AS756" s="114" t="inlineStr"/>
      <c r="AT756" s="96">
        <f>IF(OR(AND($BE756&lt;&gt;"",ISNUMBER(SEARCH($BE756, M756))),AND($BF756&lt;&gt;"",ISNUMBER(SEARCH($BF756, M756))),AND($BG756&lt;&gt;"",ISNUMBER(SEARCH($BG756, M756)))),"〇","-")</f>
        <v/>
      </c>
      <c r="AU756" s="96">
        <f>IF(OR(AND($BE756&lt;&gt;"",ISNUMBER(SEARCH($BE756, P756))),AND($BF756&lt;&gt;"",ISNUMBER(SEARCH($BF756, P756))),AND($BG756&lt;&gt;"",ISNUMBER(SEARCH($BG756, P756)))),"〇","-")</f>
        <v/>
      </c>
      <c r="AV756" s="96">
        <f>IF(OR(AND($BE756&lt;&gt;"",ISNUMBER(SEARCH($BE756, S756))),AND($BF756&lt;&gt;"",ISNUMBER(SEARCH($BF756, S756))),AND($BG756&lt;&gt;"",ISNUMBER(SEARCH($BG756, S756)))),"〇","-")</f>
        <v/>
      </c>
      <c r="AW756" s="96">
        <f>IF(OR(AND($BE756&lt;&gt;"",ISNUMBER(SEARCH($BE756, V756))),AND($BF756&lt;&gt;"",ISNUMBER(SEARCH($BF756, V756))),AND($BG756&lt;&gt;"",ISNUMBER(SEARCH($BG756, V756)))),"〇","-")</f>
        <v/>
      </c>
      <c r="AX756" s="96">
        <f>IF(OR(AND($BE756&lt;&gt;"",ISNUMBER(SEARCH($BE756, Y756))),AND($BF756&lt;&gt;"",ISNUMBER(SEARCH($BF756, Y756))),AND($BG756&lt;&gt;"",ISNUMBER(SEARCH($BG756, Y756)))),"〇","-")</f>
        <v/>
      </c>
      <c r="AY756" s="96">
        <f>IF(OR(AND($BE756&lt;&gt;"",ISNUMBER(SEARCH($BE756, AB756))),AND($BF756&lt;&gt;"",ISNUMBER(SEARCH($BF756, AB756))),AND($BG756&lt;&gt;"",ISNUMBER(SEARCH($BG756, AB756)))),"〇","-")</f>
        <v/>
      </c>
      <c r="AZ756" s="96">
        <f>IF(OR(AND($BE756&lt;&gt;"",ISNUMBER(SEARCH($BE756, AE756))),AND($BF756&lt;&gt;"",ISNUMBER(SEARCH($BF756, AE756))),AND($BG756&lt;&gt;"",ISNUMBER(SEARCH($BG756, AE756)))),"〇","-")</f>
        <v/>
      </c>
      <c r="BA756" s="96">
        <f>IF(OR(AND($BE756&lt;&gt;"",ISNUMBER(SEARCH($BE756, AH756))),AND($BF756&lt;&gt;"",ISNUMBER(SEARCH($BF756, AH756))),AND($BG756&lt;&gt;"",ISNUMBER(SEARCH($BG756, AH756)))),"〇","-")</f>
        <v/>
      </c>
      <c r="BB756" s="96">
        <f>IF(OR(AND($BE756&lt;&gt;"",ISNUMBER(SEARCH($BE756, AK756))),AND($BF756&lt;&gt;"",ISNUMBER(SEARCH($BF756, AK756))),AND($BG756&lt;&gt;"",ISNUMBER(SEARCH($BG756, AK756)))),"〇","-")</f>
        <v/>
      </c>
      <c r="BC756" s="96">
        <f>IF(OR(AND($BE756&lt;&gt;"",ISNUMBER(SEARCH($BE756, AN756))),AND($BF756&lt;&gt;"",ISNUMBER(SEARCH($BF756, AN756))),AND($BG756&lt;&gt;"",ISNUMBER(SEARCH($BG756, AN756)))),"〇","-")</f>
        <v/>
      </c>
      <c r="BD756" s="96" t="inlineStr"/>
      <c r="BE756" s="96" t="inlineStr"/>
      <c r="BF756" s="96" t="inlineStr"/>
      <c r="BG756" s="96" t="inlineStr"/>
      <c r="BH756" s="96">
        <f>IF(OR(AT756="〇",AU756="〇",AV756="〇",AW756="〇",AX756="〇",AY756="〇",AZ756="〇",BA756="〇",BB756="〇",BC756="〇"),"〇","")</f>
        <v/>
      </c>
      <c r="BI756" s="96" t="inlineStr"/>
      <c r="BJ756" s="96" t="inlineStr"/>
      <c r="BK756" s="114" t="inlineStr"/>
      <c r="BL756" s="96" t="inlineStr"/>
      <c r="BM756" s="96" t="inlineStr"/>
      <c r="BN756" s="79" t="inlineStr"/>
      <c r="BO756" s="71" t="n">
        <v>0</v>
      </c>
      <c r="BP756" s="71" t="n">
        <v>1</v>
      </c>
      <c r="BQ756" s="71" t="n">
        <v>0</v>
      </c>
      <c r="BR756" s="71" t="n">
        <v>0</v>
      </c>
      <c r="BS756" s="72" t="n">
        <v>0</v>
      </c>
      <c r="BT756" s="71" t="inlineStr"/>
      <c r="BU756" s="71" t="n">
        <v>1</v>
      </c>
      <c r="BV756" s="72" t="n">
        <v>0</v>
      </c>
      <c r="BW756" s="96" t="n">
        <v>0</v>
      </c>
      <c r="BX756" s="97" t="inlineStr">
        <is>
          <t>20260604T091826-20260604T212400.csv</t>
        </is>
      </c>
      <c r="BY756" s="98" t="n">
        <v>46177.63327546296</v>
      </c>
      <c r="BZ756" s="72" t="n">
        <v>4.663</v>
      </c>
      <c r="CA756" s="71" t="inlineStr"/>
      <c r="CB756" s="99" t="inlineStr">
        <is>
          <t>f:6fcb05bf-bf50-1a4d-7003-db043d53409d</t>
        </is>
      </c>
      <c r="CC756" s="69" t="inlineStr">
        <is>
          <t>a:1sREuK9-nf1cw1WS2WO5fMYkLqlQAvKd8LzEshqHJfOeZfmIl7KV7SoXDc6NXlP4tPwnuYLV-hASh6ZX9N31CalyJzr5MwfwAz75GWGn4vGF51yrzCIGAYXmWEp14nUlV</t>
        </is>
      </c>
      <c r="CD756" s="70" t="inlineStr">
        <is>
          <t>a:1sREuK9-nf1cw1WS2WO5fMYkLqlQAvKd8LzEshqHJfOeZfmIl7KV7SoXDc6NXlP4tPwnuYLV-hASh6ZX9N31CalyJzr5MwfwAz75GWGn4vGF51yrzCIGAYXmWEp14nUlV-S001</t>
        </is>
      </c>
      <c r="CE756" s="70" t="n">
        <v>1</v>
      </c>
      <c r="CF756" s="71" t="inlineStr">
        <is>
          <t>福利厚生 &gt; その他</t>
        </is>
      </c>
      <c r="CG756" s="71" t="n">
        <v>0</v>
      </c>
      <c r="CH756" s="96" t="inlineStr"/>
      <c r="CI756" s="96" t="inlineStr">
        <is>
          <t>user &gt; assistant</t>
        </is>
      </c>
      <c r="CJ756" s="96" t="inlineStr">
        <is>
          <t>f:6fcb05bf-bf50-1a4d-7003-db043d53409d</t>
        </is>
      </c>
      <c r="CK756" s="100" t="inlineStr">
        <is>
          <t>a:1sREuK9-nf1cw1WS2WO5fMYkLqlQAvKd8LzEshqHJfOeZfmIl7KV7SoXDc6NXlP4tPwnuYLV-hASh6ZX9N31CalyJzr5MwfwAz75GWGn4vGF51yrzCIGAYXmWEp14nUlV-f:6fcb05bf-bf50-1a4d-7003-db043d53409d</t>
        </is>
      </c>
      <c r="CL756" s="101" t="inlineStr">
        <is>
          <t>a:1sREuK9-nf1cw1WS2WO5fMYkLqlQAvKd8LzEshqHJfOeZfmIl7KV7SoXDc6NXlP4tPwnuYLV-hASh6ZX9N31CalyJzr5MwfwAz75GWGn4vGF51yrzCIGAYXmWEp14nUlV-f:6fcb05bf-bf50-1a4d-7003-db043d53409d-FB000</t>
        </is>
      </c>
    </row>
    <row r="757">
      <c r="B757" s="103">
        <f>ROW(A757)-3</f>
        <v/>
      </c>
      <c r="C757" s="71" t="inlineStr">
        <is>
          <t>DM</t>
        </is>
      </c>
      <c r="D757" s="98" t="n">
        <v>46177.63361111111</v>
      </c>
      <c r="E757" s="70" t="n">
        <v>1</v>
      </c>
      <c r="F757" s="71" t="inlineStr">
        <is>
          <t>Natsumi Isobe (磯部 夏摘)</t>
        </is>
      </c>
      <c r="G757" s="72" t="inlineStr">
        <is>
          <t>福利厚生 &gt; その他</t>
        </is>
      </c>
      <c r="H757" s="71" t="inlineStr">
        <is>
          <t>福利厚生 &gt; その他</t>
        </is>
      </c>
      <c r="I757" s="71" t="inlineStr">
        <is>
          <t>福利厚生</t>
        </is>
      </c>
      <c r="J757" s="71" t="inlineStr">
        <is>
          <t>パートナーシップ制度</t>
        </is>
      </c>
      <c r="K757" s="71" t="inlineStr">
        <is>
          <t>パートナーシップ制度について、以下の通りです。
- 本制度は、社員や常勤嘱託（海外勤務者を除く）、NTT健康保険組合に加入し雇用期間が連続して6ヵ月以上の方が対象です。
- 利用対象範囲は、社員等およびパートナー（配偶者、または婚姻届をしていないが事実上婚姻関係と同様の事情にある者）、それぞれの2親等内の親族です。
- パートナーとして認められるのは、配偶者だけでなく、婚姻届をしていないが事実上婚姻関係と同様の事情にある方も含まれます。
- 制度の目的は、健康保持・増進、育児・介護支援、心身のリフレッシュなど、社員やその家族の生活をサポートすることです。
ご不明点があれば、具体的な内容について追加でご質問ください。
※AIの回答は必ずしも正確ではありません。参照情報も確認いただき、最終判断は所属部署の公式情報をご確認ください。</t>
        </is>
      </c>
      <c r="L757" s="72" t="inlineStr">
        <is>
          <t>NTTベネフィット-パッケ-ジ制度の取扱いについて.pdf</t>
        </is>
      </c>
      <c r="M757" s="74" t="inlineStr">
        <is>
          <t>秘密度 C
作成者：総務人事部長
作成日：2024 年 3 月 29 日
制定 2018 年 3 月 28 日 人第 3579 号 改正 2020 年 3 月 31 日 人第 3788 号 2024 年 3 月 29 日 総人第 962 号
人 第 3 5 7 9 号 2018 年 3 月 28 日 人 事 部 長
ＮＴＴベネフィット・パッケージ制度の取扱いについて
ＮＴＴベネフィット・パッケージ制度（以下、「制度」という。）については、株式会社
NTT ExC パートナー（以下、「ExC 社」）が定める「共通系業務・システムコンサルティン グサービス利用規約」によるほか、下記のとおり実施することとする。
記
１．目 的
この制度は、ExC 社がサービスの提供を行なう「ＮＴＴベネフィット・パッケージ」 を利用することにより、社員及びその家族等に対して、①健康保持・増進の取り組み支
援、②育児・介護に関わる各種支援サービスの利用補助等を重点的に充実するとともに、
心身のリフレッシュ等を図ることを目的に導入する。
２．対象者
社員及び常勤嘱託（以下「社員等」という。（海外勤務者を除く）） なお、ＮＴＴ健康保険組合に加入している者かつ雇用期間が連続して６ヵ月以上の者
を対象とする。
また、育児休職者、介護休職者、病気休職者については、健康保持・増進、育児・介
護と仕事の両立支援を行う観点から適用する。 （注）当該用語の定義等は別表のとおり。
３．利用対象範囲
社員等及びパートナー（配偶者、及び婚姻の届出をしていないが、事実上婚姻関係と
同様の事情にある者をいう。）とそれぞれの２親等内の親族とする。
社員等は、利用対象範囲以外の第三者にＮＴＴベネフィット・パッケージの提供する
サービスのメニューを利用させてはならない。</t>
        </is>
      </c>
      <c r="N757" s="104" t="n">
        <v>0.91204542</v>
      </c>
      <c r="O757" s="76" t="inlineStr">
        <is>
          <t>NTTベネフィット-パッケ-ジ制度の取扱いについて.pdf</t>
        </is>
      </c>
      <c r="P757" s="76" t="inlineStr">
        <is>
          <t>４．パッケージメニュー
パッケージメニューの詳細については、「N-Biz Life Station」等に掲載することとする。
５．利用方法
(1)会員証等の発行
本制度を利用する社員等は、初回利用時にＮＴＴベネフィット・パッケージサイト
（以下、「専用サイト」という。）から登録申請を行ない、会員証（電子媒体等）を発
行・受領する。
(2) パッケージメニューにおける各サービスの利用申請等
会員証の発行・受領後、パッケージメニューにおける各サービスの利用申請等を行
なうことで、会員料金によるサービス等の提供を受けることができる。
なお、具体的な利用方法については、「N-Biz Life Station」等に掲載する利用方法に
よるものとする。
(3)その他
サービスメニューの利用に際しては、「N-Biz Life Station」等に掲載する「ベネフィ
ット・ステーション（個人）会員規約」に基づくものとする。
６．会社費用
社員等が利用する費用（以下、「会員料金」という。）については、「共通系業務・シス
テムコンサルティングサービス利用規約」に基づき会社が支出することとする。
７．支出科目
厚生費・その他の厚生費
８．課税の扱い
会社が負担する会員料金は、本人の現物給与として非課税の扱いとする。
９．その他
本制度の不正な利用又は「ベネフィット・ステーション（個人）会員規約」への違反
等が認められた者については、直ちに会員資格を喪失するものとする。
付 則（2018 年 3 月 28 日 人第 3579 号）
本通達は、2018 年５月１日から実施する。</t>
        </is>
      </c>
      <c r="Q757" s="105" t="n">
        <v>0.9071119000000001</v>
      </c>
      <c r="R757" s="106" t="inlineStr">
        <is>
          <t>QA100_policy-operations_benefits_benefits-others.md</t>
        </is>
      </c>
      <c r="S757" s="107"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T757" s="105" t="n">
        <v>0.9057294</v>
      </c>
      <c r="U757" s="108" t="inlineStr">
        <is>
          <t>QA107_policy-operations_benefits_benefits-others.md</t>
        </is>
      </c>
      <c r="V757" s="107" t="inlineStr">
        <is>
          <t>質問
マッチング拠出の申請方法を教えてください。
回答
会社掛金が確定（5月頃）してからN-BizLifeStationより申請してください。
スケジュール等については別途、DC関連動画等でご確認ください。</t>
        </is>
      </c>
      <c r="W757" s="105" t="n">
        <v>0.9036603000000001</v>
      </c>
      <c r="X757" s="106" t="inlineStr"/>
      <c r="Y757" s="76" t="inlineStr"/>
      <c r="Z757" s="109" t="n"/>
      <c r="AA757" s="106" t="inlineStr"/>
      <c r="AB757" s="76" t="inlineStr"/>
      <c r="AC757" s="109" t="n"/>
      <c r="AD757" s="106" t="inlineStr"/>
      <c r="AE757" s="76" t="inlineStr"/>
      <c r="AF757" s="109" t="n"/>
      <c r="AG757" s="106" t="inlineStr"/>
      <c r="AH757" s="79" t="inlineStr"/>
      <c r="AI757" s="110" t="n"/>
      <c r="AJ757" s="79" t="inlineStr"/>
      <c r="AK757" s="79" t="inlineStr"/>
      <c r="AL757" s="110" t="n"/>
      <c r="AM757" s="111" t="inlineStr"/>
      <c r="AN757" s="81" t="inlineStr"/>
      <c r="AO757" s="112" t="n"/>
      <c r="AP757" s="96" t="inlineStr">
        <is>
          <t>⑤その他</t>
        </is>
      </c>
      <c r="AQ757" s="113">
        <f>IF(OR(LEFT(AP757,1)="①", LEFT(AP757,1)="⑤"), "⚪︎", "×")</f>
        <v/>
      </c>
      <c r="AR757" s="96" t="inlineStr"/>
      <c r="AS757" s="114" t="inlineStr"/>
      <c r="AT757" s="113">
        <f>IF(OR(AND($BE757&lt;&gt;"",ISNUMBER(SEARCH($BE757, M757))),AND($BF757&lt;&gt;"",ISNUMBER(SEARCH($BF757, M757))),AND($BG757&lt;&gt;"",ISNUMBER(SEARCH($BG757, M757)))),"〇","-")</f>
        <v/>
      </c>
      <c r="AU757" s="96">
        <f>IF(OR(AND($BE757&lt;&gt;"",ISNUMBER(SEARCH($BE757, P757))),AND($BF757&lt;&gt;"",ISNUMBER(SEARCH($BF757, P757))),AND($BG757&lt;&gt;"",ISNUMBER(SEARCH($BG757, P757)))),"〇","-")</f>
        <v/>
      </c>
      <c r="AV757" s="96">
        <f>IF(OR(AND($BE757&lt;&gt;"",ISNUMBER(SEARCH($BE757, S757))),AND($BF757&lt;&gt;"",ISNUMBER(SEARCH($BF757, S757))),AND($BG757&lt;&gt;"",ISNUMBER(SEARCH($BG757, S757)))),"〇","-")</f>
        <v/>
      </c>
      <c r="AW757" s="113">
        <f>IF(OR(AND($BE757&lt;&gt;"",ISNUMBER(SEARCH($BE757, V757))),AND($BF757&lt;&gt;"",ISNUMBER(SEARCH($BF757, V757))),AND($BG757&lt;&gt;"",ISNUMBER(SEARCH($BG757, V757)))),"〇","-")</f>
        <v/>
      </c>
      <c r="AX757" s="96">
        <f>IF(OR(AND($BE757&lt;&gt;"",ISNUMBER(SEARCH($BE757, Y757))),AND($BF757&lt;&gt;"",ISNUMBER(SEARCH($BF757, Y757))),AND($BG757&lt;&gt;"",ISNUMBER(SEARCH($BG757, Y757)))),"〇","-")</f>
        <v/>
      </c>
      <c r="AY757" s="96">
        <f>IF(OR(AND($BE757&lt;&gt;"",ISNUMBER(SEARCH($BE757, AB757))),AND($BF757&lt;&gt;"",ISNUMBER(SEARCH($BF757, AB757))),AND($BG757&lt;&gt;"",ISNUMBER(SEARCH($BG757, AB757)))),"〇","-")</f>
        <v/>
      </c>
      <c r="AZ757" s="113">
        <f>IF(OR(AND($BE757&lt;&gt;"",ISNUMBER(SEARCH($BE757, AE757))),AND($BF757&lt;&gt;"",ISNUMBER(SEARCH($BF757, AE757))),AND($BG757&lt;&gt;"",ISNUMBER(SEARCH($BG757, AE757)))),"〇","-")</f>
        <v/>
      </c>
      <c r="BA757" s="96">
        <f>IF(OR(AND($BE757&lt;&gt;"",ISNUMBER(SEARCH($BE757, AH757))),AND($BF757&lt;&gt;"",ISNUMBER(SEARCH($BF757, AH757))),AND($BG757&lt;&gt;"",ISNUMBER(SEARCH($BG757, AH757)))),"〇","-")</f>
        <v/>
      </c>
      <c r="BB757" s="96">
        <f>IF(OR(AND($BE757&lt;&gt;"",ISNUMBER(SEARCH($BE757, AK757))),AND($BF757&lt;&gt;"",ISNUMBER(SEARCH($BF757, AK757))),AND($BG757&lt;&gt;"",ISNUMBER(SEARCH($BG757, AK757)))),"〇","-")</f>
        <v/>
      </c>
      <c r="BC757" s="96">
        <f>IF(OR(AND($BE757&lt;&gt;"",ISNUMBER(SEARCH($BE757, AN757))),AND($BF757&lt;&gt;"",ISNUMBER(SEARCH($BF757, AN757))),AND($BG757&lt;&gt;"",ISNUMBER(SEARCH($BG757, AN757)))),"〇","-")</f>
        <v/>
      </c>
      <c r="BD757" s="96" t="inlineStr"/>
      <c r="BE757" s="96" t="inlineStr"/>
      <c r="BF757" s="96" t="inlineStr"/>
      <c r="BG757" s="96" t="inlineStr"/>
      <c r="BH757" s="96">
        <f>IF(OR(AT757="〇",AU757="〇",AV757="〇",AW757="〇",AX757="〇",AY757="〇",AZ757="〇",BA757="〇",BB757="〇",BC757="〇"),"〇","")</f>
        <v/>
      </c>
      <c r="BI757" s="96" t="inlineStr"/>
      <c r="BJ757" s="96" t="inlineStr"/>
      <c r="BK757" s="114" t="inlineStr"/>
      <c r="BL757" s="96" t="inlineStr"/>
      <c r="BM757" s="96" t="inlineStr"/>
      <c r="BN757" s="79" t="inlineStr"/>
      <c r="BO757" s="71" t="n">
        <v>1</v>
      </c>
      <c r="BP757" s="71" t="n">
        <v>0</v>
      </c>
      <c r="BQ757" s="71" t="n">
        <v>0</v>
      </c>
      <c r="BR757" s="71" t="n">
        <v>0</v>
      </c>
      <c r="BS757" s="72" t="n">
        <v>0</v>
      </c>
      <c r="BT757" s="71" t="inlineStr"/>
      <c r="BU757" s="71" t="n">
        <v>1</v>
      </c>
      <c r="BV757" s="72" t="n">
        <v>4</v>
      </c>
      <c r="BW757" s="96" t="n">
        <v>0</v>
      </c>
      <c r="BX757" s="97" t="inlineStr">
        <is>
          <t>20260604T091826-20260604T212400.csv</t>
        </is>
      </c>
      <c r="BY757" s="98" t="n">
        <v>46177.63387731482</v>
      </c>
      <c r="BZ757" s="72" t="n">
        <v>23.26</v>
      </c>
      <c r="CA757" s="71" t="inlineStr">
        <is>
          <t>searchEmployeeRules</t>
        </is>
      </c>
      <c r="CB757" s="99" t="inlineStr">
        <is>
          <t>1780553543852</t>
        </is>
      </c>
      <c r="CC757" s="69" t="inlineStr">
        <is>
          <t>a:1sREuK9-nf1cw1WS2WO5fMYkLqlQAvKd8LzEshqHJfOeZfmIl7KV7SoXDc6NXlP4tPwnuYLV-hASh6ZX9N31CalyJzr5MwfwAz75GWGn4vGF51yrzCIGAYXmWEp14nUlV</t>
        </is>
      </c>
      <c r="CD757" s="70" t="inlineStr">
        <is>
          <t>a:1sREuK9-nf1cw1WS2WO5fMYkLqlQAvKd8LzEshqHJfOeZfmIl7KV7SoXDc6NXlP4tPwnuYLV-hASh6ZX9N31CalyJzr5MwfwAz75GWGn4vGF51yrzCIGAYXmWEp14nUlV-S001</t>
        </is>
      </c>
      <c r="CE757" s="70" t="n">
        <v>1</v>
      </c>
      <c r="CF757" s="71" t="inlineStr">
        <is>
          <t>福利厚生 &gt; その他</t>
        </is>
      </c>
      <c r="CG757" s="71" t="n">
        <v>0</v>
      </c>
      <c r="CH757" s="96" t="inlineStr"/>
      <c r="CI757" s="96" t="inlineStr">
        <is>
          <t>user &gt; assistant &gt; tool &gt; assistant</t>
        </is>
      </c>
      <c r="CJ757" s="96" t="inlineStr">
        <is>
          <t>1780553543852</t>
        </is>
      </c>
      <c r="CK757" s="100" t="inlineStr">
        <is>
          <t>a:1sREuK9-nf1cw1WS2WO5fMYkLqlQAvKd8LzEshqHJfOeZfmIl7KV7SoXDc6NXlP4tPwnuYLV-hASh6ZX9N31CalyJzr5MwfwAz75GWGn4vGF51yrzCIGAYXmWEp14nUlV-1780553543852</t>
        </is>
      </c>
      <c r="CL757" s="101" t="inlineStr">
        <is>
          <t>a:1sREuK9-nf1cw1WS2WO5fMYkLqlQAvKd8LzEshqHJfOeZfmIl7KV7SoXDc6NXlP4tPwnuYLV-hASh6ZX9N31CalyJzr5MwfwAz75GWGn4vGF51yrzCIGAYXmWEp14nUlV-1780553543852-FB000</t>
        </is>
      </c>
    </row>
    <row r="758">
      <c r="B758" s="103">
        <f>ROW(A758)-3</f>
        <v/>
      </c>
      <c r="C758" s="71" t="inlineStr">
        <is>
          <t>DM</t>
        </is>
      </c>
      <c r="D758" s="98" t="n">
        <v>46177.63416666666</v>
      </c>
      <c r="E758" s="70" t="n">
        <v>2</v>
      </c>
      <c r="F758" s="71" t="inlineStr">
        <is>
          <t>Natsumi Isobe (磯部 夏摘)</t>
        </is>
      </c>
      <c r="G758" s="72" t="inlineStr">
        <is>
          <t>福利厚生 &gt; その他</t>
        </is>
      </c>
      <c r="H758" s="71" t="inlineStr">
        <is>
          <t>福利厚生 &gt; その他</t>
        </is>
      </c>
      <c r="I758" s="71" t="inlineStr">
        <is>
          <t>福利厚生</t>
        </is>
      </c>
      <c r="J758" s="71" t="inlineStr">
        <is>
          <t>パートナーシップ制度を申請したい</t>
        </is>
      </c>
      <c r="K758" s="71" t="inlineStr">
        <is>
          <t>パートナーシップ制度の利用申請については、初回利用時に「ＮＴＴベネフィット・パッケージ」専用サイトから登録申請を行い、会員証（電子媒体等）を発行・受領する必要があります。
具体的な申請手順や利用方法は「N-Biz Life Station」などの社内サイトに掲載されていますので、そちらをご確認のうえ手続きを進めてください。
※AIの回答は必ずしも正確ではありません。参照情報も確認いただき、最終判断は所属部署の公式情報をご確認ください。</t>
        </is>
      </c>
      <c r="L758" s="72" t="inlineStr"/>
      <c r="M758" s="74" t="inlineStr"/>
      <c r="N758" s="115" t="n"/>
      <c r="O758" s="76" t="inlineStr"/>
      <c r="P758" s="76" t="inlineStr"/>
      <c r="Q758" s="109" t="n"/>
      <c r="R758" s="106" t="inlineStr"/>
      <c r="S758" s="107" t="inlineStr"/>
      <c r="T758" s="108" t="n"/>
      <c r="U758" s="108" t="inlineStr"/>
      <c r="V758" s="107" t="inlineStr"/>
      <c r="W758" s="109" t="n"/>
      <c r="X758" s="106" t="inlineStr"/>
      <c r="Y758" s="76" t="inlineStr"/>
      <c r="Z758" s="109" t="n"/>
      <c r="AA758" s="106" t="inlineStr"/>
      <c r="AB758" s="76" t="inlineStr"/>
      <c r="AC758" s="109" t="n"/>
      <c r="AD758" s="106" t="inlineStr"/>
      <c r="AE758" s="76" t="inlineStr"/>
      <c r="AF758" s="109" t="n"/>
      <c r="AG758" s="106" t="inlineStr"/>
      <c r="AH758" s="79" t="inlineStr"/>
      <c r="AI758" s="110" t="n"/>
      <c r="AJ758" s="79" t="inlineStr"/>
      <c r="AK758" s="79" t="inlineStr"/>
      <c r="AL758" s="110" t="n"/>
      <c r="AM758" s="111" t="inlineStr"/>
      <c r="AN758" s="81" t="inlineStr"/>
      <c r="AO758" s="112" t="n"/>
      <c r="AP758" s="96" t="inlineStr">
        <is>
          <t>⑤その他</t>
        </is>
      </c>
      <c r="AQ758" s="96">
        <f>IF(OR(LEFT(AP758,1)="①", LEFT(AP758,1)="⑤"), "⚪︎", "×")</f>
        <v/>
      </c>
      <c r="AR758" s="96" t="inlineStr"/>
      <c r="AS758" s="114" t="inlineStr"/>
      <c r="AT758" s="96">
        <f>IF(OR(AND($BE758&lt;&gt;"",ISNUMBER(SEARCH($BE758, M758))),AND($BF758&lt;&gt;"",ISNUMBER(SEARCH($BF758, M758))),AND($BG758&lt;&gt;"",ISNUMBER(SEARCH($BG758, M758)))),"〇","-")</f>
        <v/>
      </c>
      <c r="AU758" s="96">
        <f>IF(OR(AND($BE758&lt;&gt;"",ISNUMBER(SEARCH($BE758, P758))),AND($BF758&lt;&gt;"",ISNUMBER(SEARCH($BF758, P758))),AND($BG758&lt;&gt;"",ISNUMBER(SEARCH($BG758, P758)))),"〇","-")</f>
        <v/>
      </c>
      <c r="AV758" s="96">
        <f>IF(OR(AND($BE758&lt;&gt;"",ISNUMBER(SEARCH($BE758, S758))),AND($BF758&lt;&gt;"",ISNUMBER(SEARCH($BF758, S758))),AND($BG758&lt;&gt;"",ISNUMBER(SEARCH($BG758, S758)))),"〇","-")</f>
        <v/>
      </c>
      <c r="AW758" s="96">
        <f>IF(OR(AND($BE758&lt;&gt;"",ISNUMBER(SEARCH($BE758, V758))),AND($BF758&lt;&gt;"",ISNUMBER(SEARCH($BF758, V758))),AND($BG758&lt;&gt;"",ISNUMBER(SEARCH($BG758, V758)))),"〇","-")</f>
        <v/>
      </c>
      <c r="AX758" s="96">
        <f>IF(OR(AND($BE758&lt;&gt;"",ISNUMBER(SEARCH($BE758, Y758))),AND($BF758&lt;&gt;"",ISNUMBER(SEARCH($BF758, Y758))),AND($BG758&lt;&gt;"",ISNUMBER(SEARCH($BG758, Y758)))),"〇","-")</f>
        <v/>
      </c>
      <c r="AY758" s="96">
        <f>IF(OR(AND($BE758&lt;&gt;"",ISNUMBER(SEARCH($BE758, AB758))),AND($BF758&lt;&gt;"",ISNUMBER(SEARCH($BF758, AB758))),AND($BG758&lt;&gt;"",ISNUMBER(SEARCH($BG758, AB758)))),"〇","-")</f>
        <v/>
      </c>
      <c r="AZ758" s="96">
        <f>IF(OR(AND($BE758&lt;&gt;"",ISNUMBER(SEARCH($BE758, AE758))),AND($BF758&lt;&gt;"",ISNUMBER(SEARCH($BF758, AE758))),AND($BG758&lt;&gt;"",ISNUMBER(SEARCH($BG758, AE758)))),"〇","-")</f>
        <v/>
      </c>
      <c r="BA758" s="96">
        <f>IF(OR(AND($BE758&lt;&gt;"",ISNUMBER(SEARCH($BE758, AH758))),AND($BF758&lt;&gt;"",ISNUMBER(SEARCH($BF758, AH758))),AND($BG758&lt;&gt;"",ISNUMBER(SEARCH($BG758, AH758)))),"〇","-")</f>
        <v/>
      </c>
      <c r="BB758" s="96">
        <f>IF(OR(AND($BE758&lt;&gt;"",ISNUMBER(SEARCH($BE758, AK758))),AND($BF758&lt;&gt;"",ISNUMBER(SEARCH($BF758, AK758))),AND($BG758&lt;&gt;"",ISNUMBER(SEARCH($BG758, AK758)))),"〇","-")</f>
        <v/>
      </c>
      <c r="BC758" s="96">
        <f>IF(OR(AND($BE758&lt;&gt;"",ISNUMBER(SEARCH($BE758, AN758))),AND($BF758&lt;&gt;"",ISNUMBER(SEARCH($BF758, AN758))),AND($BG758&lt;&gt;"",ISNUMBER(SEARCH($BG758, AN758)))),"〇","-")</f>
        <v/>
      </c>
      <c r="BD758" s="96" t="inlineStr"/>
      <c r="BE758" s="96" t="inlineStr"/>
      <c r="BF758" s="96" t="inlineStr"/>
      <c r="BG758" s="96" t="inlineStr"/>
      <c r="BH758" s="96">
        <f>IF(OR(AT758="〇",AU758="〇",AV758="〇",AW758="〇",AX758="〇",AY758="〇",AZ758="〇",BA758="〇",BB758="〇",BC758="〇"),"〇","")</f>
        <v/>
      </c>
      <c r="BI758" s="96" t="inlineStr"/>
      <c r="BJ758" s="96" t="inlineStr"/>
      <c r="BK758" s="114" t="inlineStr"/>
      <c r="BL758" s="96" t="inlineStr"/>
      <c r="BM758" s="96" t="inlineStr"/>
      <c r="BN758" s="79" t="inlineStr"/>
      <c r="BO758" s="71" t="n">
        <v>1</v>
      </c>
      <c r="BP758" s="71" t="n">
        <v>0</v>
      </c>
      <c r="BQ758" s="71" t="n">
        <v>0</v>
      </c>
      <c r="BR758" s="71" t="n">
        <v>0</v>
      </c>
      <c r="BS758" s="72" t="n">
        <v>0</v>
      </c>
      <c r="BT758" s="71" t="inlineStr"/>
      <c r="BU758" s="71" t="n">
        <v>1</v>
      </c>
      <c r="BV758" s="72" t="n">
        <v>0</v>
      </c>
      <c r="BW758" s="96" t="n">
        <v>0</v>
      </c>
      <c r="BX758" s="97" t="inlineStr">
        <is>
          <t>20260604T091826-20260604T212400.csv</t>
        </is>
      </c>
      <c r="BY758" s="98" t="n">
        <v>46177.63420138889</v>
      </c>
      <c r="BZ758" s="72" t="n">
        <v>2.578</v>
      </c>
      <c r="CA758" s="71" t="inlineStr"/>
      <c r="CB758" s="99" t="inlineStr">
        <is>
          <t>1780553592290</t>
        </is>
      </c>
      <c r="CC758" s="69" t="inlineStr">
        <is>
          <t>a:1sREuK9-nf1cw1WS2WO5fMYkLqlQAvKd8LzEshqHJfOeZfmIl7KV7SoXDc6NXlP4tPwnuYLV-hASh6ZX9N31CalyJzr5MwfwAz75GWGn4vGF51yrzCIGAYXmWEp14nUlV</t>
        </is>
      </c>
      <c r="CD758" s="70" t="inlineStr">
        <is>
          <t>a:1sREuK9-nf1cw1WS2WO5fMYkLqlQAvKd8LzEshqHJfOeZfmIl7KV7SoXDc6NXlP4tPwnuYLV-hASh6ZX9N31CalyJzr5MwfwAz75GWGn4vGF51yrzCIGAYXmWEp14nUlV-S001</t>
        </is>
      </c>
      <c r="CE758" s="70" t="n">
        <v>1</v>
      </c>
      <c r="CF758" s="71" t="inlineStr">
        <is>
          <t>福利厚生 &gt; その他</t>
        </is>
      </c>
      <c r="CG758" s="71" t="n">
        <v>0</v>
      </c>
      <c r="CH758" s="96" t="inlineStr"/>
      <c r="CI758" s="96" t="inlineStr">
        <is>
          <t>user &gt; assistant</t>
        </is>
      </c>
      <c r="CJ758" s="96" t="inlineStr">
        <is>
          <t>1780553592290</t>
        </is>
      </c>
      <c r="CK758" s="100" t="inlineStr">
        <is>
          <t>a:1sREuK9-nf1cw1WS2WO5fMYkLqlQAvKd8LzEshqHJfOeZfmIl7KV7SoXDc6NXlP4tPwnuYLV-hASh6ZX9N31CalyJzr5MwfwAz75GWGn4vGF51yrzCIGAYXmWEp14nUlV-1780553592290</t>
        </is>
      </c>
      <c r="CL758" s="101" t="inlineStr">
        <is>
          <t>a:1sREuK9-nf1cw1WS2WO5fMYkLqlQAvKd8LzEshqHJfOeZfmIl7KV7SoXDc6NXlP4tPwnuYLV-hASh6ZX9N31CalyJzr5MwfwAz75GWGn4vGF51yrzCIGAYXmWEp14nUlV-1780553592290-FB000</t>
        </is>
      </c>
    </row>
    <row r="759">
      <c r="B759" s="103">
        <f>ROW(A759)-3</f>
        <v/>
      </c>
      <c r="C759" s="71" t="inlineStr">
        <is>
          <t>DM</t>
        </is>
      </c>
      <c r="D759" s="98" t="n">
        <v>46177.66829861111</v>
      </c>
      <c r="E759" s="70" t="n">
        <v>0</v>
      </c>
      <c r="F759" s="71" t="inlineStr">
        <is>
          <t>Shinsuke Bannai (坂内 信允)</t>
        </is>
      </c>
      <c r="G759" s="72" t="inlineStr"/>
      <c r="H759" s="71" t="inlineStr">
        <is>
          <t>制度・運用 &gt; 旅費</t>
        </is>
      </c>
      <c r="I759" s="71" t="inlineStr">
        <is>
          <t>制度・運用</t>
        </is>
      </c>
      <c r="J759" s="71" t="inlineStr">
        <is>
          <t>出張時に必要な申請を教えてください</t>
        </is>
      </c>
      <c r="K759" s="71" t="inlineStr">
        <is>
          <t>出張時に必要な申請について、検索結果から得られた情報を整理します。
- 仮住居から勤務事業所までの交通費は「赴任旅費」として支給されます。申請は「赴任滞在証明書画面」から行います。
- 単身赴任の場合は、まず「単身赴任申請」を実施し、その後「赴任旅費申請」を行います。どちらも転居後に申請します。
- 赴任滞在期間を超えて仮住居へ宿泊している場合も、交通費は支給されます。証明書類（領収書や赴任滞在証明書など）の添付が必要です。
出張に関連する申請は主に上記の内容となります。必要な申請や手順は、赴任や単身赴任の有無、仮住居の利用状況によって異なりますので、該当するケースに応じて申請を進めてください。
※AIの回答は必ずしも正確ではありません。参照情報も確認いただき、最終判断は所属部署の公式情報をご確認ください。</t>
        </is>
      </c>
      <c r="L759" s="72" t="inlineStr">
        <is>
          <t>QA196_policy-operations_travel_travel-assignment_office-work_domestic_training_home-travel-expenses_overseas_operational_travel-others.md</t>
        </is>
      </c>
      <c r="M75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N759" s="104" t="n">
        <v>0.9282338</v>
      </c>
      <c r="O759" s="76" t="inlineStr">
        <is>
          <t>QA176_policy-operations_travel_travel-assignment_office-work_domestic_training_home-travel-expenses_overseas_operational_travel-others.md</t>
        </is>
      </c>
      <c r="P759"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Q759" s="105" t="n">
        <v>0.92876905</v>
      </c>
      <c r="R759" s="106" t="inlineStr">
        <is>
          <t>QA177_policy-operations_travel_travel-assignment_office-work_domestic_training_home-travel-expenses_overseas_operational_travel-others.md</t>
        </is>
      </c>
      <c r="S759" s="107"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T759" s="105" t="n">
        <v>0.93065345</v>
      </c>
      <c r="U759" s="108" t="inlineStr">
        <is>
          <t>QA198_policy-operations_travel_travel-assignment_office-work_domestic_training_home-travel-expenses_overseas_operational_travel-others.md</t>
        </is>
      </c>
      <c r="V759" s="107"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W759" s="105" t="n">
        <v>0.9304387000000001</v>
      </c>
      <c r="X759" s="106" t="inlineStr"/>
      <c r="Y759" s="76" t="inlineStr"/>
      <c r="Z759" s="109" t="n"/>
      <c r="AA759" s="106" t="inlineStr"/>
      <c r="AB759" s="76" t="inlineStr"/>
      <c r="AC759" s="109" t="n"/>
      <c r="AD759" s="106" t="inlineStr"/>
      <c r="AE759" s="76" t="inlineStr"/>
      <c r="AF759" s="109" t="n"/>
      <c r="AG759" s="106" t="inlineStr"/>
      <c r="AH759" s="79" t="inlineStr"/>
      <c r="AI759" s="110" t="n"/>
      <c r="AJ759" s="79" t="inlineStr"/>
      <c r="AK759" s="79" t="inlineStr"/>
      <c r="AL759" s="110" t="n"/>
      <c r="AM759" s="111" t="inlineStr"/>
      <c r="AN759" s="81" t="inlineStr"/>
      <c r="AO759" s="112" t="n"/>
      <c r="AP759" s="96" t="inlineStr">
        <is>
          <t>⑤その他</t>
        </is>
      </c>
      <c r="AQ759" s="113">
        <f>IF(OR(LEFT(AP759,1)="①", LEFT(AP759,1)="⑤"), "⚪︎", "×")</f>
        <v/>
      </c>
      <c r="AR759" s="96" t="inlineStr"/>
      <c r="AS759" s="114" t="inlineStr"/>
      <c r="AT759" s="113">
        <f>IF(OR(AND($BE759&lt;&gt;"",ISNUMBER(SEARCH($BE759, M759))),AND($BF759&lt;&gt;"",ISNUMBER(SEARCH($BF759, M759))),AND($BG759&lt;&gt;"",ISNUMBER(SEARCH($BG759, M759)))),"〇","-")</f>
        <v/>
      </c>
      <c r="AU759" s="96">
        <f>IF(OR(AND($BE759&lt;&gt;"",ISNUMBER(SEARCH($BE759, P759))),AND($BF759&lt;&gt;"",ISNUMBER(SEARCH($BF759, P759))),AND($BG759&lt;&gt;"",ISNUMBER(SEARCH($BG759, P759)))),"〇","-")</f>
        <v/>
      </c>
      <c r="AV759" s="96">
        <f>IF(OR(AND($BE759&lt;&gt;"",ISNUMBER(SEARCH($BE759, S759))),AND($BF759&lt;&gt;"",ISNUMBER(SEARCH($BF759, S759))),AND($BG759&lt;&gt;"",ISNUMBER(SEARCH($BG759, S759)))),"〇","-")</f>
        <v/>
      </c>
      <c r="AW759" s="113">
        <f>IF(OR(AND($BE759&lt;&gt;"",ISNUMBER(SEARCH($BE759, V759))),AND($BF759&lt;&gt;"",ISNUMBER(SEARCH($BF759, V759))),AND($BG759&lt;&gt;"",ISNUMBER(SEARCH($BG759, V759)))),"〇","-")</f>
        <v/>
      </c>
      <c r="AX759" s="96">
        <f>IF(OR(AND($BE759&lt;&gt;"",ISNUMBER(SEARCH($BE759, Y759))),AND($BF759&lt;&gt;"",ISNUMBER(SEARCH($BF759, Y759))),AND($BG759&lt;&gt;"",ISNUMBER(SEARCH($BG759, Y759)))),"〇","-")</f>
        <v/>
      </c>
      <c r="AY759" s="96">
        <f>IF(OR(AND($BE759&lt;&gt;"",ISNUMBER(SEARCH($BE759, AB759))),AND($BF759&lt;&gt;"",ISNUMBER(SEARCH($BF759, AB759))),AND($BG759&lt;&gt;"",ISNUMBER(SEARCH($BG759, AB759)))),"〇","-")</f>
        <v/>
      </c>
      <c r="AZ759" s="113">
        <f>IF(OR(AND($BE759&lt;&gt;"",ISNUMBER(SEARCH($BE759, AE759))),AND($BF759&lt;&gt;"",ISNUMBER(SEARCH($BF759, AE759))),AND($BG759&lt;&gt;"",ISNUMBER(SEARCH($BG759, AE759)))),"〇","-")</f>
        <v/>
      </c>
      <c r="BA759" s="96">
        <f>IF(OR(AND($BE759&lt;&gt;"",ISNUMBER(SEARCH($BE759, AH759))),AND($BF759&lt;&gt;"",ISNUMBER(SEARCH($BF759, AH759))),AND($BG759&lt;&gt;"",ISNUMBER(SEARCH($BG759, AH759)))),"〇","-")</f>
        <v/>
      </c>
      <c r="BB759" s="96">
        <f>IF(OR(AND($BE759&lt;&gt;"",ISNUMBER(SEARCH($BE759, AK759))),AND($BF759&lt;&gt;"",ISNUMBER(SEARCH($BF759, AK759))),AND($BG759&lt;&gt;"",ISNUMBER(SEARCH($BG759, AK759)))),"〇","-")</f>
        <v/>
      </c>
      <c r="BC759" s="96">
        <f>IF(OR(AND($BE759&lt;&gt;"",ISNUMBER(SEARCH($BE759, AN759))),AND($BF759&lt;&gt;"",ISNUMBER(SEARCH($BF759, AN759))),AND($BG759&lt;&gt;"",ISNUMBER(SEARCH($BG759, AN759)))),"〇","-")</f>
        <v/>
      </c>
      <c r="BD759" s="96" t="inlineStr"/>
      <c r="BE759" s="96" t="inlineStr"/>
      <c r="BF759" s="96" t="inlineStr"/>
      <c r="BG759" s="96" t="inlineStr"/>
      <c r="BH759" s="96">
        <f>IF(OR(AT759="〇",AU759="〇",AV759="〇",AW759="〇",AX759="〇",AY759="〇",AZ759="〇",BA759="〇",BB759="〇",BC759="〇"),"〇","")</f>
        <v/>
      </c>
      <c r="BI759" s="96" t="inlineStr"/>
      <c r="BJ759" s="96" t="inlineStr"/>
      <c r="BK759" s="114" t="inlineStr"/>
      <c r="BL759" s="96" t="inlineStr"/>
      <c r="BM759" s="96" t="inlineStr"/>
      <c r="BN759" s="79" t="inlineStr"/>
      <c r="BO759" s="71" t="n">
        <v>1</v>
      </c>
      <c r="BP759" s="71" t="n">
        <v>0</v>
      </c>
      <c r="BQ759" s="71" t="n">
        <v>0</v>
      </c>
      <c r="BR759" s="71" t="n">
        <v>0</v>
      </c>
      <c r="BS759" s="72" t="n">
        <v>0</v>
      </c>
      <c r="BT759" s="71" t="inlineStr"/>
      <c r="BU759" s="71" t="n">
        <v>1</v>
      </c>
      <c r="BV759" s="72" t="n">
        <v>4</v>
      </c>
      <c r="BW759" s="96" t="n">
        <v>0</v>
      </c>
      <c r="BX759" s="97" t="inlineStr">
        <is>
          <t>20260604T091826-20260604T212400.csv</t>
        </is>
      </c>
      <c r="BY759" s="98" t="n">
        <v>46177.6683912037</v>
      </c>
      <c r="BZ759" s="72" t="n">
        <v>7.749</v>
      </c>
      <c r="CA759" s="71" t="inlineStr">
        <is>
          <t>searchEmployeeRules</t>
        </is>
      </c>
      <c r="CB759" s="99" t="inlineStr">
        <is>
          <t>1780556540633</t>
        </is>
      </c>
      <c r="CC759" s="69" t="inlineStr">
        <is>
          <t>a:1LHZdPc9dDHftKFq6tERhv9NnNSX2O_JXZcLiIYdpTAv_Q-9Cr5b7CWdXqeJGvSn0HpIBAboiaRv6iCSUvjTy0SGLuy6uTw00mkdyhu-7OfyGJEIhT5tyj9h0sbU7zPfg</t>
        </is>
      </c>
      <c r="CD759" s="70" t="inlineStr">
        <is>
          <t>a:1LHZdPc9dDHftKFq6tERhv9NnNSX2O_JXZcLiIYdpTAv_Q-9Cr5b7CWdXqeJGvSn0HpIBAboiaRv6iCSUvjTy0SGLuy6uTw00mkdyhu-7OfyGJEIhT5tyj9h0sbU7zPfg-S001</t>
        </is>
      </c>
      <c r="CE759" s="70" t="n">
        <v>1</v>
      </c>
      <c r="CF759" s="71" t="inlineStr">
        <is>
          <t>制度・運用 &gt; 旅費</t>
        </is>
      </c>
      <c r="CG759" s="71" t="n">
        <v>0</v>
      </c>
      <c r="CH759" s="96" t="inlineStr"/>
      <c r="CI759" s="96" t="inlineStr">
        <is>
          <t>user &gt; assistant &gt; assistant &gt; tool &gt; assistant</t>
        </is>
      </c>
      <c r="CJ759" s="96" t="inlineStr">
        <is>
          <t>1780556540633</t>
        </is>
      </c>
      <c r="CK759" s="100" t="inlineStr">
        <is>
          <t>a:1LHZdPc9dDHftKFq6tERhv9NnNSX2O_JXZcLiIYdpTAv_Q-9Cr5b7CWdXqeJGvSn0HpIBAboiaRv6iCSUvjTy0SGLuy6uTw00mkdyhu-7OfyGJEIhT5tyj9h0sbU7zPfg-1780556540633</t>
        </is>
      </c>
      <c r="CL759" s="101" t="inlineStr">
        <is>
          <t>a:1LHZdPc9dDHftKFq6tERhv9NnNSX2O_JXZcLiIYdpTAv_Q-9Cr5b7CWdXqeJGvSn0HpIBAboiaRv6iCSUvjTy0SGLuy6uTw00mkdyhu-7OfyGJEIhT5tyj9h0sbU7zPfg-1780556540633-FB000</t>
        </is>
      </c>
    </row>
    <row r="760">
      <c r="B760" s="103">
        <f>ROW(A760)-3</f>
        <v/>
      </c>
      <c r="C760" s="71" t="inlineStr">
        <is>
          <t>DM</t>
        </is>
      </c>
      <c r="D760" s="98" t="n">
        <v>46177.69878472222</v>
      </c>
      <c r="E760" s="70" t="n">
        <v>0</v>
      </c>
      <c r="F760" s="71" t="inlineStr">
        <is>
          <t>Takeshi Tominaga (富永 武)</t>
        </is>
      </c>
      <c r="G760" s="72" t="inlineStr"/>
      <c r="H760" s="71" t="inlineStr">
        <is>
          <t>システム操作 &gt; ビズバンス</t>
        </is>
      </c>
      <c r="I760" s="71" t="inlineStr">
        <is>
          <t>システム操作</t>
        </is>
      </c>
      <c r="J760" s="71" t="inlineStr">
        <is>
          <t>ビズバンスの検収処理について</t>
        </is>
      </c>
      <c r="K76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760" s="72" t="inlineStr">
        <is>
          <t>【業務ID_1】チケット手配業務マニュアル1.1.1版.pdf</t>
        </is>
      </c>
      <c r="M760" s="74" t="inlineStr">
        <is>
          <t>ビズバンス予約サイト
ビズバンス予約情報一覧
ビズバンス予約情報一覧
34</t>
        </is>
      </c>
      <c r="N760" s="104" t="n">
        <v>0.93134472</v>
      </c>
      <c r="O760" s="76" t="inlineStr">
        <is>
          <t>【業務ID_1】チケット手配業務マニュアル1.1.1版.pdf</t>
        </is>
      </c>
      <c r="P760" s="76" t="inlineStr">
        <is>
          <t>ビズバンス予約サイト
ビズバンス予約情報一覧
23</t>
        </is>
      </c>
      <c r="Q760" s="105" t="n">
        <v>0.9323862199999999</v>
      </c>
      <c r="R760" s="106" t="inlineStr">
        <is>
          <t>【業務ID_1】チケット手配業務マニュアル1.1.1版.pdf</t>
        </is>
      </c>
      <c r="S760" s="107" t="inlineStr">
        <is>
          <t>ビズバンス予約情報一覧
ビズバンス予約サイト
ビズバンス予約情報一覧
29</t>
        </is>
      </c>
      <c r="T760" s="105" t="n">
        <v>0.9310887999999999</v>
      </c>
      <c r="U760" s="108" t="inlineStr">
        <is>
          <t>【業務ID_1】チケット手配業務マニュアル1.1.1版.pdf</t>
        </is>
      </c>
      <c r="V760" s="107" t="inlineStr">
        <is>
          <t>ビズバンス予約情報一覧
27</t>
        </is>
      </c>
      <c r="W760" s="105" t="n">
        <v>0.9300401</v>
      </c>
      <c r="X760" s="106" t="inlineStr"/>
      <c r="Y760" s="76" t="inlineStr"/>
      <c r="Z760" s="109" t="n"/>
      <c r="AA760" s="106" t="inlineStr"/>
      <c r="AB760" s="76" t="inlineStr"/>
      <c r="AC760" s="109" t="n"/>
      <c r="AD760" s="106" t="inlineStr"/>
      <c r="AE760" s="76" t="inlineStr"/>
      <c r="AF760" s="109" t="n"/>
      <c r="AG760" s="106" t="inlineStr"/>
      <c r="AH760" s="79" t="inlineStr"/>
      <c r="AI760" s="110" t="n"/>
      <c r="AJ760" s="79" t="inlineStr"/>
      <c r="AK760" s="79" t="inlineStr"/>
      <c r="AL760" s="110" t="n"/>
      <c r="AM760" s="111" t="inlineStr"/>
      <c r="AN760" s="81" t="inlineStr"/>
      <c r="AO760" s="112" t="n"/>
      <c r="AP760" s="96" t="inlineStr">
        <is>
          <t>①該当無</t>
        </is>
      </c>
      <c r="AQ760" s="113">
        <f>IF(OR(LEFT(AP760,1)="①", LEFT(AP760,1)="⑤"), "⚪︎", "×")</f>
        <v/>
      </c>
      <c r="AR760" s="96" t="inlineStr"/>
      <c r="AS760" s="114" t="inlineStr"/>
      <c r="AT760" s="113">
        <f>IF(OR(AND($BE760&lt;&gt;"",ISNUMBER(SEARCH($BE760, M760))),AND($BF760&lt;&gt;"",ISNUMBER(SEARCH($BF760, M760))),AND($BG760&lt;&gt;"",ISNUMBER(SEARCH($BG760, M760)))),"〇","-")</f>
        <v/>
      </c>
      <c r="AU760" s="96">
        <f>IF(OR(AND($BE760&lt;&gt;"",ISNUMBER(SEARCH($BE760, P760))),AND($BF760&lt;&gt;"",ISNUMBER(SEARCH($BF760, P760))),AND($BG760&lt;&gt;"",ISNUMBER(SEARCH($BG760, P760)))),"〇","-")</f>
        <v/>
      </c>
      <c r="AV760" s="96">
        <f>IF(OR(AND($BE760&lt;&gt;"",ISNUMBER(SEARCH($BE760, S760))),AND($BF760&lt;&gt;"",ISNUMBER(SEARCH($BF760, S760))),AND($BG760&lt;&gt;"",ISNUMBER(SEARCH($BG760, S760)))),"〇","-")</f>
        <v/>
      </c>
      <c r="AW760" s="113">
        <f>IF(OR(AND($BE760&lt;&gt;"",ISNUMBER(SEARCH($BE760, V760))),AND($BF760&lt;&gt;"",ISNUMBER(SEARCH($BF760, V760))),AND($BG760&lt;&gt;"",ISNUMBER(SEARCH($BG760, V760)))),"〇","-")</f>
        <v/>
      </c>
      <c r="AX760" s="96">
        <f>IF(OR(AND($BE760&lt;&gt;"",ISNUMBER(SEARCH($BE760, Y760))),AND($BF760&lt;&gt;"",ISNUMBER(SEARCH($BF760, Y760))),AND($BG760&lt;&gt;"",ISNUMBER(SEARCH($BG760, Y760)))),"〇","-")</f>
        <v/>
      </c>
      <c r="AY760" s="96">
        <f>IF(OR(AND($BE760&lt;&gt;"",ISNUMBER(SEARCH($BE760, AB760))),AND($BF760&lt;&gt;"",ISNUMBER(SEARCH($BF760, AB760))),AND($BG760&lt;&gt;"",ISNUMBER(SEARCH($BG760, AB760)))),"〇","-")</f>
        <v/>
      </c>
      <c r="AZ760" s="113">
        <f>IF(OR(AND($BE760&lt;&gt;"",ISNUMBER(SEARCH($BE760, AE760))),AND($BF760&lt;&gt;"",ISNUMBER(SEARCH($BF760, AE760))),AND($BG760&lt;&gt;"",ISNUMBER(SEARCH($BG760, AE760)))),"〇","-")</f>
        <v/>
      </c>
      <c r="BA760" s="96">
        <f>IF(OR(AND($BE760&lt;&gt;"",ISNUMBER(SEARCH($BE760, AH760))),AND($BF760&lt;&gt;"",ISNUMBER(SEARCH($BF760, AH760))),AND($BG760&lt;&gt;"",ISNUMBER(SEARCH($BG760, AH760)))),"〇","-")</f>
        <v/>
      </c>
      <c r="BB760" s="96">
        <f>IF(OR(AND($BE760&lt;&gt;"",ISNUMBER(SEARCH($BE760, AK760))),AND($BF760&lt;&gt;"",ISNUMBER(SEARCH($BF760, AK760))),AND($BG760&lt;&gt;"",ISNUMBER(SEARCH($BG760, AK760)))),"〇","-")</f>
        <v/>
      </c>
      <c r="BC760" s="96">
        <f>IF(OR(AND($BE760&lt;&gt;"",ISNUMBER(SEARCH($BE760, AN760))),AND($BF760&lt;&gt;"",ISNUMBER(SEARCH($BF760, AN760))),AND($BG760&lt;&gt;"",ISNUMBER(SEARCH($BG760, AN760)))),"〇","-")</f>
        <v/>
      </c>
      <c r="BD760" s="96" t="inlineStr"/>
      <c r="BE760" s="96" t="inlineStr"/>
      <c r="BF760" s="96" t="inlineStr"/>
      <c r="BG760" s="96" t="inlineStr"/>
      <c r="BH760" s="96">
        <f>IF(OR(AT760="〇",AU760="〇",AV760="〇",AW760="〇",AX760="〇",AY760="〇",AZ760="〇",BA760="〇",BB760="〇",BC760="〇"),"〇","")</f>
        <v/>
      </c>
      <c r="BI760" s="96" t="inlineStr"/>
      <c r="BJ760" s="96" t="inlineStr"/>
      <c r="BK760" s="114" t="inlineStr"/>
      <c r="BL760" s="96" t="inlineStr"/>
      <c r="BM760" s="96" t="inlineStr"/>
      <c r="BN760" s="79" t="inlineStr"/>
      <c r="BO760" s="71" t="n">
        <v>1</v>
      </c>
      <c r="BP760" s="71" t="n">
        <v>0</v>
      </c>
      <c r="BQ760" s="71" t="n">
        <v>0</v>
      </c>
      <c r="BR760" s="71" t="n">
        <v>1</v>
      </c>
      <c r="BS760" s="72" t="n">
        <v>0</v>
      </c>
      <c r="BT760" s="71" t="inlineStr"/>
      <c r="BU760" s="71" t="n">
        <v>1</v>
      </c>
      <c r="BV760" s="72" t="n">
        <v>4</v>
      </c>
      <c r="BW760" s="96" t="n">
        <v>0</v>
      </c>
      <c r="BX760" s="97" t="inlineStr">
        <is>
          <t>20260604T091826-20260604T212400.csv</t>
        </is>
      </c>
      <c r="BY760" s="98" t="n">
        <v>46177.69885416667</v>
      </c>
      <c r="BZ760" s="72" t="n">
        <v>6.218</v>
      </c>
      <c r="CA760" s="71" t="inlineStr">
        <is>
          <t>searchEmployeeRules</t>
        </is>
      </c>
      <c r="CB760" s="99" t="inlineStr">
        <is>
          <t>1780559174811</t>
        </is>
      </c>
      <c r="CC760" s="69" t="inlineStr">
        <is>
          <t>a:1qlvBAwTywxEvrHuuHXUYy04sxeAZh6-150z2_r_7pT0l08r4nH3EPYOfL-TZ975SpAA7iZIMXkmp8dda5cvCTiBhFqZ7nh6hbEBFnqMh7fMIjRbMRf4gESgWiU6UKJ4o</t>
        </is>
      </c>
      <c r="CD760" s="70" t="inlineStr">
        <is>
          <t>a:1qlvBAwTywxEvrHuuHXUYy04sxeAZh6-150z2_r_7pT0l08r4nH3EPYOfL-TZ975SpAA7iZIMXkmp8dda5cvCTiBhFqZ7nh6hbEBFnqMh7fMIjRbMRf4gESgWiU6UKJ4o-S001</t>
        </is>
      </c>
      <c r="CE760" s="70" t="n">
        <v>1</v>
      </c>
      <c r="CF760" s="71" t="inlineStr">
        <is>
          <t>システム操作 &gt; ビズバンス</t>
        </is>
      </c>
      <c r="CG760" s="71" t="n">
        <v>0</v>
      </c>
      <c r="CH760" s="96" t="inlineStr"/>
      <c r="CI760" s="96" t="inlineStr">
        <is>
          <t>user &gt; assistant &gt; assistant &gt; tool &gt; assistant</t>
        </is>
      </c>
      <c r="CJ760" s="96" t="inlineStr">
        <is>
          <t>1780559174811</t>
        </is>
      </c>
      <c r="CK760" s="100" t="inlineStr">
        <is>
          <t>a:1qlvBAwTywxEvrHuuHXUYy04sxeAZh6-150z2_r_7pT0l08r4nH3EPYOfL-TZ975SpAA7iZIMXkmp8dda5cvCTiBhFqZ7nh6hbEBFnqMh7fMIjRbMRf4gESgWiU6UKJ4o-1780559174811</t>
        </is>
      </c>
      <c r="CL760" s="101" t="inlineStr">
        <is>
          <t>a:1qlvBAwTywxEvrHuuHXUYy04sxeAZh6-150z2_r_7pT0l08r4nH3EPYOfL-TZ975SpAA7iZIMXkmp8dda5cvCTiBhFqZ7nh6hbEBFnqMh7fMIjRbMRf4gESgWiU6UKJ4o-1780559174811-FB000</t>
        </is>
      </c>
    </row>
    <row r="761">
      <c r="B761" s="103">
        <f>ROW(A761)-3</f>
        <v/>
      </c>
      <c r="C761" s="71" t="inlineStr">
        <is>
          <t>DM</t>
        </is>
      </c>
      <c r="D761" s="98" t="n">
        <v>46177.71493055556</v>
      </c>
      <c r="E761" s="70" t="n">
        <v>6</v>
      </c>
      <c r="F761" s="71" t="inlineStr">
        <is>
          <t>Katsumi Koikeda (小池田 勝己)</t>
        </is>
      </c>
      <c r="G761" s="72" t="inlineStr">
        <is>
          <t>システム操作 &gt; ビズバンス</t>
        </is>
      </c>
      <c r="H761" s="71" t="inlineStr">
        <is>
          <t>システム操作 &gt; Staffia</t>
        </is>
      </c>
      <c r="I761" s="71" t="inlineStr">
        <is>
          <t>システム操作</t>
        </is>
      </c>
      <c r="J761" s="71" t="inlineStr">
        <is>
          <t>StaffiaでエラーコードCMI0011の原因</t>
        </is>
      </c>
      <c r="K76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761" s="72" t="inlineStr">
        <is>
          <t>【業務ID_6】Staffia業務マニュアル（派遣先組織向け）1.1版.pdf</t>
        </is>
      </c>
      <c r="M761" s="74" t="inlineStr">
        <is>
          <t>Staffia
66</t>
        </is>
      </c>
      <c r="N761" s="104" t="n">
        <v>0.90253925</v>
      </c>
      <c r="O761" s="76" t="inlineStr">
        <is>
          <t>【業務ID_6】Staffia業務マニュアル（派遣先組織向け）1.1版.pdf</t>
        </is>
      </c>
      <c r="P761"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Q761" s="105" t="n">
        <v>0.904690625</v>
      </c>
      <c r="R761" s="106" t="inlineStr"/>
      <c r="S761" s="107" t="inlineStr"/>
      <c r="T761" s="108" t="n"/>
      <c r="U761" s="108" t="inlineStr"/>
      <c r="V761" s="107" t="inlineStr"/>
      <c r="W761" s="109" t="n"/>
      <c r="X761" s="106" t="inlineStr"/>
      <c r="Y761" s="76" t="inlineStr"/>
      <c r="Z761" s="109" t="n"/>
      <c r="AA761" s="106" t="inlineStr"/>
      <c r="AB761" s="76" t="inlineStr"/>
      <c r="AC761" s="109" t="n"/>
      <c r="AD761" s="106" t="inlineStr"/>
      <c r="AE761" s="76" t="inlineStr"/>
      <c r="AF761" s="109" t="n"/>
      <c r="AG761" s="106" t="inlineStr"/>
      <c r="AH761" s="79" t="inlineStr"/>
      <c r="AI761" s="110" t="n"/>
      <c r="AJ761" s="79" t="inlineStr"/>
      <c r="AK761" s="79" t="inlineStr"/>
      <c r="AL761" s="110" t="n"/>
      <c r="AM761" s="111" t="inlineStr"/>
      <c r="AN761" s="81" t="inlineStr"/>
      <c r="AO761" s="112" t="n"/>
      <c r="AP761" s="96" t="inlineStr">
        <is>
          <t>①該当無</t>
        </is>
      </c>
      <c r="AQ761" s="113">
        <f>IF(OR(LEFT(AP761,1)="①", LEFT(AP761,1)="⑤"), "⚪︎", "×")</f>
        <v/>
      </c>
      <c r="AR761" s="96" t="inlineStr"/>
      <c r="AS761" s="114" t="inlineStr"/>
      <c r="AT761" s="113">
        <f>IF(OR(AND($BE761&lt;&gt;"",ISNUMBER(SEARCH($BE761, M761))),AND($BF761&lt;&gt;"",ISNUMBER(SEARCH($BF761, M761))),AND($BG761&lt;&gt;"",ISNUMBER(SEARCH($BG761, M761)))),"〇","-")</f>
        <v/>
      </c>
      <c r="AU761" s="96">
        <f>IF(OR(AND($BE761&lt;&gt;"",ISNUMBER(SEARCH($BE761, P761))),AND($BF761&lt;&gt;"",ISNUMBER(SEARCH($BF761, P761))),AND($BG761&lt;&gt;"",ISNUMBER(SEARCH($BG761, P761)))),"〇","-")</f>
        <v/>
      </c>
      <c r="AV761" s="96">
        <f>IF(OR(AND($BE761&lt;&gt;"",ISNUMBER(SEARCH($BE761, S761))),AND($BF761&lt;&gt;"",ISNUMBER(SEARCH($BF761, S761))),AND($BG761&lt;&gt;"",ISNUMBER(SEARCH($BG761, S761)))),"〇","-")</f>
        <v/>
      </c>
      <c r="AW761" s="113">
        <f>IF(OR(AND($BE761&lt;&gt;"",ISNUMBER(SEARCH($BE761, V761))),AND($BF761&lt;&gt;"",ISNUMBER(SEARCH($BF761, V761))),AND($BG761&lt;&gt;"",ISNUMBER(SEARCH($BG761, V761)))),"〇","-")</f>
        <v/>
      </c>
      <c r="AX761" s="96">
        <f>IF(OR(AND($BE761&lt;&gt;"",ISNUMBER(SEARCH($BE761, Y761))),AND($BF761&lt;&gt;"",ISNUMBER(SEARCH($BF761, Y761))),AND($BG761&lt;&gt;"",ISNUMBER(SEARCH($BG761, Y761)))),"〇","-")</f>
        <v/>
      </c>
      <c r="AY761" s="96">
        <f>IF(OR(AND($BE761&lt;&gt;"",ISNUMBER(SEARCH($BE761, AB761))),AND($BF761&lt;&gt;"",ISNUMBER(SEARCH($BF761, AB761))),AND($BG761&lt;&gt;"",ISNUMBER(SEARCH($BG761, AB761)))),"〇","-")</f>
        <v/>
      </c>
      <c r="AZ761" s="96">
        <f>IF(OR(AND($BE761&lt;&gt;"",ISNUMBER(SEARCH($BE761, AE761))),AND($BF761&lt;&gt;"",ISNUMBER(SEARCH($BF761, AE761))),AND($BG761&lt;&gt;"",ISNUMBER(SEARCH($BG761, AE761)))),"〇","-")</f>
        <v/>
      </c>
      <c r="BA761" s="96">
        <f>IF(OR(AND($BE761&lt;&gt;"",ISNUMBER(SEARCH($BE761, AH761))),AND($BF761&lt;&gt;"",ISNUMBER(SEARCH($BF761, AH761))),AND($BG761&lt;&gt;"",ISNUMBER(SEARCH($BG761, AH761)))),"〇","-")</f>
        <v/>
      </c>
      <c r="BB761" s="96">
        <f>IF(OR(AND($BE761&lt;&gt;"",ISNUMBER(SEARCH($BE761, AK761))),AND($BF761&lt;&gt;"",ISNUMBER(SEARCH($BF761, AK761))),AND($BG761&lt;&gt;"",ISNUMBER(SEARCH($BG761, AK761)))),"〇","-")</f>
        <v/>
      </c>
      <c r="BC761" s="96">
        <f>IF(OR(AND($BE761&lt;&gt;"",ISNUMBER(SEARCH($BE761, AN761))),AND($BF761&lt;&gt;"",ISNUMBER(SEARCH($BF761, AN761))),AND($BG761&lt;&gt;"",ISNUMBER(SEARCH($BG761, AN761)))),"〇","-")</f>
        <v/>
      </c>
      <c r="BD761" s="96" t="inlineStr"/>
      <c r="BE761" s="96" t="inlineStr"/>
      <c r="BF761" s="96" t="inlineStr"/>
      <c r="BG761" s="96" t="inlineStr"/>
      <c r="BH761" s="96">
        <f>IF(OR(AT761="〇",AU761="〇",AV761="〇",AW761="〇",AX761="〇",AY761="〇",AZ761="〇",BA761="〇",BB761="〇",BC761="〇"),"〇","")</f>
        <v/>
      </c>
      <c r="BI761" s="96" t="inlineStr"/>
      <c r="BJ761" s="96" t="inlineStr"/>
      <c r="BK761" s="114" t="inlineStr"/>
      <c r="BL761" s="96" t="inlineStr"/>
      <c r="BM761" s="96" t="inlineStr"/>
      <c r="BN761" s="79" t="inlineStr"/>
      <c r="BO761" s="71" t="n">
        <v>1</v>
      </c>
      <c r="BP761" s="71" t="n">
        <v>0</v>
      </c>
      <c r="BQ761" s="71" t="n">
        <v>0</v>
      </c>
      <c r="BR761" s="71" t="n">
        <v>1</v>
      </c>
      <c r="BS761" s="72" t="n">
        <v>0</v>
      </c>
      <c r="BT761" s="71" t="inlineStr"/>
      <c r="BU761" s="71" t="n">
        <v>1</v>
      </c>
      <c r="BV761" s="72" t="n">
        <v>2</v>
      </c>
      <c r="BW761" s="96" t="n">
        <v>0</v>
      </c>
      <c r="BX761" s="97" t="inlineStr">
        <is>
          <t>20260604T091826-20260604T212400.csv</t>
        </is>
      </c>
      <c r="BY761" s="98" t="n">
        <v>46177.71501157407</v>
      </c>
      <c r="BZ761" s="72" t="n">
        <v>6.571</v>
      </c>
      <c r="CA761" s="71" t="inlineStr">
        <is>
          <t>searchEmployeeRules</t>
        </is>
      </c>
      <c r="CB761" s="99" t="inlineStr">
        <is>
          <t>1780560569868</t>
        </is>
      </c>
      <c r="CC761" s="69" t="inlineStr">
        <is>
          <t>a:1RjrJeUzsieTQ5LwTpHsGXiUvx-gVGJ6xxDiJjQQtrThGCKRpLaboqwAAl-sByApCjMb8G6GDk0RY9sIxlgpJ7RJzIABWdlPHocZVIuDT6Xv-4Eytvgw5poz8DzTNKo0L</t>
        </is>
      </c>
      <c r="CD761" s="70" t="inlineStr">
        <is>
          <t>a:1RjrJeUzsieTQ5LwTpHsGXiUvx-gVGJ6xxDiJjQQtrThGCKRpLaboqwAAl-sByApCjMb8G6GDk0RY9sIxlgpJ7RJzIABWdlPHocZVIuDT6Xv-4Eytvgw5poz8DzTNKo0L-S001</t>
        </is>
      </c>
      <c r="CE761" s="70" t="n">
        <v>1</v>
      </c>
      <c r="CF761" s="71" t="inlineStr">
        <is>
          <t>システム操作 &gt; ビズバンス</t>
        </is>
      </c>
      <c r="CG761" s="71" t="n">
        <v>0</v>
      </c>
      <c r="CH761" s="96" t="inlineStr"/>
      <c r="CI761" s="96" t="inlineStr">
        <is>
          <t>user &gt; assistant &gt; assistant &gt; tool &gt; assistant</t>
        </is>
      </c>
      <c r="CJ761" s="96" t="inlineStr">
        <is>
          <t>1780560569868</t>
        </is>
      </c>
      <c r="CK761" s="100" t="inlineStr">
        <is>
          <t>a:1RjrJeUzsieTQ5LwTpHsGXiUvx-gVGJ6xxDiJjQQtrThGCKRpLaboqwAAl-sByApCjMb8G6GDk0RY9sIxlgpJ7RJzIABWdlPHocZVIuDT6Xv-4Eytvgw5poz8DzTNKo0L-1780560569868</t>
        </is>
      </c>
      <c r="CL761" s="101" t="inlineStr">
        <is>
          <t>a:1RjrJeUzsieTQ5LwTpHsGXiUvx-gVGJ6xxDiJjQQtrThGCKRpLaboqwAAl-sByApCjMb8G6GDk0RY9sIxlgpJ7RJzIABWdlPHocZVIuDT6Xv-4Eytvgw5poz8DzTNKo0L-1780560569868-FB000</t>
        </is>
      </c>
    </row>
    <row r="762">
      <c r="B762" s="103">
        <f>ROW(A762)-3</f>
        <v/>
      </c>
      <c r="C762" s="71" t="inlineStr">
        <is>
          <t>DM</t>
        </is>
      </c>
      <c r="D762" s="98" t="n">
        <v>46177.71518518519</v>
      </c>
      <c r="E762" s="70" t="n">
        <v>7</v>
      </c>
      <c r="F762" s="71" t="inlineStr">
        <is>
          <t>Katsumi Koikeda (小池田 勝己)</t>
        </is>
      </c>
      <c r="G762" s="72" t="inlineStr">
        <is>
          <t>システム操作 &gt; ビズバンス</t>
        </is>
      </c>
      <c r="H762" s="71" t="inlineStr">
        <is>
          <t>システム操作 &gt; Staffia</t>
        </is>
      </c>
      <c r="I762" s="71" t="inlineStr">
        <is>
          <t>システム操作</t>
        </is>
      </c>
      <c r="J762" s="71" t="inlineStr">
        <is>
          <t>リセット</t>
        </is>
      </c>
      <c r="K762" s="71" t="inlineStr"/>
      <c r="L762" s="72" t="inlineStr"/>
      <c r="M762" s="74" t="inlineStr"/>
      <c r="N762" s="115" t="n"/>
      <c r="O762" s="76" t="inlineStr"/>
      <c r="P762" s="76" t="inlineStr"/>
      <c r="Q762" s="109" t="n"/>
      <c r="R762" s="106" t="inlineStr"/>
      <c r="S762" s="107" t="inlineStr"/>
      <c r="T762" s="108" t="n"/>
      <c r="U762" s="108" t="inlineStr"/>
      <c r="V762" s="107" t="inlineStr"/>
      <c r="W762" s="109" t="n"/>
      <c r="X762" s="106" t="inlineStr"/>
      <c r="Y762" s="76" t="inlineStr"/>
      <c r="Z762" s="109" t="n"/>
      <c r="AA762" s="106" t="inlineStr"/>
      <c r="AB762" s="76" t="inlineStr"/>
      <c r="AC762" s="109" t="n"/>
      <c r="AD762" s="106" t="inlineStr"/>
      <c r="AE762" s="76" t="inlineStr"/>
      <c r="AF762" s="109" t="n"/>
      <c r="AG762" s="106" t="inlineStr"/>
      <c r="AH762" s="79" t="inlineStr"/>
      <c r="AI762" s="110" t="n"/>
      <c r="AJ762" s="79" t="inlineStr"/>
      <c r="AK762" s="79" t="inlineStr"/>
      <c r="AL762" s="110" t="n"/>
      <c r="AM762" s="111" t="inlineStr"/>
      <c r="AN762" s="81" t="inlineStr"/>
      <c r="AO762" s="112" t="n"/>
      <c r="AP762" s="96" t="inlineStr">
        <is>
          <t>⑤その他</t>
        </is>
      </c>
      <c r="AQ762" s="96">
        <f>IF(OR(LEFT(AP762,1)="①", LEFT(AP762,1)="⑤"), "⚪︎", "×")</f>
        <v/>
      </c>
      <c r="AR762" s="96" t="inlineStr"/>
      <c r="AS762" s="114" t="inlineStr"/>
      <c r="AT762" s="96">
        <f>IF(OR(AND($BE762&lt;&gt;"",ISNUMBER(SEARCH($BE762, M762))),AND($BF762&lt;&gt;"",ISNUMBER(SEARCH($BF762, M762))),AND($BG762&lt;&gt;"",ISNUMBER(SEARCH($BG762, M762)))),"〇","-")</f>
        <v/>
      </c>
      <c r="AU762" s="96">
        <f>IF(OR(AND($BE762&lt;&gt;"",ISNUMBER(SEARCH($BE762, P762))),AND($BF762&lt;&gt;"",ISNUMBER(SEARCH($BF762, P762))),AND($BG762&lt;&gt;"",ISNUMBER(SEARCH($BG762, P762)))),"〇","-")</f>
        <v/>
      </c>
      <c r="AV762" s="96">
        <f>IF(OR(AND($BE762&lt;&gt;"",ISNUMBER(SEARCH($BE762, S762))),AND($BF762&lt;&gt;"",ISNUMBER(SEARCH($BF762, S762))),AND($BG762&lt;&gt;"",ISNUMBER(SEARCH($BG762, S762)))),"〇","-")</f>
        <v/>
      </c>
      <c r="AW762" s="96">
        <f>IF(OR(AND($BE762&lt;&gt;"",ISNUMBER(SEARCH($BE762, V762))),AND($BF762&lt;&gt;"",ISNUMBER(SEARCH($BF762, V762))),AND($BG762&lt;&gt;"",ISNUMBER(SEARCH($BG762, V762)))),"〇","-")</f>
        <v/>
      </c>
      <c r="AX762" s="96">
        <f>IF(OR(AND($BE762&lt;&gt;"",ISNUMBER(SEARCH($BE762, Y762))),AND($BF762&lt;&gt;"",ISNUMBER(SEARCH($BF762, Y762))),AND($BG762&lt;&gt;"",ISNUMBER(SEARCH($BG762, Y762)))),"〇","-")</f>
        <v/>
      </c>
      <c r="AY762" s="96">
        <f>IF(OR(AND($BE762&lt;&gt;"",ISNUMBER(SEARCH($BE762, AB762))),AND($BF762&lt;&gt;"",ISNUMBER(SEARCH($BF762, AB762))),AND($BG762&lt;&gt;"",ISNUMBER(SEARCH($BG762, AB762)))),"〇","-")</f>
        <v/>
      </c>
      <c r="AZ762" s="96">
        <f>IF(OR(AND($BE762&lt;&gt;"",ISNUMBER(SEARCH($BE762, AE762))),AND($BF762&lt;&gt;"",ISNUMBER(SEARCH($BF762, AE762))),AND($BG762&lt;&gt;"",ISNUMBER(SEARCH($BG762, AE762)))),"〇","-")</f>
        <v/>
      </c>
      <c r="BA762" s="96">
        <f>IF(OR(AND($BE762&lt;&gt;"",ISNUMBER(SEARCH($BE762, AH762))),AND($BF762&lt;&gt;"",ISNUMBER(SEARCH($BF762, AH762))),AND($BG762&lt;&gt;"",ISNUMBER(SEARCH($BG762, AH762)))),"〇","-")</f>
        <v/>
      </c>
      <c r="BB762" s="96">
        <f>IF(OR(AND($BE762&lt;&gt;"",ISNUMBER(SEARCH($BE762, AK762))),AND($BF762&lt;&gt;"",ISNUMBER(SEARCH($BF762, AK762))),AND($BG762&lt;&gt;"",ISNUMBER(SEARCH($BG762, AK762)))),"〇","-")</f>
        <v/>
      </c>
      <c r="BC762" s="96">
        <f>IF(OR(AND($BE762&lt;&gt;"",ISNUMBER(SEARCH($BE762, AN762))),AND($BF762&lt;&gt;"",ISNUMBER(SEARCH($BF762, AN762))),AND($BG762&lt;&gt;"",ISNUMBER(SEARCH($BG762, AN762)))),"〇","-")</f>
        <v/>
      </c>
      <c r="BD762" s="96" t="inlineStr"/>
      <c r="BE762" s="96" t="inlineStr"/>
      <c r="BF762" s="96" t="inlineStr"/>
      <c r="BG762" s="96" t="inlineStr"/>
      <c r="BH762" s="96">
        <f>IF(OR(AT762="〇",AU762="〇",AV762="〇",AW762="〇",AX762="〇",AY762="〇",AZ762="〇",BA762="〇",BB762="〇",BC762="〇"),"〇","")</f>
        <v/>
      </c>
      <c r="BI762" s="96" t="inlineStr"/>
      <c r="BJ762" s="96" t="inlineStr"/>
      <c r="BK762" s="114" t="inlineStr"/>
      <c r="BL762" s="96" t="inlineStr"/>
      <c r="BM762" s="96" t="inlineStr"/>
      <c r="BN762" s="79" t="inlineStr"/>
      <c r="BO762" s="71" t="n">
        <v>0</v>
      </c>
      <c r="BP762" s="71" t="n">
        <v>0</v>
      </c>
      <c r="BQ762" s="71" t="n">
        <v>1</v>
      </c>
      <c r="BR762" s="71" t="n">
        <v>0</v>
      </c>
      <c r="BS762" s="72" t="n">
        <v>0</v>
      </c>
      <c r="BT762" s="71" t="inlineStr"/>
      <c r="BU762" s="71" t="n">
        <v>1</v>
      </c>
      <c r="BV762" s="72" t="n">
        <v>0</v>
      </c>
      <c r="BW762" s="96" t="n">
        <v>0</v>
      </c>
      <c r="BX762" s="97" t="inlineStr">
        <is>
          <t>20260604T091826-20260604T212400.csv</t>
        </is>
      </c>
      <c r="BY762" s="98" t="n">
        <v>46177.71518518519</v>
      </c>
      <c r="BZ762" s="72" t="n">
        <v>0</v>
      </c>
      <c r="CA762" s="71" t="inlineStr"/>
      <c r="CB762" s="99" t="inlineStr">
        <is>
          <t>f:0f26fdf5-7dfc-ef63-6eb9-089e30811dfe</t>
        </is>
      </c>
      <c r="CC762" s="69" t="inlineStr">
        <is>
          <t>a:1RjrJeUzsieTQ5LwTpHsGXiUvx-gVGJ6xxDiJjQQtrThGCKRpLaboqwAAl-sByApCjMb8G6GDk0RY9sIxlgpJ7RJzIABWdlPHocZVIuDT6Xv-4Eytvgw5poz8DzTNKo0L</t>
        </is>
      </c>
      <c r="CD762" s="70" t="inlineStr">
        <is>
          <t>a:1RjrJeUzsieTQ5LwTpHsGXiUvx-gVGJ6xxDiJjQQtrThGCKRpLaboqwAAl-sByApCjMb8G6GDk0RY9sIxlgpJ7RJzIABWdlPHocZVIuDT6Xv-4Eytvgw5poz8DzTNKo0L-S001</t>
        </is>
      </c>
      <c r="CE762" s="70" t="n">
        <v>1</v>
      </c>
      <c r="CF762" s="71" t="inlineStr">
        <is>
          <t>システム操作 &gt; ビズバンス</t>
        </is>
      </c>
      <c r="CG762" s="71" t="n">
        <v>0</v>
      </c>
      <c r="CH762" s="96" t="inlineStr"/>
      <c r="CI762" s="96" t="inlineStr">
        <is>
          <t>user</t>
        </is>
      </c>
      <c r="CJ762" s="96" t="inlineStr">
        <is>
          <t>f:0f26fdf5-7dfc-ef63-6eb9-089e30811dfe</t>
        </is>
      </c>
      <c r="CK762" s="100" t="inlineStr">
        <is>
          <t>a:1RjrJeUzsieTQ5LwTpHsGXiUvx-gVGJ6xxDiJjQQtrThGCKRpLaboqwAAl-sByApCjMb8G6GDk0RY9sIxlgpJ7RJzIABWdlPHocZVIuDT6Xv-4Eytvgw5poz8DzTNKo0L-f:0f26fdf5-7dfc-ef63-6eb9-089e30811dfe</t>
        </is>
      </c>
      <c r="CL762" s="101" t="inlineStr">
        <is>
          <t>a:1RjrJeUzsieTQ5LwTpHsGXiUvx-gVGJ6xxDiJjQQtrThGCKRpLaboqwAAl-sByApCjMb8G6GDk0RY9sIxlgpJ7RJzIABWdlPHocZVIuDT6Xv-4Eytvgw5poz8DzTNKo0L-f:0f26fdf5-7dfc-ef63-6eb9-089e30811dfe-FB000</t>
        </is>
      </c>
    </row>
    <row r="763">
      <c r="B763" s="103">
        <f>ROW(A763)-3</f>
        <v/>
      </c>
      <c r="C763" s="71" t="inlineStr">
        <is>
          <t>DM</t>
        </is>
      </c>
      <c r="D763" s="98" t="n">
        <v>46177.71530092593</v>
      </c>
      <c r="E763" s="70" t="n">
        <v>0</v>
      </c>
      <c r="F763" s="71" t="inlineStr">
        <is>
          <t>Katsumi Koikeda (小池田 勝己)</t>
        </is>
      </c>
      <c r="G763" s="72" t="inlineStr"/>
      <c r="H763" s="71" t="inlineStr">
        <is>
          <t>システム操作 &gt; Staffia</t>
        </is>
      </c>
      <c r="I763" s="71" t="inlineStr">
        <is>
          <t>システム操作</t>
        </is>
      </c>
      <c r="J763" s="71" t="inlineStr">
        <is>
          <t>StaffiaでエラーコードCMI0011の原因</t>
        </is>
      </c>
      <c r="K76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763" s="72" t="inlineStr">
        <is>
          <t>【業務ID_6】Staffia業務マニュアル（派遣先組織向け）1.1版.pdf</t>
        </is>
      </c>
      <c r="M763" s="74" t="inlineStr">
        <is>
          <t>Staffia
66</t>
        </is>
      </c>
      <c r="N763" s="104" t="n">
        <v>0.90253925</v>
      </c>
      <c r="O763" s="76" t="inlineStr">
        <is>
          <t>【業務ID_6】Staffia業務マニュアル（派遣先組織向け）1.1版.pdf</t>
        </is>
      </c>
      <c r="P763"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Q763" s="105" t="n">
        <v>0.904690625</v>
      </c>
      <c r="R763" s="106" t="inlineStr"/>
      <c r="S763" s="107" t="inlineStr"/>
      <c r="T763" s="108" t="n"/>
      <c r="U763" s="108" t="inlineStr"/>
      <c r="V763" s="107" t="inlineStr"/>
      <c r="W763" s="109" t="n"/>
      <c r="X763" s="106" t="inlineStr"/>
      <c r="Y763" s="76" t="inlineStr"/>
      <c r="Z763" s="109" t="n"/>
      <c r="AA763" s="106" t="inlineStr"/>
      <c r="AB763" s="76" t="inlineStr"/>
      <c r="AC763" s="109" t="n"/>
      <c r="AD763" s="106" t="inlineStr"/>
      <c r="AE763" s="76" t="inlineStr"/>
      <c r="AF763" s="109" t="n"/>
      <c r="AG763" s="106" t="inlineStr"/>
      <c r="AH763" s="79" t="inlineStr"/>
      <c r="AI763" s="110" t="n"/>
      <c r="AJ763" s="79" t="inlineStr"/>
      <c r="AK763" s="79" t="inlineStr"/>
      <c r="AL763" s="110" t="n"/>
      <c r="AM763" s="111" t="inlineStr"/>
      <c r="AN763" s="81" t="inlineStr"/>
      <c r="AO763" s="112" t="n"/>
      <c r="AP763" s="96" t="inlineStr">
        <is>
          <t>①該当無</t>
        </is>
      </c>
      <c r="AQ763" s="113">
        <f>IF(OR(LEFT(AP763,1)="①", LEFT(AP763,1)="⑤"), "⚪︎", "×")</f>
        <v/>
      </c>
      <c r="AR763" s="96" t="inlineStr"/>
      <c r="AS763" s="114" t="inlineStr"/>
      <c r="AT763" s="113">
        <f>IF(OR(AND($BE763&lt;&gt;"",ISNUMBER(SEARCH($BE763, M763))),AND($BF763&lt;&gt;"",ISNUMBER(SEARCH($BF763, M763))),AND($BG763&lt;&gt;"",ISNUMBER(SEARCH($BG763, M763)))),"〇","-")</f>
        <v/>
      </c>
      <c r="AU763" s="96">
        <f>IF(OR(AND($BE763&lt;&gt;"",ISNUMBER(SEARCH($BE763, P763))),AND($BF763&lt;&gt;"",ISNUMBER(SEARCH($BF763, P763))),AND($BG763&lt;&gt;"",ISNUMBER(SEARCH($BG763, P763)))),"〇","-")</f>
        <v/>
      </c>
      <c r="AV763" s="96">
        <f>IF(OR(AND($BE763&lt;&gt;"",ISNUMBER(SEARCH($BE763, S763))),AND($BF763&lt;&gt;"",ISNUMBER(SEARCH($BF763, S763))),AND($BG763&lt;&gt;"",ISNUMBER(SEARCH($BG763, S763)))),"〇","-")</f>
        <v/>
      </c>
      <c r="AW763" s="113">
        <f>IF(OR(AND($BE763&lt;&gt;"",ISNUMBER(SEARCH($BE763, V763))),AND($BF763&lt;&gt;"",ISNUMBER(SEARCH($BF763, V763))),AND($BG763&lt;&gt;"",ISNUMBER(SEARCH($BG763, V763)))),"〇","-")</f>
        <v/>
      </c>
      <c r="AX763" s="96">
        <f>IF(OR(AND($BE763&lt;&gt;"",ISNUMBER(SEARCH($BE763, Y763))),AND($BF763&lt;&gt;"",ISNUMBER(SEARCH($BF763, Y763))),AND($BG763&lt;&gt;"",ISNUMBER(SEARCH($BG763, Y763)))),"〇","-")</f>
        <v/>
      </c>
      <c r="AY763" s="96">
        <f>IF(OR(AND($BE763&lt;&gt;"",ISNUMBER(SEARCH($BE763, AB763))),AND($BF763&lt;&gt;"",ISNUMBER(SEARCH($BF763, AB763))),AND($BG763&lt;&gt;"",ISNUMBER(SEARCH($BG763, AB763)))),"〇","-")</f>
        <v/>
      </c>
      <c r="AZ763" s="96">
        <f>IF(OR(AND($BE763&lt;&gt;"",ISNUMBER(SEARCH($BE763, AE763))),AND($BF763&lt;&gt;"",ISNUMBER(SEARCH($BF763, AE763))),AND($BG763&lt;&gt;"",ISNUMBER(SEARCH($BG763, AE763)))),"〇","-")</f>
        <v/>
      </c>
      <c r="BA763" s="96">
        <f>IF(OR(AND($BE763&lt;&gt;"",ISNUMBER(SEARCH($BE763, AH763))),AND($BF763&lt;&gt;"",ISNUMBER(SEARCH($BF763, AH763))),AND($BG763&lt;&gt;"",ISNUMBER(SEARCH($BG763, AH763)))),"〇","-")</f>
        <v/>
      </c>
      <c r="BB763" s="96">
        <f>IF(OR(AND($BE763&lt;&gt;"",ISNUMBER(SEARCH($BE763, AK763))),AND($BF763&lt;&gt;"",ISNUMBER(SEARCH($BF763, AK763))),AND($BG763&lt;&gt;"",ISNUMBER(SEARCH($BG763, AK763)))),"〇","-")</f>
        <v/>
      </c>
      <c r="BC763" s="96">
        <f>IF(OR(AND($BE763&lt;&gt;"",ISNUMBER(SEARCH($BE763, AN763))),AND($BF763&lt;&gt;"",ISNUMBER(SEARCH($BF763, AN763))),AND($BG763&lt;&gt;"",ISNUMBER(SEARCH($BG763, AN763)))),"〇","-")</f>
        <v/>
      </c>
      <c r="BD763" s="96" t="inlineStr"/>
      <c r="BE763" s="96" t="inlineStr"/>
      <c r="BF763" s="96" t="inlineStr"/>
      <c r="BG763" s="96" t="inlineStr"/>
      <c r="BH763" s="96">
        <f>IF(OR(AT763="〇",AU763="〇",AV763="〇",AW763="〇",AX763="〇",AY763="〇",AZ763="〇",BA763="〇",BB763="〇",BC763="〇"),"〇","")</f>
        <v/>
      </c>
      <c r="BI763" s="96" t="inlineStr"/>
      <c r="BJ763" s="96" t="inlineStr"/>
      <c r="BK763" s="114" t="inlineStr"/>
      <c r="BL763" s="96" t="inlineStr"/>
      <c r="BM763" s="96" t="inlineStr"/>
      <c r="BN763" s="79" t="inlineStr"/>
      <c r="BO763" s="71" t="n">
        <v>1</v>
      </c>
      <c r="BP763" s="71" t="n">
        <v>0</v>
      </c>
      <c r="BQ763" s="71" t="n">
        <v>0</v>
      </c>
      <c r="BR763" s="71" t="n">
        <v>1</v>
      </c>
      <c r="BS763" s="72" t="n">
        <v>0</v>
      </c>
      <c r="BT763" s="71" t="inlineStr"/>
      <c r="BU763" s="71" t="n">
        <v>1</v>
      </c>
      <c r="BV763" s="72" t="n">
        <v>2</v>
      </c>
      <c r="BW763" s="96" t="n">
        <v>0</v>
      </c>
      <c r="BX763" s="97" t="inlineStr">
        <is>
          <t>20260604T091826-20260604T212400.csv</t>
        </is>
      </c>
      <c r="BY763" s="98" t="n">
        <v>46177.71538194444</v>
      </c>
      <c r="BZ763" s="72" t="n">
        <v>6.535</v>
      </c>
      <c r="CA763" s="71" t="inlineStr">
        <is>
          <t>searchEmployeeRules</t>
        </is>
      </c>
      <c r="CB763" s="99" t="inlineStr">
        <is>
          <t>1780560602555</t>
        </is>
      </c>
      <c r="CC763" s="69" t="inlineStr">
        <is>
          <t>a:1RjrJeUzsieTQ5LwTpHsGXiUvx-gVGJ6xxDiJjQQtrThGCKRpLaboqwAAl-sByApCjMb8G6GDk0RY9sIxlgpJ7RJzIABWdlPHocZVIuDT6Xv-4Eytvgw5poz8DzTNKo0L</t>
        </is>
      </c>
      <c r="CD763" s="70" t="inlineStr">
        <is>
          <t>a:1RjrJeUzsieTQ5LwTpHsGXiUvx-gVGJ6xxDiJjQQtrThGCKRpLaboqwAAl-sByApCjMb8G6GDk0RY9sIxlgpJ7RJzIABWdlPHocZVIuDT6Xv-4Eytvgw5poz8DzTNKo0L-S002</t>
        </is>
      </c>
      <c r="CE763" s="70" t="n">
        <v>2</v>
      </c>
      <c r="CF763" s="71" t="inlineStr">
        <is>
          <t>システム操作 &gt; Staffia</t>
        </is>
      </c>
      <c r="CG763" s="71" t="n">
        <v>0</v>
      </c>
      <c r="CH763" s="96" t="inlineStr"/>
      <c r="CI763" s="96" t="inlineStr">
        <is>
          <t>user &gt; assistant &gt; assistant &gt; tool &gt; assistant</t>
        </is>
      </c>
      <c r="CJ763" s="96" t="inlineStr">
        <is>
          <t>1780560602555</t>
        </is>
      </c>
      <c r="CK763" s="100" t="inlineStr">
        <is>
          <t>a:1RjrJeUzsieTQ5LwTpHsGXiUvx-gVGJ6xxDiJjQQtrThGCKRpLaboqwAAl-sByApCjMb8G6GDk0RY9sIxlgpJ7RJzIABWdlPHocZVIuDT6Xv-4Eytvgw5poz8DzTNKo0L-1780560602555</t>
        </is>
      </c>
      <c r="CL763" s="101" t="inlineStr">
        <is>
          <t>a:1RjrJeUzsieTQ5LwTpHsGXiUvx-gVGJ6xxDiJjQQtrThGCKRpLaboqwAAl-sByApCjMb8G6GDk0RY9sIxlgpJ7RJzIABWdlPHocZVIuDT6Xv-4Eytvgw5poz8DzTNKo0L-1780560602555-FB000</t>
        </is>
      </c>
    </row>
    <row r="764">
      <c r="B764" s="103">
        <f>ROW(A764)-3</f>
        <v/>
      </c>
      <c r="C764" s="71" t="inlineStr">
        <is>
          <t>DM</t>
        </is>
      </c>
      <c r="D764" s="98" t="n">
        <v>46177.71546296297</v>
      </c>
      <c r="E764" s="70" t="inlineStr">
        <is>
          <t>-</t>
        </is>
      </c>
      <c r="F764" s="71" t="inlineStr">
        <is>
          <t>Katsumi Koikeda (小池田 勝己)</t>
        </is>
      </c>
      <c r="G764" s="72" t="inlineStr">
        <is>
          <t>システム操作</t>
        </is>
      </c>
      <c r="H764" s="71" t="inlineStr">
        <is>
          <t>システム操作 &gt; Staffia</t>
        </is>
      </c>
      <c r="I764" s="71" t="inlineStr">
        <is>
          <t>システム操作</t>
        </is>
      </c>
      <c r="J764" s="71" t="inlineStr">
        <is>
          <t>[カテゴリ選択]</t>
        </is>
      </c>
      <c r="K764" s="71" t="inlineStr"/>
      <c r="L764" s="72" t="inlineStr"/>
      <c r="M764" s="74" t="inlineStr"/>
      <c r="N764" s="115" t="n"/>
      <c r="O764" s="76" t="inlineStr"/>
      <c r="P764" s="76" t="inlineStr"/>
      <c r="Q764" s="109" t="n"/>
      <c r="R764" s="106" t="inlineStr"/>
      <c r="S764" s="107" t="inlineStr"/>
      <c r="T764" s="108" t="n"/>
      <c r="U764" s="108" t="inlineStr"/>
      <c r="V764" s="107" t="inlineStr"/>
      <c r="W764" s="109" t="n"/>
      <c r="X764" s="106" t="inlineStr"/>
      <c r="Y764" s="76" t="inlineStr"/>
      <c r="Z764" s="109" t="n"/>
      <c r="AA764" s="106" t="inlineStr"/>
      <c r="AB764" s="76" t="inlineStr"/>
      <c r="AC764" s="109" t="n"/>
      <c r="AD764" s="106" t="inlineStr"/>
      <c r="AE764" s="76" t="inlineStr"/>
      <c r="AF764" s="109" t="n"/>
      <c r="AG764" s="106" t="inlineStr"/>
      <c r="AH764" s="79" t="inlineStr"/>
      <c r="AI764" s="110" t="n"/>
      <c r="AJ764" s="79" t="inlineStr"/>
      <c r="AK764" s="79" t="inlineStr"/>
      <c r="AL764" s="110" t="n"/>
      <c r="AM764" s="111" t="inlineStr"/>
      <c r="AN764" s="81" t="inlineStr"/>
      <c r="AO764" s="112" t="n"/>
      <c r="AP764" s="96" t="inlineStr">
        <is>
          <t>④集計対象外</t>
        </is>
      </c>
      <c r="AQ764" s="96" t="inlineStr">
        <is>
          <t>×</t>
        </is>
      </c>
      <c r="AR764" s="96" t="inlineStr"/>
      <c r="AS764" s="114" t="inlineStr"/>
      <c r="AT764" s="96">
        <f>IF(OR(AND($BE764&lt;&gt;"",ISNUMBER(SEARCH($BE764, M764))),AND($BF764&lt;&gt;"",ISNUMBER(SEARCH($BF764, M764))),AND($BG764&lt;&gt;"",ISNUMBER(SEARCH($BG764, M764)))),"〇","-")</f>
        <v/>
      </c>
      <c r="AU764" s="96">
        <f>IF(OR(AND($BE764&lt;&gt;"",ISNUMBER(SEARCH($BE764, P764))),AND($BF764&lt;&gt;"",ISNUMBER(SEARCH($BF764, P764))),AND($BG764&lt;&gt;"",ISNUMBER(SEARCH($BG764, P764)))),"〇","-")</f>
        <v/>
      </c>
      <c r="AV764" s="96">
        <f>IF(OR(AND($BE764&lt;&gt;"",ISNUMBER(SEARCH($BE764, S764))),AND($BF764&lt;&gt;"",ISNUMBER(SEARCH($BF764, S764))),AND($BG764&lt;&gt;"",ISNUMBER(SEARCH($BG764, S764)))),"〇","-")</f>
        <v/>
      </c>
      <c r="AW764" s="96">
        <f>IF(OR(AND($BE764&lt;&gt;"",ISNUMBER(SEARCH($BE764, V764))),AND($BF764&lt;&gt;"",ISNUMBER(SEARCH($BF764, V764))),AND($BG764&lt;&gt;"",ISNUMBER(SEARCH($BG764, V764)))),"〇","-")</f>
        <v/>
      </c>
      <c r="AX764" s="96">
        <f>IF(OR(AND($BE764&lt;&gt;"",ISNUMBER(SEARCH($BE764, Y764))),AND($BF764&lt;&gt;"",ISNUMBER(SEARCH($BF764, Y764))),AND($BG764&lt;&gt;"",ISNUMBER(SEARCH($BG764, Y764)))),"〇","-")</f>
        <v/>
      </c>
      <c r="AY764" s="96">
        <f>IF(OR(AND($BE764&lt;&gt;"",ISNUMBER(SEARCH($BE764, AB764))),AND($BF764&lt;&gt;"",ISNUMBER(SEARCH($BF764, AB764))),AND($BG764&lt;&gt;"",ISNUMBER(SEARCH($BG764, AB764)))),"〇","-")</f>
        <v/>
      </c>
      <c r="AZ764" s="96">
        <f>IF(OR(AND($BE764&lt;&gt;"",ISNUMBER(SEARCH($BE764, AE764))),AND($BF764&lt;&gt;"",ISNUMBER(SEARCH($BF764, AE764))),AND($BG764&lt;&gt;"",ISNUMBER(SEARCH($BG764, AE764)))),"〇","-")</f>
        <v/>
      </c>
      <c r="BA764" s="96">
        <f>IF(OR(AND($BE764&lt;&gt;"",ISNUMBER(SEARCH($BE764, AH764))),AND($BF764&lt;&gt;"",ISNUMBER(SEARCH($BF764, AH764))),AND($BG764&lt;&gt;"",ISNUMBER(SEARCH($BG764, AH764)))),"〇","-")</f>
        <v/>
      </c>
      <c r="BB764" s="96">
        <f>IF(OR(AND($BE764&lt;&gt;"",ISNUMBER(SEARCH($BE764, AK764))),AND($BF764&lt;&gt;"",ISNUMBER(SEARCH($BF764, AK764))),AND($BG764&lt;&gt;"",ISNUMBER(SEARCH($BG764, AK764)))),"〇","-")</f>
        <v/>
      </c>
      <c r="BC764" s="96">
        <f>IF(OR(AND($BE764&lt;&gt;"",ISNUMBER(SEARCH($BE764, AN764))),AND($BF764&lt;&gt;"",ISNUMBER(SEARCH($BF764, AN764))),AND($BG764&lt;&gt;"",ISNUMBER(SEARCH($BG764, AN764)))),"〇","-")</f>
        <v/>
      </c>
      <c r="BD764" s="96" t="inlineStr"/>
      <c r="BE764" s="96" t="inlineStr"/>
      <c r="BF764" s="96" t="inlineStr"/>
      <c r="BG764" s="96" t="inlineStr"/>
      <c r="BH764" s="96">
        <f>IF(OR(AT764="〇",AU764="〇",AV764="〇",AW764="〇",AX764="〇",AY764="〇",AZ764="〇",BA764="〇",BB764="〇",BC764="〇"),"〇","")</f>
        <v/>
      </c>
      <c r="BI764" s="96" t="inlineStr"/>
      <c r="BJ764" s="96" t="inlineStr"/>
      <c r="BK764" s="114" t="inlineStr"/>
      <c r="BL764" s="96" t="inlineStr"/>
      <c r="BM764" s="96" t="inlineStr"/>
      <c r="BN764" s="79" t="inlineStr"/>
      <c r="BO764" s="71" t="n">
        <v>0</v>
      </c>
      <c r="BP764" s="71" t="n">
        <v>1</v>
      </c>
      <c r="BQ764" s="71" t="n">
        <v>0</v>
      </c>
      <c r="BR764" s="71" t="n">
        <v>0</v>
      </c>
      <c r="BS764" s="72" t="n">
        <v>0</v>
      </c>
      <c r="BT764" s="71" t="inlineStr"/>
      <c r="BU764" s="71" t="n">
        <v>1</v>
      </c>
      <c r="BV764" s="72" t="n">
        <v>0</v>
      </c>
      <c r="BW764" s="96" t="n">
        <v>0</v>
      </c>
      <c r="BX764" s="97" t="inlineStr">
        <is>
          <t>20260604T091826-20260604T212400.csv</t>
        </is>
      </c>
      <c r="BY764" s="98" t="n">
        <v>46177.71546296297</v>
      </c>
      <c r="BZ764" s="72" t="n">
        <v>0</v>
      </c>
      <c r="CA764" s="71" t="inlineStr"/>
      <c r="CB764" s="99" t="inlineStr">
        <is>
          <t>f:3d42a0aa-564f-a067-512c-0b84b2ddecf5</t>
        </is>
      </c>
      <c r="CC764" s="69" t="inlineStr">
        <is>
          <t>a:1RjrJeUzsieTQ5LwTpHsGXiUvx-gVGJ6xxDiJjQQtrThGCKRpLaboqwAAl-sByApCjMb8G6GDk0RY9sIxlgpJ7RJzIABWdlPHocZVIuDT6Xv-4Eytvgw5poz8DzTNKo0L</t>
        </is>
      </c>
      <c r="CD764" s="70" t="inlineStr">
        <is>
          <t>a:1RjrJeUzsieTQ5LwTpHsGXiUvx-gVGJ6xxDiJjQQtrThGCKRpLaboqwAAl-sByApCjMb8G6GDk0RY9sIxlgpJ7RJzIABWdlPHocZVIuDT6Xv-4Eytvgw5poz8DzTNKo0L-S002</t>
        </is>
      </c>
      <c r="CE764" s="70" t="n">
        <v>2</v>
      </c>
      <c r="CF764" s="71" t="inlineStr">
        <is>
          <t>システム操作</t>
        </is>
      </c>
      <c r="CG764" s="71" t="n">
        <v>0</v>
      </c>
      <c r="CH764" s="96" t="inlineStr"/>
      <c r="CI764" s="96" t="inlineStr">
        <is>
          <t>user</t>
        </is>
      </c>
      <c r="CJ764" s="96" t="inlineStr">
        <is>
          <t>f:3d42a0aa-564f-a067-512c-0b84b2ddecf5</t>
        </is>
      </c>
      <c r="CK764" s="100" t="inlineStr">
        <is>
          <t>a:1RjrJeUzsieTQ5LwTpHsGXiUvx-gVGJ6xxDiJjQQtrThGCKRpLaboqwAAl-sByApCjMb8G6GDk0RY9sIxlgpJ7RJzIABWdlPHocZVIuDT6Xv-4Eytvgw5poz8DzTNKo0L-f:3d42a0aa-564f-a067-512c-0b84b2ddecf5</t>
        </is>
      </c>
      <c r="CL764" s="101" t="inlineStr">
        <is>
          <t>a:1RjrJeUzsieTQ5LwTpHsGXiUvx-gVGJ6xxDiJjQQtrThGCKRpLaboqwAAl-sByApCjMb8G6GDk0RY9sIxlgpJ7RJzIABWdlPHocZVIuDT6Xv-4Eytvgw5poz8DzTNKo0L-f:3d42a0aa-564f-a067-512c-0b84b2ddecf5-FB000</t>
        </is>
      </c>
    </row>
    <row r="765">
      <c r="B765" s="103">
        <f>ROW(A765)-3</f>
        <v/>
      </c>
      <c r="C765" s="71" t="inlineStr">
        <is>
          <t>DM</t>
        </is>
      </c>
      <c r="D765" s="98" t="n">
        <v>46177.71554398148</v>
      </c>
      <c r="E765" s="70" t="inlineStr">
        <is>
          <t>-</t>
        </is>
      </c>
      <c r="F765" s="71" t="inlineStr">
        <is>
          <t>Katsumi Koikeda (小池田 勝己)</t>
        </is>
      </c>
      <c r="G765" s="72" t="inlineStr">
        <is>
          <t>システム操作 &gt; Staffia</t>
        </is>
      </c>
      <c r="H765" s="71" t="inlineStr">
        <is>
          <t>システム操作 &gt; Staffia</t>
        </is>
      </c>
      <c r="I765" s="71" t="inlineStr">
        <is>
          <t>システム操作</t>
        </is>
      </c>
      <c r="J765" s="71" t="inlineStr">
        <is>
          <t>[カテゴリ選択]</t>
        </is>
      </c>
      <c r="K765" s="71" t="inlineStr"/>
      <c r="L765" s="72" t="inlineStr"/>
      <c r="M765" s="74" t="inlineStr"/>
      <c r="N765" s="115" t="n"/>
      <c r="O765" s="76" t="inlineStr"/>
      <c r="P765" s="76" t="inlineStr"/>
      <c r="Q765" s="109" t="n"/>
      <c r="R765" s="106" t="inlineStr"/>
      <c r="S765" s="107" t="inlineStr"/>
      <c r="T765" s="108" t="n"/>
      <c r="U765" s="108" t="inlineStr"/>
      <c r="V765" s="107" t="inlineStr"/>
      <c r="W765" s="109" t="n"/>
      <c r="X765" s="106" t="inlineStr"/>
      <c r="Y765" s="76" t="inlineStr"/>
      <c r="Z765" s="109" t="n"/>
      <c r="AA765" s="106" t="inlineStr"/>
      <c r="AB765" s="76" t="inlineStr"/>
      <c r="AC765" s="109" t="n"/>
      <c r="AD765" s="106" t="inlineStr"/>
      <c r="AE765" s="76" t="inlineStr"/>
      <c r="AF765" s="109" t="n"/>
      <c r="AG765" s="106" t="inlineStr"/>
      <c r="AH765" s="79" t="inlineStr"/>
      <c r="AI765" s="110" t="n"/>
      <c r="AJ765" s="79" t="inlineStr"/>
      <c r="AK765" s="79" t="inlineStr"/>
      <c r="AL765" s="110" t="n"/>
      <c r="AM765" s="111" t="inlineStr"/>
      <c r="AN765" s="81" t="inlineStr"/>
      <c r="AO765" s="112" t="n"/>
      <c r="AP765" s="96" t="inlineStr">
        <is>
          <t>④集計対象外</t>
        </is>
      </c>
      <c r="AQ765" s="96" t="inlineStr">
        <is>
          <t>×</t>
        </is>
      </c>
      <c r="AR765" s="96" t="inlineStr"/>
      <c r="AS765" s="114" t="inlineStr"/>
      <c r="AT765" s="96">
        <f>IF(OR(AND($BE765&lt;&gt;"",ISNUMBER(SEARCH($BE765, M765))),AND($BF765&lt;&gt;"",ISNUMBER(SEARCH($BF765, M765))),AND($BG765&lt;&gt;"",ISNUMBER(SEARCH($BG765, M765)))),"〇","-")</f>
        <v/>
      </c>
      <c r="AU765" s="96">
        <f>IF(OR(AND($BE765&lt;&gt;"",ISNUMBER(SEARCH($BE765, P765))),AND($BF765&lt;&gt;"",ISNUMBER(SEARCH($BF765, P765))),AND($BG765&lt;&gt;"",ISNUMBER(SEARCH($BG765, P765)))),"〇","-")</f>
        <v/>
      </c>
      <c r="AV765" s="96">
        <f>IF(OR(AND($BE765&lt;&gt;"",ISNUMBER(SEARCH($BE765, S765))),AND($BF765&lt;&gt;"",ISNUMBER(SEARCH($BF765, S765))),AND($BG765&lt;&gt;"",ISNUMBER(SEARCH($BG765, S765)))),"〇","-")</f>
        <v/>
      </c>
      <c r="AW765" s="96">
        <f>IF(OR(AND($BE765&lt;&gt;"",ISNUMBER(SEARCH($BE765, V765))),AND($BF765&lt;&gt;"",ISNUMBER(SEARCH($BF765, V765))),AND($BG765&lt;&gt;"",ISNUMBER(SEARCH($BG765, V765)))),"〇","-")</f>
        <v/>
      </c>
      <c r="AX765" s="96">
        <f>IF(OR(AND($BE765&lt;&gt;"",ISNUMBER(SEARCH($BE765, Y765))),AND($BF765&lt;&gt;"",ISNUMBER(SEARCH($BF765, Y765))),AND($BG765&lt;&gt;"",ISNUMBER(SEARCH($BG765, Y765)))),"〇","-")</f>
        <v/>
      </c>
      <c r="AY765" s="96">
        <f>IF(OR(AND($BE765&lt;&gt;"",ISNUMBER(SEARCH($BE765, AB765))),AND($BF765&lt;&gt;"",ISNUMBER(SEARCH($BF765, AB765))),AND($BG765&lt;&gt;"",ISNUMBER(SEARCH($BG765, AB765)))),"〇","-")</f>
        <v/>
      </c>
      <c r="AZ765" s="96">
        <f>IF(OR(AND($BE765&lt;&gt;"",ISNUMBER(SEARCH($BE765, AE765))),AND($BF765&lt;&gt;"",ISNUMBER(SEARCH($BF765, AE765))),AND($BG765&lt;&gt;"",ISNUMBER(SEARCH($BG765, AE765)))),"〇","-")</f>
        <v/>
      </c>
      <c r="BA765" s="96">
        <f>IF(OR(AND($BE765&lt;&gt;"",ISNUMBER(SEARCH($BE765, AH765))),AND($BF765&lt;&gt;"",ISNUMBER(SEARCH($BF765, AH765))),AND($BG765&lt;&gt;"",ISNUMBER(SEARCH($BG765, AH765)))),"〇","-")</f>
        <v/>
      </c>
      <c r="BB765" s="96">
        <f>IF(OR(AND($BE765&lt;&gt;"",ISNUMBER(SEARCH($BE765, AK765))),AND($BF765&lt;&gt;"",ISNUMBER(SEARCH($BF765, AK765))),AND($BG765&lt;&gt;"",ISNUMBER(SEARCH($BG765, AK765)))),"〇","-")</f>
        <v/>
      </c>
      <c r="BC765" s="96">
        <f>IF(OR(AND($BE765&lt;&gt;"",ISNUMBER(SEARCH($BE765, AN765))),AND($BF765&lt;&gt;"",ISNUMBER(SEARCH($BF765, AN765))),AND($BG765&lt;&gt;"",ISNUMBER(SEARCH($BG765, AN765)))),"〇","-")</f>
        <v/>
      </c>
      <c r="BD765" s="96" t="inlineStr"/>
      <c r="BE765" s="96" t="inlineStr"/>
      <c r="BF765" s="96" t="inlineStr"/>
      <c r="BG765" s="96" t="inlineStr"/>
      <c r="BH765" s="96">
        <f>IF(OR(AT765="〇",AU765="〇",AV765="〇",AW765="〇",AX765="〇",AY765="〇",AZ765="〇",BA765="〇",BB765="〇",BC765="〇"),"〇","")</f>
        <v/>
      </c>
      <c r="BI765" s="96" t="inlineStr"/>
      <c r="BJ765" s="96" t="inlineStr"/>
      <c r="BK765" s="114" t="inlineStr"/>
      <c r="BL765" s="96" t="inlineStr"/>
      <c r="BM765" s="96" t="inlineStr"/>
      <c r="BN765" s="79" t="inlineStr"/>
      <c r="BO765" s="71" t="n">
        <v>0</v>
      </c>
      <c r="BP765" s="71" t="n">
        <v>1</v>
      </c>
      <c r="BQ765" s="71" t="n">
        <v>0</v>
      </c>
      <c r="BR765" s="71" t="n">
        <v>0</v>
      </c>
      <c r="BS765" s="72" t="n">
        <v>0</v>
      </c>
      <c r="BT765" s="71" t="inlineStr"/>
      <c r="BU765" s="71" t="n">
        <v>1</v>
      </c>
      <c r="BV765" s="72" t="n">
        <v>0</v>
      </c>
      <c r="BW765" s="96" t="n">
        <v>0</v>
      </c>
      <c r="BX765" s="97" t="inlineStr">
        <is>
          <t>20260604T091826-20260604T212400.csv</t>
        </is>
      </c>
      <c r="BY765" s="98" t="n">
        <v>46177.71554398148</v>
      </c>
      <c r="BZ765" s="72" t="n">
        <v>0</v>
      </c>
      <c r="CA765" s="71" t="inlineStr"/>
      <c r="CB765" s="99" t="inlineStr">
        <is>
          <t>f:bffa8c39-94f3-0954-e83e-fea41f1a94c7</t>
        </is>
      </c>
      <c r="CC765" s="69" t="inlineStr">
        <is>
          <t>a:1RjrJeUzsieTQ5LwTpHsGXiUvx-gVGJ6xxDiJjQQtrThGCKRpLaboqwAAl-sByApCjMb8G6GDk0RY9sIxlgpJ7RJzIABWdlPHocZVIuDT6Xv-4Eytvgw5poz8DzTNKo0L</t>
        </is>
      </c>
      <c r="CD765" s="70" t="inlineStr">
        <is>
          <t>a:1RjrJeUzsieTQ5LwTpHsGXiUvx-gVGJ6xxDiJjQQtrThGCKRpLaboqwAAl-sByApCjMb8G6GDk0RY9sIxlgpJ7RJzIABWdlPHocZVIuDT6Xv-4Eytvgw5poz8DzTNKo0L-S002</t>
        </is>
      </c>
      <c r="CE765" s="70" t="n">
        <v>2</v>
      </c>
      <c r="CF765" s="71" t="inlineStr">
        <is>
          <t>システム操作 &gt; Staffia</t>
        </is>
      </c>
      <c r="CG765" s="71" t="n">
        <v>0</v>
      </c>
      <c r="CH765" s="96" t="inlineStr"/>
      <c r="CI765" s="96" t="inlineStr">
        <is>
          <t>user</t>
        </is>
      </c>
      <c r="CJ765" s="96" t="inlineStr">
        <is>
          <t>f:bffa8c39-94f3-0954-e83e-fea41f1a94c7</t>
        </is>
      </c>
      <c r="CK765" s="100" t="inlineStr">
        <is>
          <t>a:1RjrJeUzsieTQ5LwTpHsGXiUvx-gVGJ6xxDiJjQQtrThGCKRpLaboqwAAl-sByApCjMb8G6GDk0RY9sIxlgpJ7RJzIABWdlPHocZVIuDT6Xv-4Eytvgw5poz8DzTNKo0L-f:bffa8c39-94f3-0954-e83e-fea41f1a94c7</t>
        </is>
      </c>
      <c r="CL765" s="101" t="inlineStr">
        <is>
          <t>a:1RjrJeUzsieTQ5LwTpHsGXiUvx-gVGJ6xxDiJjQQtrThGCKRpLaboqwAAl-sByApCjMb8G6GDk0RY9sIxlgpJ7RJzIABWdlPHocZVIuDT6Xv-4Eytvgw5poz8DzTNKo0L-f:bffa8c39-94f3-0954-e83e-fea41f1a94c7-FB000</t>
        </is>
      </c>
    </row>
    <row r="766">
      <c r="B766" s="103">
        <f>ROW(A766)-3</f>
        <v/>
      </c>
      <c r="C766" s="71" t="inlineStr">
        <is>
          <t>DM</t>
        </is>
      </c>
      <c r="D766" s="98" t="n">
        <v>46177.715625</v>
      </c>
      <c r="E766" s="70" t="n">
        <v>1</v>
      </c>
      <c r="F766" s="71" t="inlineStr">
        <is>
          <t>Katsumi Koikeda (小池田 勝己)</t>
        </is>
      </c>
      <c r="G766" s="72" t="inlineStr">
        <is>
          <t>システム操作 &gt; Staffia</t>
        </is>
      </c>
      <c r="H766" s="71" t="inlineStr">
        <is>
          <t>システム操作 &gt; Staffia</t>
        </is>
      </c>
      <c r="I766" s="71" t="inlineStr">
        <is>
          <t>システム操作</t>
        </is>
      </c>
      <c r="J766" s="71" t="inlineStr">
        <is>
          <t>SエラーコードCMI0011の原因</t>
        </is>
      </c>
      <c r="K766"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766" s="72" t="inlineStr"/>
      <c r="M766" s="74" t="inlineStr"/>
      <c r="N766" s="115" t="n"/>
      <c r="O766" s="76" t="inlineStr"/>
      <c r="P766" s="76" t="inlineStr"/>
      <c r="Q766" s="109" t="n"/>
      <c r="R766" s="106" t="inlineStr"/>
      <c r="S766" s="107" t="inlineStr"/>
      <c r="T766" s="108" t="n"/>
      <c r="U766" s="108" t="inlineStr"/>
      <c r="V766" s="107" t="inlineStr"/>
      <c r="W766" s="109" t="n"/>
      <c r="X766" s="106" t="inlineStr"/>
      <c r="Y766" s="76" t="inlineStr"/>
      <c r="Z766" s="109" t="n"/>
      <c r="AA766" s="106" t="inlineStr"/>
      <c r="AB766" s="76" t="inlineStr"/>
      <c r="AC766" s="109" t="n"/>
      <c r="AD766" s="106" t="inlineStr"/>
      <c r="AE766" s="76" t="inlineStr"/>
      <c r="AF766" s="109" t="n"/>
      <c r="AG766" s="106" t="inlineStr"/>
      <c r="AH766" s="79" t="inlineStr"/>
      <c r="AI766" s="110" t="n"/>
      <c r="AJ766" s="79" t="inlineStr"/>
      <c r="AK766" s="79" t="inlineStr"/>
      <c r="AL766" s="110" t="n"/>
      <c r="AM766" s="111" t="inlineStr"/>
      <c r="AN766" s="81" t="inlineStr"/>
      <c r="AO766" s="112" t="n"/>
      <c r="AP766" s="96" t="inlineStr">
        <is>
          <t>①該当無</t>
        </is>
      </c>
      <c r="AQ766" s="96">
        <f>IF(OR(LEFT(AP766,1)="①", LEFT(AP766,1)="⑤"), "⚪︎", "×")</f>
        <v/>
      </c>
      <c r="AR766" s="96" t="inlineStr"/>
      <c r="AS766" s="114" t="inlineStr"/>
      <c r="AT766" s="96">
        <f>IF(OR(AND($BE766&lt;&gt;"",ISNUMBER(SEARCH($BE766, M766))),AND($BF766&lt;&gt;"",ISNUMBER(SEARCH($BF766, M766))),AND($BG766&lt;&gt;"",ISNUMBER(SEARCH($BG766, M766)))),"〇","-")</f>
        <v/>
      </c>
      <c r="AU766" s="96">
        <f>IF(OR(AND($BE766&lt;&gt;"",ISNUMBER(SEARCH($BE766, P766))),AND($BF766&lt;&gt;"",ISNUMBER(SEARCH($BF766, P766))),AND($BG766&lt;&gt;"",ISNUMBER(SEARCH($BG766, P766)))),"〇","-")</f>
        <v/>
      </c>
      <c r="AV766" s="96">
        <f>IF(OR(AND($BE766&lt;&gt;"",ISNUMBER(SEARCH($BE766, S766))),AND($BF766&lt;&gt;"",ISNUMBER(SEARCH($BF766, S766))),AND($BG766&lt;&gt;"",ISNUMBER(SEARCH($BG766, S766)))),"〇","-")</f>
        <v/>
      </c>
      <c r="AW766" s="96">
        <f>IF(OR(AND($BE766&lt;&gt;"",ISNUMBER(SEARCH($BE766, V766))),AND($BF766&lt;&gt;"",ISNUMBER(SEARCH($BF766, V766))),AND($BG766&lt;&gt;"",ISNUMBER(SEARCH($BG766, V766)))),"〇","-")</f>
        <v/>
      </c>
      <c r="AX766" s="96">
        <f>IF(OR(AND($BE766&lt;&gt;"",ISNUMBER(SEARCH($BE766, Y766))),AND($BF766&lt;&gt;"",ISNUMBER(SEARCH($BF766, Y766))),AND($BG766&lt;&gt;"",ISNUMBER(SEARCH($BG766, Y766)))),"〇","-")</f>
        <v/>
      </c>
      <c r="AY766" s="96">
        <f>IF(OR(AND($BE766&lt;&gt;"",ISNUMBER(SEARCH($BE766, AB766))),AND($BF766&lt;&gt;"",ISNUMBER(SEARCH($BF766, AB766))),AND($BG766&lt;&gt;"",ISNUMBER(SEARCH($BG766, AB766)))),"〇","-")</f>
        <v/>
      </c>
      <c r="AZ766" s="96">
        <f>IF(OR(AND($BE766&lt;&gt;"",ISNUMBER(SEARCH($BE766, AE766))),AND($BF766&lt;&gt;"",ISNUMBER(SEARCH($BF766, AE766))),AND($BG766&lt;&gt;"",ISNUMBER(SEARCH($BG766, AE766)))),"〇","-")</f>
        <v/>
      </c>
      <c r="BA766" s="96">
        <f>IF(OR(AND($BE766&lt;&gt;"",ISNUMBER(SEARCH($BE766, AH766))),AND($BF766&lt;&gt;"",ISNUMBER(SEARCH($BF766, AH766))),AND($BG766&lt;&gt;"",ISNUMBER(SEARCH($BG766, AH766)))),"〇","-")</f>
        <v/>
      </c>
      <c r="BB766" s="96">
        <f>IF(OR(AND($BE766&lt;&gt;"",ISNUMBER(SEARCH($BE766, AK766))),AND($BF766&lt;&gt;"",ISNUMBER(SEARCH($BF766, AK766))),AND($BG766&lt;&gt;"",ISNUMBER(SEARCH($BG766, AK766)))),"〇","-")</f>
        <v/>
      </c>
      <c r="BC766" s="96">
        <f>IF(OR(AND($BE766&lt;&gt;"",ISNUMBER(SEARCH($BE766, AN766))),AND($BF766&lt;&gt;"",ISNUMBER(SEARCH($BF766, AN766))),AND($BG766&lt;&gt;"",ISNUMBER(SEARCH($BG766, AN766)))),"〇","-")</f>
        <v/>
      </c>
      <c r="BD766" s="96" t="inlineStr"/>
      <c r="BE766" s="96" t="inlineStr"/>
      <c r="BF766" s="96" t="inlineStr"/>
      <c r="BG766" s="96" t="inlineStr"/>
      <c r="BH766" s="96">
        <f>IF(OR(AT766="〇",AU766="〇",AV766="〇",AW766="〇",AX766="〇",AY766="〇",AZ766="〇",BA766="〇",BB766="〇",BC766="〇"),"〇","")</f>
        <v/>
      </c>
      <c r="BI766" s="96" t="inlineStr"/>
      <c r="BJ766" s="96" t="inlineStr"/>
      <c r="BK766" s="114" t="inlineStr"/>
      <c r="BL766" s="96" t="inlineStr"/>
      <c r="BM766" s="96" t="inlineStr"/>
      <c r="BN766" s="79" t="inlineStr"/>
      <c r="BO766" s="71" t="n">
        <v>1</v>
      </c>
      <c r="BP766" s="71" t="n">
        <v>0</v>
      </c>
      <c r="BQ766" s="71" t="n">
        <v>0</v>
      </c>
      <c r="BR766" s="71" t="n">
        <v>1</v>
      </c>
      <c r="BS766" s="72" t="n">
        <v>0</v>
      </c>
      <c r="BT766" s="71" t="inlineStr"/>
      <c r="BU766" s="71" t="n">
        <v>1</v>
      </c>
      <c r="BV766" s="72" t="n">
        <v>0</v>
      </c>
      <c r="BW766" s="96" t="n">
        <v>0</v>
      </c>
      <c r="BX766" s="97" t="inlineStr">
        <is>
          <t>20260604T091826-20260604T212400.csv</t>
        </is>
      </c>
      <c r="BY766" s="98" t="n">
        <v>46177.71576388889</v>
      </c>
      <c r="BZ766" s="72" t="n">
        <v>11.315</v>
      </c>
      <c r="CA766" s="71" t="inlineStr">
        <is>
          <t>searchEmployeeRules</t>
        </is>
      </c>
      <c r="CB766" s="99" t="inlineStr">
        <is>
          <t>1780560630644</t>
        </is>
      </c>
      <c r="CC766" s="69" t="inlineStr">
        <is>
          <t>a:1RjrJeUzsieTQ5LwTpHsGXiUvx-gVGJ6xxDiJjQQtrThGCKRpLaboqwAAl-sByApCjMb8G6GDk0RY9sIxlgpJ7RJzIABWdlPHocZVIuDT6Xv-4Eytvgw5poz8DzTNKo0L</t>
        </is>
      </c>
      <c r="CD766" s="70" t="inlineStr">
        <is>
          <t>a:1RjrJeUzsieTQ5LwTpHsGXiUvx-gVGJ6xxDiJjQQtrThGCKRpLaboqwAAl-sByApCjMb8G6GDk0RY9sIxlgpJ7RJzIABWdlPHocZVIuDT6Xv-4Eytvgw5poz8DzTNKo0L-S002</t>
        </is>
      </c>
      <c r="CE766" s="70" t="n">
        <v>2</v>
      </c>
      <c r="CF766" s="71" t="inlineStr">
        <is>
          <t>システム操作 &gt; Staffia</t>
        </is>
      </c>
      <c r="CG766" s="71" t="n">
        <v>0</v>
      </c>
      <c r="CH766" s="96" t="inlineStr"/>
      <c r="CI766" s="96" t="inlineStr">
        <is>
          <t>user &gt; assistant &gt; tool &gt; assistant</t>
        </is>
      </c>
      <c r="CJ766" s="96" t="inlineStr">
        <is>
          <t>1780560630644</t>
        </is>
      </c>
      <c r="CK766" s="100" t="inlineStr">
        <is>
          <t>a:1RjrJeUzsieTQ5LwTpHsGXiUvx-gVGJ6xxDiJjQQtrThGCKRpLaboqwAAl-sByApCjMb8G6GDk0RY9sIxlgpJ7RJzIABWdlPHocZVIuDT6Xv-4Eytvgw5poz8DzTNKo0L-1780560630644</t>
        </is>
      </c>
      <c r="CL766" s="101" t="inlineStr">
        <is>
          <t>a:1RjrJeUzsieTQ5LwTpHsGXiUvx-gVGJ6xxDiJjQQtrThGCKRpLaboqwAAl-sByApCjMb8G6GDk0RY9sIxlgpJ7RJzIABWdlPHocZVIuDT6Xv-4Eytvgw5poz8DzTNKo0L-1780560630644-FB000</t>
        </is>
      </c>
    </row>
    <row r="767">
      <c r="B767" s="103">
        <f>ROW(A767)-3</f>
        <v/>
      </c>
      <c r="C767" s="71" t="inlineStr">
        <is>
          <t>DM</t>
        </is>
      </c>
      <c r="D767" s="98" t="n">
        <v>46177.71592592593</v>
      </c>
      <c r="E767" s="70" t="n">
        <v>2</v>
      </c>
      <c r="F767" s="71" t="inlineStr">
        <is>
          <t>Katsumi Koikeda (小池田 勝己)</t>
        </is>
      </c>
      <c r="G767" s="72" t="inlineStr">
        <is>
          <t>システム操作 &gt; Staffia</t>
        </is>
      </c>
      <c r="H767" s="71" t="inlineStr">
        <is>
          <t>システム操作 &gt; Staffia</t>
        </is>
      </c>
      <c r="I767" s="71" t="inlineStr">
        <is>
          <t>システム操作</t>
        </is>
      </c>
      <c r="J767" s="71" t="inlineStr">
        <is>
          <t>CMI0011</t>
        </is>
      </c>
      <c r="K767" s="71" t="inlineStr">
        <is>
          <t>Resending Succeeded: 申し訳ありませんが、現在「CMI0011」というエラーコードに関する具体的な情報は手元にありません。
エラーコードの詳細や対応方法については、利用しているシステムのマニュアルやサポート窓口での確認が必要になる場合があります。もし可能であれば、エラーが発生した状況や使用しているシステム名など、もう少し詳しい情報を教えていただけると、より適切な回答ができるかもしれません。
※AIの回答は必ずしも正確ではありません。参照情報も確認いただき、最終判断は所属部署の公式情報をご確認ください。</t>
        </is>
      </c>
      <c r="L767" s="72" t="inlineStr"/>
      <c r="M767" s="74" t="inlineStr"/>
      <c r="N767" s="115" t="n"/>
      <c r="O767" s="76" t="inlineStr"/>
      <c r="P767" s="76" t="inlineStr"/>
      <c r="Q767" s="109" t="n"/>
      <c r="R767" s="106" t="inlineStr"/>
      <c r="S767" s="107" t="inlineStr"/>
      <c r="T767" s="108" t="n"/>
      <c r="U767" s="108" t="inlineStr"/>
      <c r="V767" s="107" t="inlineStr"/>
      <c r="W767" s="109" t="n"/>
      <c r="X767" s="106" t="inlineStr"/>
      <c r="Y767" s="76" t="inlineStr"/>
      <c r="Z767" s="109" t="n"/>
      <c r="AA767" s="106" t="inlineStr"/>
      <c r="AB767" s="76" t="inlineStr"/>
      <c r="AC767" s="109" t="n"/>
      <c r="AD767" s="106" t="inlineStr"/>
      <c r="AE767" s="76" t="inlineStr"/>
      <c r="AF767" s="109" t="n"/>
      <c r="AG767" s="106" t="inlineStr"/>
      <c r="AH767" s="79" t="inlineStr"/>
      <c r="AI767" s="110" t="n"/>
      <c r="AJ767" s="79" t="inlineStr"/>
      <c r="AK767" s="79" t="inlineStr"/>
      <c r="AL767" s="110" t="n"/>
      <c r="AM767" s="111" t="inlineStr"/>
      <c r="AN767" s="81" t="inlineStr"/>
      <c r="AO767" s="112" t="n"/>
      <c r="AP767" s="96" t="inlineStr">
        <is>
          <t>①該当無</t>
        </is>
      </c>
      <c r="AQ767" s="96">
        <f>IF(OR(LEFT(AP767,1)="①", LEFT(AP767,1)="⑤"), "⚪︎", "×")</f>
        <v/>
      </c>
      <c r="AR767" s="96" t="inlineStr"/>
      <c r="AS767" s="114" t="inlineStr"/>
      <c r="AT767" s="96">
        <f>IF(OR(AND($BE767&lt;&gt;"",ISNUMBER(SEARCH($BE767, M767))),AND($BF767&lt;&gt;"",ISNUMBER(SEARCH($BF767, M767))),AND($BG767&lt;&gt;"",ISNUMBER(SEARCH($BG767, M767)))),"〇","-")</f>
        <v/>
      </c>
      <c r="AU767" s="96">
        <f>IF(OR(AND($BE767&lt;&gt;"",ISNUMBER(SEARCH($BE767, P767))),AND($BF767&lt;&gt;"",ISNUMBER(SEARCH($BF767, P767))),AND($BG767&lt;&gt;"",ISNUMBER(SEARCH($BG767, P767)))),"〇","-")</f>
        <v/>
      </c>
      <c r="AV767" s="96">
        <f>IF(OR(AND($BE767&lt;&gt;"",ISNUMBER(SEARCH($BE767, S767))),AND($BF767&lt;&gt;"",ISNUMBER(SEARCH($BF767, S767))),AND($BG767&lt;&gt;"",ISNUMBER(SEARCH($BG767, S767)))),"〇","-")</f>
        <v/>
      </c>
      <c r="AW767" s="96">
        <f>IF(OR(AND($BE767&lt;&gt;"",ISNUMBER(SEARCH($BE767, V767))),AND($BF767&lt;&gt;"",ISNUMBER(SEARCH($BF767, V767))),AND($BG767&lt;&gt;"",ISNUMBER(SEARCH($BG767, V767)))),"〇","-")</f>
        <v/>
      </c>
      <c r="AX767" s="96">
        <f>IF(OR(AND($BE767&lt;&gt;"",ISNUMBER(SEARCH($BE767, Y767))),AND($BF767&lt;&gt;"",ISNUMBER(SEARCH($BF767, Y767))),AND($BG767&lt;&gt;"",ISNUMBER(SEARCH($BG767, Y767)))),"〇","-")</f>
        <v/>
      </c>
      <c r="AY767" s="96">
        <f>IF(OR(AND($BE767&lt;&gt;"",ISNUMBER(SEARCH($BE767, AB767))),AND($BF767&lt;&gt;"",ISNUMBER(SEARCH($BF767, AB767))),AND($BG767&lt;&gt;"",ISNUMBER(SEARCH($BG767, AB767)))),"〇","-")</f>
        <v/>
      </c>
      <c r="AZ767" s="96">
        <f>IF(OR(AND($BE767&lt;&gt;"",ISNUMBER(SEARCH($BE767, AE767))),AND($BF767&lt;&gt;"",ISNUMBER(SEARCH($BF767, AE767))),AND($BG767&lt;&gt;"",ISNUMBER(SEARCH($BG767, AE767)))),"〇","-")</f>
        <v/>
      </c>
      <c r="BA767" s="96">
        <f>IF(OR(AND($BE767&lt;&gt;"",ISNUMBER(SEARCH($BE767, AH767))),AND($BF767&lt;&gt;"",ISNUMBER(SEARCH($BF767, AH767))),AND($BG767&lt;&gt;"",ISNUMBER(SEARCH($BG767, AH767)))),"〇","-")</f>
        <v/>
      </c>
      <c r="BB767" s="96">
        <f>IF(OR(AND($BE767&lt;&gt;"",ISNUMBER(SEARCH($BE767, AK767))),AND($BF767&lt;&gt;"",ISNUMBER(SEARCH($BF767, AK767))),AND($BG767&lt;&gt;"",ISNUMBER(SEARCH($BG767, AK767)))),"〇","-")</f>
        <v/>
      </c>
      <c r="BC767" s="96">
        <f>IF(OR(AND($BE767&lt;&gt;"",ISNUMBER(SEARCH($BE767, AN767))),AND($BF767&lt;&gt;"",ISNUMBER(SEARCH($BF767, AN767))),AND($BG767&lt;&gt;"",ISNUMBER(SEARCH($BG767, AN767)))),"〇","-")</f>
        <v/>
      </c>
      <c r="BD767" s="96" t="inlineStr"/>
      <c r="BE767" s="96" t="inlineStr"/>
      <c r="BF767" s="96" t="inlineStr"/>
      <c r="BG767" s="96" t="inlineStr"/>
      <c r="BH767" s="96">
        <f>IF(OR(AT767="〇",AU767="〇",AV767="〇",AW767="〇",AX767="〇",AY767="〇",AZ767="〇",BA767="〇",BB767="〇",BC767="〇"),"〇","")</f>
        <v/>
      </c>
      <c r="BI767" s="96" t="inlineStr"/>
      <c r="BJ767" s="96" t="inlineStr"/>
      <c r="BK767" s="114" t="inlineStr"/>
      <c r="BL767" s="96" t="inlineStr"/>
      <c r="BM767" s="96" t="inlineStr"/>
      <c r="BN767" s="79" t="inlineStr"/>
      <c r="BO767" s="71" t="n">
        <v>1</v>
      </c>
      <c r="BP767" s="71" t="n">
        <v>0</v>
      </c>
      <c r="BQ767" s="71" t="n">
        <v>0</v>
      </c>
      <c r="BR767" s="71" t="n">
        <v>1</v>
      </c>
      <c r="BS767" s="72" t="n">
        <v>0</v>
      </c>
      <c r="BT767" s="71" t="inlineStr"/>
      <c r="BU767" s="71" t="n">
        <v>1</v>
      </c>
      <c r="BV767" s="72" t="n">
        <v>0</v>
      </c>
      <c r="BW767" s="96" t="n">
        <v>0</v>
      </c>
      <c r="BX767" s="97" t="inlineStr">
        <is>
          <t>20260604T091826-20260604T212400.csv</t>
        </is>
      </c>
      <c r="BY767" s="98" t="n">
        <v>46177.71601851852</v>
      </c>
      <c r="BZ767" s="72" t="n">
        <v>8.436999999999999</v>
      </c>
      <c r="CA767" s="71" t="inlineStr"/>
      <c r="CB767" s="99" t="inlineStr">
        <is>
          <t>1780560656025</t>
        </is>
      </c>
      <c r="CC767" s="69" t="inlineStr">
        <is>
          <t>a:1RjrJeUzsieTQ5LwTpHsGXiUvx-gVGJ6xxDiJjQQtrThGCKRpLaboqwAAl-sByApCjMb8G6GDk0RY9sIxlgpJ7RJzIABWdlPHocZVIuDT6Xv-4Eytvgw5poz8DzTNKo0L</t>
        </is>
      </c>
      <c r="CD767" s="70" t="inlineStr">
        <is>
          <t>a:1RjrJeUzsieTQ5LwTpHsGXiUvx-gVGJ6xxDiJjQQtrThGCKRpLaboqwAAl-sByApCjMb8G6GDk0RY9sIxlgpJ7RJzIABWdlPHocZVIuDT6Xv-4Eytvgw5poz8DzTNKo0L-S002</t>
        </is>
      </c>
      <c r="CE767" s="70" t="n">
        <v>2</v>
      </c>
      <c r="CF767" s="71" t="inlineStr">
        <is>
          <t>システム操作 &gt; Staffia</t>
        </is>
      </c>
      <c r="CG767" s="71" t="n">
        <v>0</v>
      </c>
      <c r="CH767" s="96" t="inlineStr"/>
      <c r="CI767" s="96" t="inlineStr">
        <is>
          <t>user &gt; assistant</t>
        </is>
      </c>
      <c r="CJ767" s="96" t="inlineStr">
        <is>
          <t>1780560656025</t>
        </is>
      </c>
      <c r="CK767" s="100" t="inlineStr">
        <is>
          <t>a:1RjrJeUzsieTQ5LwTpHsGXiUvx-gVGJ6xxDiJjQQtrThGCKRpLaboqwAAl-sByApCjMb8G6GDk0RY9sIxlgpJ7RJzIABWdlPHocZVIuDT6Xv-4Eytvgw5poz8DzTNKo0L-1780560656025</t>
        </is>
      </c>
      <c r="CL767" s="101" t="inlineStr">
        <is>
          <t>a:1RjrJeUzsieTQ5LwTpHsGXiUvx-gVGJ6xxDiJjQQtrThGCKRpLaboqwAAl-sByApCjMb8G6GDk0RY9sIxlgpJ7RJzIABWdlPHocZVIuDT6Xv-4Eytvgw5poz8DzTNKo0L-1780560656025-FB000</t>
        </is>
      </c>
    </row>
    <row r="768">
      <c r="B768" s="103">
        <f>ROW(A768)-3</f>
        <v/>
      </c>
      <c r="C768" s="71" t="inlineStr">
        <is>
          <t>DM</t>
        </is>
      </c>
      <c r="D768" s="98" t="n">
        <v>46177.73850694444</v>
      </c>
      <c r="E768" s="70" t="n">
        <v>0</v>
      </c>
      <c r="F768" s="71" t="inlineStr">
        <is>
          <t>Motoharu Shigemori (重盛 基温)</t>
        </is>
      </c>
      <c r="G768" s="72" t="inlineStr"/>
      <c r="H768" s="71" t="inlineStr">
        <is>
          <t>服務 &gt; キャリアスタッフ</t>
        </is>
      </c>
      <c r="I768" s="71" t="inlineStr">
        <is>
          <t>服務</t>
        </is>
      </c>
      <c r="J768" s="71" t="inlineStr">
        <is>
          <t>出向中ですが、昇格は誰がどのように判断するのですか？</t>
        </is>
      </c>
      <c r="K768" s="71" t="inlineStr">
        <is>
          <t>検索結果から、出向中の昇格に関する具体的な判断基準や手続きについての記載は見当たりませんでした。
出向中の雇用や勤務態度、成果・業績などについては、会社が本人の能力や勤務態度、成果・業績を総合的に判断し、雇用期間の更新や契約内容の変更を行うことがあるとされています。ただし、昇格の判断者や具体的な方法については明記されていません。
このため、昇格の判断について詳細な情報が必要な場合は、適切な問い合わせ先で確認することをおすすめします。
※AIの回答は必ずしも正確ではありません。参照情報も確認いただき、最終判断は所属部署の公式情報をご確認ください。</t>
        </is>
      </c>
      <c r="L768" s="72" t="inlineStr">
        <is>
          <t>08 キャリアS就業規則_202512.docx</t>
        </is>
      </c>
      <c r="M768" s="74"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N768" s="104" t="n">
        <v>0.91883132</v>
      </c>
      <c r="O768" s="76" t="inlineStr">
        <is>
          <t>08 キャリアS就業規則_202512.docx</t>
        </is>
      </c>
      <c r="P768" s="76"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Q768" s="105" t="n">
        <v>0.9098239</v>
      </c>
      <c r="R768" s="106" t="inlineStr">
        <is>
          <t>08 キャリアS就業規則_202512.docx</t>
        </is>
      </c>
      <c r="S768" s="107" t="inlineStr">
        <is>
          <t>うとするときは、事前に所属長の許可を受けなければならない。
第　10　条　キャリアＳ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11　条　キャリアＳは、定刻までに出勤して、所定の手続きをとらなければならない。
２　キャリアＳは、特に命ぜられているときは、退社時にも所定の手続きをとらなければならない。
遅刻、早退、欠勤の届出
第　12　条　キャリアＳ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13　条　キャリアＳは、その居住地を所属長に届け出ておかなければならない。
２　キャリアＳは、会社が業務上必要がある自らの個人情報（個人番号及び特定個人情報を含む。）を提供しなければならない。その職を退いた後においても同様とする。
３　キャリアＳ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証明書
第　14　条　キャリアＳは、会社に勤務することを証するものを常に携帯していなければならない。
２　キャリアＳは、会社施設の管理責任者の要求があるときは、前項に定める会社に勤務することを証するものを提示しなければならない。
携行品の持込
第　15　条　キャリアＳは、日常携行品以外の物品をみだりに会社施設内に持ち込んではならない。
２　キャリアＳは、会社施設の出入に際し、必要ある場合は、その携行品の提示又は説明を求められることがある。
出張中の規律
第　16　条　キャリアＳは、出張中その出張の目的地以外の地に旅行し、又はみだりに命ぜられた日程を変更してはならない。
復　命
第　17　条　キャリアＳは、出張を終わって帰ったときは、遅滞なく復命しなければならない。
第　３　章　勤　務</t>
        </is>
      </c>
      <c r="T768" s="105" t="n">
        <v>0.90938235</v>
      </c>
      <c r="U768" s="108" t="inlineStr">
        <is>
          <t>08 キャリアS就業規則_202512.docx</t>
        </is>
      </c>
      <c r="V768" s="107" t="inlineStr">
        <is>
          <t>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たとき
エ　会社施設内において、みだりに飲酒めいていし、又はとばく等をしたとき
オ　会社施設内において、みだりに火器その他の危険物を所持し、又は使用したとき
カ　会社の物品又は財産を不当に棄却し、亡失し、き損し、又は私用に供したとき
キ　会社施設内において、許可なく演説、集会、貼紙、掲示、ビラの配布その他これに類する行為をしたとき
ク　その他、会社施設内において、風紀秩序を乱すような言動をしたとき
（15）非行について再三注意されてなお改しゅんの情がないとき
（16）その他著しく不都合な行為があったとき
懲戒の種類
第　64　条　懲戒には、次の種類がある。
（１）懲戒解雇　　予告期間を設けず、即時解雇する。
（２）出勤停止　　30日以内出勤を停止し、将来を戒める。
出勤停止中の給与は、出勤停止10日までは無給とし、10日をこえる日数については、第66条の基本賃金の３分の１を支給する。
（３）減　　給　　１回につき、平均賃金の１日分の半額以内を減額し、将来を戒める。
ただし、１賃金支払期における減給の総額は、賃金総額の10分の１以内とする。
（４）譴　　責　　厳重に注意し、将来を戒める。
訓　告
第　65　条　キャリアＳは、第63条各号の一に該当する場合で、前条の規定による懲戒処分を行うに至らない程度であるときは、その将来を戒めるため、訓告されることがある。
第　６　章　賃　金
賃金の種類
第　66　条　賃金の種類は、基本賃金、特殊勤務手当、リモートワーク手当、時間外手当、休日手当、深夜手当、緊急（分断）対応手当、単身赴任手当及び特別手当とする。
賃金の支給
第　67　条　賃金は原則として、毎月の賃金支給日に通貨で直接本人に支給される。
ただし、支給方法は、本人が指定する銀行等の口座への振込によることができる。
賃金支給日
第　68　条　毎月の賃金支給日は、20日とする。ただし、その日が土曜日、日曜日又は国民の祝日若しくはこれに準ずる日（以下「日曜日等」という。）にあたるときは、その直前の日曜日</t>
        </is>
      </c>
      <c r="W768" s="105" t="n">
        <v>0.9104848999999999</v>
      </c>
      <c r="X768" s="106" t="inlineStr"/>
      <c r="Y768" s="76" t="inlineStr"/>
      <c r="Z768" s="109" t="n"/>
      <c r="AA768" s="106" t="inlineStr"/>
      <c r="AB768" s="76" t="inlineStr"/>
      <c r="AC768" s="109" t="n"/>
      <c r="AD768" s="106" t="inlineStr"/>
      <c r="AE768" s="76" t="inlineStr"/>
      <c r="AF768" s="109" t="n"/>
      <c r="AG768" s="106" t="inlineStr"/>
      <c r="AH768" s="79" t="inlineStr"/>
      <c r="AI768" s="110" t="n"/>
      <c r="AJ768" s="79" t="inlineStr"/>
      <c r="AK768" s="79" t="inlineStr"/>
      <c r="AL768" s="110" t="n"/>
      <c r="AM768" s="111" t="inlineStr"/>
      <c r="AN768" s="81" t="inlineStr"/>
      <c r="AO768" s="112" t="n"/>
      <c r="AP768" s="96" t="inlineStr">
        <is>
          <t>①該当無</t>
        </is>
      </c>
      <c r="AQ768" s="113">
        <f>IF(OR(LEFT(AP768,1)="①", LEFT(AP768,1)="⑤"), "⚪︎", "×")</f>
        <v/>
      </c>
      <c r="AR768" s="96" t="inlineStr"/>
      <c r="AS768" s="114" t="inlineStr"/>
      <c r="AT768" s="113">
        <f>IF(OR(AND($BE768&lt;&gt;"",ISNUMBER(SEARCH($BE768, M768))),AND($BF768&lt;&gt;"",ISNUMBER(SEARCH($BF768, M768))),AND($BG768&lt;&gt;"",ISNUMBER(SEARCH($BG768, M768)))),"〇","-")</f>
        <v/>
      </c>
      <c r="AU768" s="96">
        <f>IF(OR(AND($BE768&lt;&gt;"",ISNUMBER(SEARCH($BE768, P768))),AND($BF768&lt;&gt;"",ISNUMBER(SEARCH($BF768, P768))),AND($BG768&lt;&gt;"",ISNUMBER(SEARCH($BG768, P768)))),"〇","-")</f>
        <v/>
      </c>
      <c r="AV768" s="96">
        <f>IF(OR(AND($BE768&lt;&gt;"",ISNUMBER(SEARCH($BE768, S768))),AND($BF768&lt;&gt;"",ISNUMBER(SEARCH($BF768, S768))),AND($BG768&lt;&gt;"",ISNUMBER(SEARCH($BG768, S768)))),"〇","-")</f>
        <v/>
      </c>
      <c r="AW768" s="113">
        <f>IF(OR(AND($BE768&lt;&gt;"",ISNUMBER(SEARCH($BE768, V768))),AND($BF768&lt;&gt;"",ISNUMBER(SEARCH($BF768, V768))),AND($BG768&lt;&gt;"",ISNUMBER(SEARCH($BG768, V768)))),"〇","-")</f>
        <v/>
      </c>
      <c r="AX768" s="96">
        <f>IF(OR(AND($BE768&lt;&gt;"",ISNUMBER(SEARCH($BE768, Y768))),AND($BF768&lt;&gt;"",ISNUMBER(SEARCH($BF768, Y768))),AND($BG768&lt;&gt;"",ISNUMBER(SEARCH($BG768, Y768)))),"〇","-")</f>
        <v/>
      </c>
      <c r="AY768" s="96">
        <f>IF(OR(AND($BE768&lt;&gt;"",ISNUMBER(SEARCH($BE768, AB768))),AND($BF768&lt;&gt;"",ISNUMBER(SEARCH($BF768, AB768))),AND($BG768&lt;&gt;"",ISNUMBER(SEARCH($BG768, AB768)))),"〇","-")</f>
        <v/>
      </c>
      <c r="AZ768" s="113">
        <f>IF(OR(AND($BE768&lt;&gt;"",ISNUMBER(SEARCH($BE768, AE768))),AND($BF768&lt;&gt;"",ISNUMBER(SEARCH($BF768, AE768))),AND($BG768&lt;&gt;"",ISNUMBER(SEARCH($BG768, AE768)))),"〇","-")</f>
        <v/>
      </c>
      <c r="BA768" s="96">
        <f>IF(OR(AND($BE768&lt;&gt;"",ISNUMBER(SEARCH($BE768, AH768))),AND($BF768&lt;&gt;"",ISNUMBER(SEARCH($BF768, AH768))),AND($BG768&lt;&gt;"",ISNUMBER(SEARCH($BG768, AH768)))),"〇","-")</f>
        <v/>
      </c>
      <c r="BB768" s="96">
        <f>IF(OR(AND($BE768&lt;&gt;"",ISNUMBER(SEARCH($BE768, AK768))),AND($BF768&lt;&gt;"",ISNUMBER(SEARCH($BF768, AK768))),AND($BG768&lt;&gt;"",ISNUMBER(SEARCH($BG768, AK768)))),"〇","-")</f>
        <v/>
      </c>
      <c r="BC768" s="96">
        <f>IF(OR(AND($BE768&lt;&gt;"",ISNUMBER(SEARCH($BE768, AN768))),AND($BF768&lt;&gt;"",ISNUMBER(SEARCH($BF768, AN768))),AND($BG768&lt;&gt;"",ISNUMBER(SEARCH($BG768, AN768)))),"〇","-")</f>
        <v/>
      </c>
      <c r="BD768" s="96" t="inlineStr"/>
      <c r="BE768" s="96" t="inlineStr"/>
      <c r="BF768" s="96" t="inlineStr"/>
      <c r="BG768" s="96" t="inlineStr"/>
      <c r="BH768" s="96">
        <f>IF(OR(AT768="〇",AU768="〇",AV768="〇",AW768="〇",AX768="〇",AY768="〇",AZ768="〇",BA768="〇",BB768="〇",BC768="〇"),"〇","")</f>
        <v/>
      </c>
      <c r="BI768" s="96" t="inlineStr"/>
      <c r="BJ768" s="96" t="inlineStr"/>
      <c r="BK768" s="114" t="inlineStr"/>
      <c r="BL768" s="96" t="inlineStr"/>
      <c r="BM768" s="96" t="inlineStr"/>
      <c r="BN768" s="79" t="inlineStr"/>
      <c r="BO768" s="71" t="n">
        <v>1</v>
      </c>
      <c r="BP768" s="71" t="n">
        <v>0</v>
      </c>
      <c r="BQ768" s="71" t="n">
        <v>0</v>
      </c>
      <c r="BR768" s="71" t="n">
        <v>1</v>
      </c>
      <c r="BS768" s="72" t="n">
        <v>0</v>
      </c>
      <c r="BT768" s="71" t="inlineStr"/>
      <c r="BU768" s="71" t="n">
        <v>1</v>
      </c>
      <c r="BV768" s="72" t="n">
        <v>4</v>
      </c>
      <c r="BW768" s="96" t="n">
        <v>0</v>
      </c>
      <c r="BX768" s="97" t="inlineStr">
        <is>
          <t>20260604T091826-20260604T212400.csv</t>
        </is>
      </c>
      <c r="BY768" s="98" t="n">
        <v>46177.7386574074</v>
      </c>
      <c r="BZ768" s="72" t="n">
        <v>12.32</v>
      </c>
      <c r="CA768" s="71" t="inlineStr">
        <is>
          <t>searchEmployeeRules</t>
        </is>
      </c>
      <c r="CB768" s="99" t="inlineStr">
        <is>
          <t>1780562607078</t>
        </is>
      </c>
      <c r="CC768" s="69" t="inlineStr">
        <is>
          <t>a:1RpStt5NCnCvvPaZYXb5OnzthTk2mzttVy7V22wzIbDlIEi6sNIaBgDsvNcQ5-fi75_VyvdrDHOJsgXu6bFIf5bCIK2l6_F1O0vRHNQ-ds-LhXc-p2SMwFI6PYHRdqxWp</t>
        </is>
      </c>
      <c r="CD768" s="70" t="inlineStr">
        <is>
          <t>a:1RpStt5NCnCvvPaZYXb5OnzthTk2mzttVy7V22wzIbDlIEi6sNIaBgDsvNcQ5-fi75_VyvdrDHOJsgXu6bFIf5bCIK2l6_F1O0vRHNQ-ds-LhXc-p2SMwFI6PYHRdqxWp-S001</t>
        </is>
      </c>
      <c r="CE768" s="70" t="n">
        <v>1</v>
      </c>
      <c r="CF768" s="71" t="inlineStr">
        <is>
          <t>服務 &gt; キャリアスタッフ</t>
        </is>
      </c>
      <c r="CG768" s="71" t="n">
        <v>0</v>
      </c>
      <c r="CH768" s="96" t="inlineStr"/>
      <c r="CI768" s="96" t="inlineStr">
        <is>
          <t>user &gt; assistant &gt; assistant &gt; tool &gt; assistant</t>
        </is>
      </c>
      <c r="CJ768" s="96" t="inlineStr">
        <is>
          <t>1780562607078</t>
        </is>
      </c>
      <c r="CK768" s="100" t="inlineStr">
        <is>
          <t>a:1RpStt5NCnCvvPaZYXb5OnzthTk2mzttVy7V22wzIbDlIEi6sNIaBgDsvNcQ5-fi75_VyvdrDHOJsgXu6bFIf5bCIK2l6_F1O0vRHNQ-ds-LhXc-p2SMwFI6PYHRdqxWp-1780562607078</t>
        </is>
      </c>
      <c r="CL768" s="101" t="inlineStr">
        <is>
          <t>a:1RpStt5NCnCvvPaZYXb5OnzthTk2mzttVy7V22wzIbDlIEi6sNIaBgDsvNcQ5-fi75_VyvdrDHOJsgXu6bFIf5bCIK2l6_F1O0vRHNQ-ds-LhXc-p2SMwFI6PYHRdqxWp-1780562607078-FB000</t>
        </is>
      </c>
    </row>
    <row r="769">
      <c r="B769" s="103">
        <f>ROW(A769)-3</f>
        <v/>
      </c>
      <c r="C769" s="71" t="inlineStr">
        <is>
          <t>DM</t>
        </is>
      </c>
      <c r="D769" s="98" t="n">
        <v>46177.7625462963</v>
      </c>
      <c r="E769" s="70" t="n">
        <v>0</v>
      </c>
      <c r="F769" s="71" t="inlineStr">
        <is>
          <t>Masakazu Takashiro (高城 雅一)</t>
        </is>
      </c>
      <c r="G769" s="72" t="inlineStr"/>
      <c r="H769" s="71" t="inlineStr">
        <is>
          <t>未分類</t>
        </is>
      </c>
      <c r="I769" s="71" t="inlineStr">
        <is>
          <t>未分類</t>
        </is>
      </c>
      <c r="J769" s="71"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K769" s="71" t="inlineStr">
        <is>
          <t>検索結果から「検収状況確認」の具体的な処理内容や手順についての情報は見つかりませんでした。
このため、詳細な対応方法や処理内容については、該当部署や通知に記載された担当者へ直接ご確認いただく必要があります。
※AIの回答は必ずしも正確ではありません。参照情報も確認いただき、最終判断は所属部署の公式情報をご確認ください。</t>
        </is>
      </c>
      <c r="L769" s="72" t="inlineStr">
        <is>
          <t>【社員用】タレントマネジメントサ-ビスマニュアル.pdf</t>
        </is>
      </c>
      <c r="M769" s="74" t="inlineStr">
        <is>
          <t>第２６章
スキルチェック
スキルチェック編
本サービスにおけるデータの取り扱いには 十分注意してください。</t>
        </is>
      </c>
      <c r="N769" s="104" t="n">
        <v>0.92602975</v>
      </c>
      <c r="O769" s="76" t="inlineStr">
        <is>
          <t>【上長用】タレントマネジメントサ-ビスマニュアル.pdf</t>
        </is>
      </c>
      <c r="P769" s="76" t="inlineStr">
        <is>
          <t>第３９章
資格情報管理
資格情報管理編
本サービスにおけるデータの取り扱いには 十分注意してください。</t>
        </is>
      </c>
      <c r="Q769" s="105" t="n">
        <v>0.9246163000000001</v>
      </c>
      <c r="R769" s="106" t="inlineStr">
        <is>
          <t>QA227_policy-operations_commute-costs_com-others.md</t>
        </is>
      </c>
      <c r="S769" s="107"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T769" s="105" t="n">
        <v>0.9500910499999999</v>
      </c>
      <c r="U769" s="108" t="inlineStr">
        <is>
          <t>QA231_policy-operations_commute-costs_com-others.md</t>
        </is>
      </c>
      <c r="V769" s="107"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W769" s="105" t="n">
        <v>0.9417476650000001</v>
      </c>
      <c r="X769" s="106" t="inlineStr"/>
      <c r="Y769" s="76" t="inlineStr"/>
      <c r="Z769" s="109" t="n"/>
      <c r="AA769" s="106" t="inlineStr"/>
      <c r="AB769" s="76" t="inlineStr"/>
      <c r="AC769" s="109" t="n"/>
      <c r="AD769" s="106" t="inlineStr"/>
      <c r="AE769" s="76" t="inlineStr"/>
      <c r="AF769" s="109" t="n"/>
      <c r="AG769" s="106" t="inlineStr"/>
      <c r="AH769" s="79" t="inlineStr"/>
      <c r="AI769" s="110" t="n"/>
      <c r="AJ769" s="79" t="inlineStr"/>
      <c r="AK769" s="79" t="inlineStr"/>
      <c r="AL769" s="110" t="n"/>
      <c r="AM769" s="111" t="inlineStr"/>
      <c r="AN769" s="81" t="inlineStr"/>
      <c r="AO769" s="112" t="n"/>
      <c r="AP769" s="96" t="inlineStr">
        <is>
          <t>⑤その他</t>
        </is>
      </c>
      <c r="AQ769" s="113">
        <f>IF(OR(LEFT(AP769,1)="①", LEFT(AP769,1)="⑤"), "⚪︎", "×")</f>
        <v/>
      </c>
      <c r="AR769" s="96" t="inlineStr"/>
      <c r="AS769" s="114" t="inlineStr"/>
      <c r="AT769" s="113">
        <f>IF(OR(AND($BE769&lt;&gt;"",ISNUMBER(SEARCH($BE769, M769))),AND($BF769&lt;&gt;"",ISNUMBER(SEARCH($BF769, M769))),AND($BG769&lt;&gt;"",ISNUMBER(SEARCH($BG769, M769)))),"〇","-")</f>
        <v/>
      </c>
      <c r="AU769" s="96">
        <f>IF(OR(AND($BE769&lt;&gt;"",ISNUMBER(SEARCH($BE769, P769))),AND($BF769&lt;&gt;"",ISNUMBER(SEARCH($BF769, P769))),AND($BG769&lt;&gt;"",ISNUMBER(SEARCH($BG769, P769)))),"〇","-")</f>
        <v/>
      </c>
      <c r="AV769" s="96">
        <f>IF(OR(AND($BE769&lt;&gt;"",ISNUMBER(SEARCH($BE769, S769))),AND($BF769&lt;&gt;"",ISNUMBER(SEARCH($BF769, S769))),AND($BG769&lt;&gt;"",ISNUMBER(SEARCH($BG769, S769)))),"〇","-")</f>
        <v/>
      </c>
      <c r="AW769" s="113">
        <f>IF(OR(AND($BE769&lt;&gt;"",ISNUMBER(SEARCH($BE769, V769))),AND($BF769&lt;&gt;"",ISNUMBER(SEARCH($BF769, V769))),AND($BG769&lt;&gt;"",ISNUMBER(SEARCH($BG769, V769)))),"〇","-")</f>
        <v/>
      </c>
      <c r="AX769" s="96">
        <f>IF(OR(AND($BE769&lt;&gt;"",ISNUMBER(SEARCH($BE769, Y769))),AND($BF769&lt;&gt;"",ISNUMBER(SEARCH($BF769, Y769))),AND($BG769&lt;&gt;"",ISNUMBER(SEARCH($BG769, Y769)))),"〇","-")</f>
        <v/>
      </c>
      <c r="AY769" s="96">
        <f>IF(OR(AND($BE769&lt;&gt;"",ISNUMBER(SEARCH($BE769, AB769))),AND($BF769&lt;&gt;"",ISNUMBER(SEARCH($BF769, AB769))),AND($BG769&lt;&gt;"",ISNUMBER(SEARCH($BG769, AB769)))),"〇","-")</f>
        <v/>
      </c>
      <c r="AZ769" s="113">
        <f>IF(OR(AND($BE769&lt;&gt;"",ISNUMBER(SEARCH($BE769, AE769))),AND($BF769&lt;&gt;"",ISNUMBER(SEARCH($BF769, AE769))),AND($BG769&lt;&gt;"",ISNUMBER(SEARCH($BG769, AE769)))),"〇","-")</f>
        <v/>
      </c>
      <c r="BA769" s="96">
        <f>IF(OR(AND($BE769&lt;&gt;"",ISNUMBER(SEARCH($BE769, AH769))),AND($BF769&lt;&gt;"",ISNUMBER(SEARCH($BF769, AH769))),AND($BG769&lt;&gt;"",ISNUMBER(SEARCH($BG769, AH769)))),"〇","-")</f>
        <v/>
      </c>
      <c r="BB769" s="96">
        <f>IF(OR(AND($BE769&lt;&gt;"",ISNUMBER(SEARCH($BE769, AK769))),AND($BF769&lt;&gt;"",ISNUMBER(SEARCH($BF769, AK769))),AND($BG769&lt;&gt;"",ISNUMBER(SEARCH($BG769, AK769)))),"〇","-")</f>
        <v/>
      </c>
      <c r="BC769" s="96">
        <f>IF(OR(AND($BE769&lt;&gt;"",ISNUMBER(SEARCH($BE769, AN769))),AND($BF769&lt;&gt;"",ISNUMBER(SEARCH($BF769, AN769))),AND($BG769&lt;&gt;"",ISNUMBER(SEARCH($BG769, AN769)))),"〇","-")</f>
        <v/>
      </c>
      <c r="BD769" s="96" t="inlineStr"/>
      <c r="BE769" s="96" t="inlineStr"/>
      <c r="BF769" s="96" t="inlineStr"/>
      <c r="BG769" s="96" t="inlineStr"/>
      <c r="BH769" s="96">
        <f>IF(OR(AT769="〇",AU769="〇",AV769="〇",AW769="〇",AX769="〇",AY769="〇",AZ769="〇",BA769="〇",BB769="〇",BC769="〇"),"〇","")</f>
        <v/>
      </c>
      <c r="BI769" s="96" t="inlineStr"/>
      <c r="BJ769" s="96" t="inlineStr"/>
      <c r="BK769" s="114" t="inlineStr"/>
      <c r="BL769" s="96" t="inlineStr"/>
      <c r="BM769" s="96" t="inlineStr"/>
      <c r="BN769" s="79" t="inlineStr"/>
      <c r="BO769" s="71" t="n">
        <v>1</v>
      </c>
      <c r="BP769" s="71" t="n">
        <v>0</v>
      </c>
      <c r="BQ769" s="71" t="n">
        <v>0</v>
      </c>
      <c r="BR769" s="71" t="n">
        <v>0</v>
      </c>
      <c r="BS769" s="72" t="n">
        <v>0</v>
      </c>
      <c r="BT769" s="71" t="inlineStr"/>
      <c r="BU769" s="71" t="n">
        <v>1</v>
      </c>
      <c r="BV769" s="72" t="n">
        <v>4</v>
      </c>
      <c r="BW769" s="96" t="n">
        <v>0</v>
      </c>
      <c r="BX769" s="97" t="inlineStr">
        <is>
          <t>20260604T091826-20260604T212400.csv</t>
        </is>
      </c>
      <c r="BY769" s="98" t="n">
        <v>46177.76263888889</v>
      </c>
      <c r="BZ769" s="72" t="n">
        <v>7.483</v>
      </c>
      <c r="CA769" s="71" t="inlineStr">
        <is>
          <t>searchEmployeeRules</t>
        </is>
      </c>
      <c r="CB769" s="99" t="inlineStr">
        <is>
          <t>1780564683726</t>
        </is>
      </c>
      <c r="CC769" s="69" t="inlineStr">
        <is>
          <t>a:16d4mXps-Q6pwQRgSMRjTmFY4hmydinAaO5FlG2Fsh3N9IjwYN0eVElxJTVr48b1xUkgYQjuQugSJ9gHl19CntK8VRKKBFxxuUpRTU0P-Qq9A13Xjgt1apTSLmbed11Fw</t>
        </is>
      </c>
      <c r="CD769" s="70" t="inlineStr">
        <is>
          <t>a:16d4mXps-Q6pwQRgSMRjTmFY4hmydinAaO5FlG2Fsh3N9IjwYN0eVElxJTVr48b1xUkgYQjuQugSJ9gHl19CntK8VRKKBFxxuUpRTU0P-Qq9A13Xjgt1apTSLmbed11Fw-S001</t>
        </is>
      </c>
      <c r="CE769" s="70" t="n">
        <v>1</v>
      </c>
      <c r="CF769" s="71" t="inlineStr">
        <is>
          <t>未分類</t>
        </is>
      </c>
      <c r="CG769" s="71" t="n">
        <v>1</v>
      </c>
      <c r="CH769" s="96" t="inlineStr"/>
      <c r="CI769" s="96" t="inlineStr">
        <is>
          <t>user &gt; assistant &gt; assistant &gt; tool &gt; assistant</t>
        </is>
      </c>
      <c r="CJ769" s="96" t="inlineStr">
        <is>
          <t>1780564683726</t>
        </is>
      </c>
      <c r="CK769" s="100" t="inlineStr">
        <is>
          <t>a:16d4mXps-Q6pwQRgSMRjTmFY4hmydinAaO5FlG2Fsh3N9IjwYN0eVElxJTVr48b1xUkgYQjuQugSJ9gHl19CntK8VRKKBFxxuUpRTU0P-Qq9A13Xjgt1apTSLmbed11Fw-1780564683726</t>
        </is>
      </c>
      <c r="CL769" s="101" t="inlineStr">
        <is>
          <t>a:16d4mXps-Q6pwQRgSMRjTmFY4hmydinAaO5FlG2Fsh3N9IjwYN0eVElxJTVr48b1xUkgYQjuQugSJ9gHl19CntK8VRKKBFxxuUpRTU0P-Qq9A13Xjgt1apTSLmbed11Fw-1780564683726-FB000</t>
        </is>
      </c>
    </row>
    <row r="770">
      <c r="B770" s="103">
        <f>ROW(A770)-3</f>
        <v/>
      </c>
      <c r="C770" s="71" t="inlineStr">
        <is>
          <t>DM</t>
        </is>
      </c>
      <c r="D770" s="98" t="n">
        <v>46177.76293981481</v>
      </c>
      <c r="E770" s="70" t="n">
        <v>1</v>
      </c>
      <c r="F770" s="71" t="inlineStr">
        <is>
          <t>Masakazu Takashiro (高城 雅一)</t>
        </is>
      </c>
      <c r="G770" s="72" t="inlineStr"/>
      <c r="H770" s="71" t="inlineStr">
        <is>
          <t>制度・運用 &gt; 旅費</t>
        </is>
      </c>
      <c r="I770" s="71" t="inlineStr">
        <is>
          <t>制度・運用</t>
        </is>
      </c>
      <c r="J770" s="71"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K770" s="71" t="inlineStr">
        <is>
          <t>検索結果によると、旅費や交通費の検収時には、申請内容や金額が妥当であり、実際の出社が確認できている場合は、特段問題がなければ検収完了登録を進めて差し支えありません。
領収書等の添付資料がない場合でも、申請金額や出社状況に不自然な点がなければ、登録して問題ないと考えられます。もし今後、申請内容や金額に疑問点が生じた場合は、申請者に確認するなどの対応を行ってください。
※AIの回答は必ずしも正確ではありません。参照情報も確認いただき、最終判断は所属部署の公式情報をご確認ください。</t>
        </is>
      </c>
      <c r="L770" s="72" t="inlineStr">
        <is>
          <t>（第41版）海外勤務ハンドブック.pdf</t>
        </is>
      </c>
      <c r="M770" s="74" t="inlineStr">
        <is>
          <t>帰国準備・帰国後
総務人事部 人事制度担当
仮住居から新勤務地への通勤費の申請について
窓 口 ： 所 属 部 門 総 括 担 当
仮住居から、新勤務地への通勤費の支給に関しては、下記ＵＲＬ（ドコモＣＳライフアシストセンター給与アシスト担当ＨＰ）から
『赴任滞在証明書＜知人宅等へ宿泊した場合＞』をダウンロードし以下の太枠内（宿泊先～勤務地までの通勤費・経路等）を記載し、ライフアシストセンター
給与アシスト担当（下記Forms）に提出してください。
［海外］給与アシストへの依頼フォーム（出国前・帰国後）
https://forms.office.com/Pages/ResponsePage.aspx?id=g9SGZxv1vUS0Cm_kCaUmXvaookOJzzxPh91228lf3dVUNlBERUlON1FITzVMTlZLQ1I4MVFaUzE5NiQlQCN0PWcu
記入例
赴任滞在証明書
＜知人宅等へ宿泊した場合＞
提出日
平成28年4月6日
発令日
平成28年3月25日
任命日
平成28年4月1日
着任日
平成28年4月1日
氏名コード
0000000
所属
(株)ドコモＣＳ 共通業務支援事業部 ライフアシストセンター 給与アシスト担当
氏名
ドコモ 太郎
(支給金額合計の内訳) 平成28年4月1日(金)の復路の1回 平成28年4月4日(月)～5日(火)の復路・復路の4回、 平成28年4月6日(水)の往路の1回 計6回分の片道運賃
知人宅等へ宿泊の時
上記の者は平成28年4月1日～平成28年4月6日（ 3 泊 4 日）の間、当所へ滞在したことを証明します。
住所
東京都三鷹市牟礼5丁目8番16号
氏名
ドコモ 一郎 印
赴任滞在時の通勤経路・運賃等
4月 1日 ～
4月 6日
( 4 営業日間)
支給金額合計
¥3,360
交通機関①
京王バス
交通機関②
京王バス
交通機関③
京王井の頭線
知人宅等－
駅名等
真福寺
－
駅名等
久我山駅
－
駅名等
久我山
－
片道運賃
¥210
片道運賃
片道運賃
¥180
交通機関④
東京メトロ銀座線
交通機関⑤
東京メトロ銀座線
交通機関⑥
駅名等
渋谷
－
駅名等</t>
        </is>
      </c>
      <c r="N770" s="104" t="n">
        <v>0.9273047</v>
      </c>
      <c r="O770" s="76" t="inlineStr">
        <is>
          <t>QA196_policy-operations_travel_travel-assignment_office-work_domestic_training_home-travel-expenses_overseas_operational_travel-others.md</t>
        </is>
      </c>
      <c r="P77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Q770" s="105" t="n">
        <v>0.93047945</v>
      </c>
      <c r="R770" s="106" t="inlineStr">
        <is>
          <t>QA202_policy-operations_travel_travel-assignment_office-work_domestic_training_home-travel-expenses_overseas_operational_travel-others.md</t>
        </is>
      </c>
      <c r="S770" s="107"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T770" s="105" t="n">
        <v>0.93152005</v>
      </c>
      <c r="U770" s="108" t="inlineStr">
        <is>
          <t>（第41版）海外勤務ハンドブック.pdf</t>
        </is>
      </c>
      <c r="V770" s="107"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W770" s="105" t="n">
        <v>0.9310366</v>
      </c>
      <c r="X770" s="106" t="inlineStr"/>
      <c r="Y770" s="76" t="inlineStr"/>
      <c r="Z770" s="109" t="n"/>
      <c r="AA770" s="106" t="inlineStr"/>
      <c r="AB770" s="76" t="inlineStr"/>
      <c r="AC770" s="109" t="n"/>
      <c r="AD770" s="106" t="inlineStr"/>
      <c r="AE770" s="76" t="inlineStr"/>
      <c r="AF770" s="109" t="n"/>
      <c r="AG770" s="106" t="inlineStr"/>
      <c r="AH770" s="79" t="inlineStr"/>
      <c r="AI770" s="110" t="n"/>
      <c r="AJ770" s="79" t="inlineStr"/>
      <c r="AK770" s="79" t="inlineStr"/>
      <c r="AL770" s="110" t="n"/>
      <c r="AM770" s="111" t="inlineStr"/>
      <c r="AN770" s="81" t="inlineStr"/>
      <c r="AO770" s="112" t="n"/>
      <c r="AP770" s="96" t="inlineStr">
        <is>
          <t>⑤その他</t>
        </is>
      </c>
      <c r="AQ770" s="113">
        <f>IF(OR(LEFT(AP770,1)="①", LEFT(AP770,1)="⑤"), "⚪︎", "×")</f>
        <v/>
      </c>
      <c r="AR770" s="96" t="inlineStr"/>
      <c r="AS770" s="114" t="inlineStr"/>
      <c r="AT770" s="113">
        <f>IF(OR(AND($BE770&lt;&gt;"",ISNUMBER(SEARCH($BE770, M770))),AND($BF770&lt;&gt;"",ISNUMBER(SEARCH($BF770, M770))),AND($BG770&lt;&gt;"",ISNUMBER(SEARCH($BG770, M770)))),"〇","-")</f>
        <v/>
      </c>
      <c r="AU770" s="96">
        <f>IF(OR(AND($BE770&lt;&gt;"",ISNUMBER(SEARCH($BE770, P770))),AND($BF770&lt;&gt;"",ISNUMBER(SEARCH($BF770, P770))),AND($BG770&lt;&gt;"",ISNUMBER(SEARCH($BG770, P770)))),"〇","-")</f>
        <v/>
      </c>
      <c r="AV770" s="96">
        <f>IF(OR(AND($BE770&lt;&gt;"",ISNUMBER(SEARCH($BE770, S770))),AND($BF770&lt;&gt;"",ISNUMBER(SEARCH($BF770, S770))),AND($BG770&lt;&gt;"",ISNUMBER(SEARCH($BG770, S770)))),"〇","-")</f>
        <v/>
      </c>
      <c r="AW770" s="113">
        <f>IF(OR(AND($BE770&lt;&gt;"",ISNUMBER(SEARCH($BE770, V770))),AND($BF770&lt;&gt;"",ISNUMBER(SEARCH($BF770, V770))),AND($BG770&lt;&gt;"",ISNUMBER(SEARCH($BG770, V770)))),"〇","-")</f>
        <v/>
      </c>
      <c r="AX770" s="96">
        <f>IF(OR(AND($BE770&lt;&gt;"",ISNUMBER(SEARCH($BE770, Y770))),AND($BF770&lt;&gt;"",ISNUMBER(SEARCH($BF770, Y770))),AND($BG770&lt;&gt;"",ISNUMBER(SEARCH($BG770, Y770)))),"〇","-")</f>
        <v/>
      </c>
      <c r="AY770" s="96">
        <f>IF(OR(AND($BE770&lt;&gt;"",ISNUMBER(SEARCH($BE770, AB770))),AND($BF770&lt;&gt;"",ISNUMBER(SEARCH($BF770, AB770))),AND($BG770&lt;&gt;"",ISNUMBER(SEARCH($BG770, AB770)))),"〇","-")</f>
        <v/>
      </c>
      <c r="AZ770" s="113">
        <f>IF(OR(AND($BE770&lt;&gt;"",ISNUMBER(SEARCH($BE770, AE770))),AND($BF770&lt;&gt;"",ISNUMBER(SEARCH($BF770, AE770))),AND($BG770&lt;&gt;"",ISNUMBER(SEARCH($BG770, AE770)))),"〇","-")</f>
        <v/>
      </c>
      <c r="BA770" s="96">
        <f>IF(OR(AND($BE770&lt;&gt;"",ISNUMBER(SEARCH($BE770, AH770))),AND($BF770&lt;&gt;"",ISNUMBER(SEARCH($BF770, AH770))),AND($BG770&lt;&gt;"",ISNUMBER(SEARCH($BG770, AH770)))),"〇","-")</f>
        <v/>
      </c>
      <c r="BB770" s="96">
        <f>IF(OR(AND($BE770&lt;&gt;"",ISNUMBER(SEARCH($BE770, AK770))),AND($BF770&lt;&gt;"",ISNUMBER(SEARCH($BF770, AK770))),AND($BG770&lt;&gt;"",ISNUMBER(SEARCH($BG770, AK770)))),"〇","-")</f>
        <v/>
      </c>
      <c r="BC770" s="96">
        <f>IF(OR(AND($BE770&lt;&gt;"",ISNUMBER(SEARCH($BE770, AN770))),AND($BF770&lt;&gt;"",ISNUMBER(SEARCH($BF770, AN770))),AND($BG770&lt;&gt;"",ISNUMBER(SEARCH($BG770, AN770)))),"〇","-")</f>
        <v/>
      </c>
      <c r="BD770" s="96" t="inlineStr"/>
      <c r="BE770" s="96" t="inlineStr"/>
      <c r="BF770" s="96" t="inlineStr"/>
      <c r="BG770" s="96" t="inlineStr"/>
      <c r="BH770" s="96">
        <f>IF(OR(AT770="〇",AU770="〇",AV770="〇",AW770="〇",AX770="〇",AY770="〇",AZ770="〇",BA770="〇",BB770="〇",BC770="〇"),"〇","")</f>
        <v/>
      </c>
      <c r="BI770" s="96" t="inlineStr"/>
      <c r="BJ770" s="96" t="inlineStr"/>
      <c r="BK770" s="114" t="inlineStr"/>
      <c r="BL770" s="96" t="inlineStr"/>
      <c r="BM770" s="96" t="inlineStr"/>
      <c r="BN770" s="79" t="inlineStr"/>
      <c r="BO770" s="71" t="n">
        <v>1</v>
      </c>
      <c r="BP770" s="71" t="n">
        <v>0</v>
      </c>
      <c r="BQ770" s="71" t="n">
        <v>0</v>
      </c>
      <c r="BR770" s="71" t="n">
        <v>0</v>
      </c>
      <c r="BS770" s="72" t="n">
        <v>0</v>
      </c>
      <c r="BT770" s="71" t="inlineStr"/>
      <c r="BU770" s="71" t="n">
        <v>1</v>
      </c>
      <c r="BV770" s="72" t="n">
        <v>4</v>
      </c>
      <c r="BW770" s="96" t="n">
        <v>0</v>
      </c>
      <c r="BX770" s="97" t="inlineStr">
        <is>
          <t>20260604T091826-20260604T212400.csv</t>
        </is>
      </c>
      <c r="BY770" s="98" t="n">
        <v>46177.76305555556</v>
      </c>
      <c r="BZ770" s="72" t="n">
        <v>9.712</v>
      </c>
      <c r="CA770" s="71" t="inlineStr">
        <is>
          <t>searchEmployeeRules</t>
        </is>
      </c>
      <c r="CB770" s="99" t="inlineStr">
        <is>
          <t>1780564718441</t>
        </is>
      </c>
      <c r="CC770" s="69" t="inlineStr">
        <is>
          <t>a:16d4mXps-Q6pwQRgSMRjTmFY4hmydinAaO5FlG2Fsh3N9IjwYN0eVElxJTVr48b1xUkgYQjuQugSJ9gHl19CntK8VRKKBFxxuUpRTU0P-Qq9A13Xjgt1apTSLmbed11Fw</t>
        </is>
      </c>
      <c r="CD770" s="70" t="inlineStr">
        <is>
          <t>a:16d4mXps-Q6pwQRgSMRjTmFY4hmydinAaO5FlG2Fsh3N9IjwYN0eVElxJTVr48b1xUkgYQjuQugSJ9gHl19CntK8VRKKBFxxuUpRTU0P-Qq9A13Xjgt1apTSLmbed11Fw-S001</t>
        </is>
      </c>
      <c r="CE770" s="70" t="n">
        <v>1</v>
      </c>
      <c r="CF770" s="71" t="inlineStr">
        <is>
          <t>制度・運用 &gt; 旅費</t>
        </is>
      </c>
      <c r="CG770" s="71" t="n">
        <v>0</v>
      </c>
      <c r="CH770" s="96" t="inlineStr"/>
      <c r="CI770" s="96" t="inlineStr">
        <is>
          <t>user &gt; assistant &gt; assistant &gt; tool &gt; assistant</t>
        </is>
      </c>
      <c r="CJ770" s="96" t="inlineStr">
        <is>
          <t>1780564718441</t>
        </is>
      </c>
      <c r="CK770" s="100" t="inlineStr">
        <is>
          <t>a:16d4mXps-Q6pwQRgSMRjTmFY4hmydinAaO5FlG2Fsh3N9IjwYN0eVElxJTVr48b1xUkgYQjuQugSJ9gHl19CntK8VRKKBFxxuUpRTU0P-Qq9A13Xjgt1apTSLmbed11Fw-1780564718441</t>
        </is>
      </c>
      <c r="CL770" s="101" t="inlineStr">
        <is>
          <t>a:16d4mXps-Q6pwQRgSMRjTmFY4hmydinAaO5FlG2Fsh3N9IjwYN0eVElxJTVr48b1xUkgYQjuQugSJ9gHl19CntK8VRKKBFxxuUpRTU0P-Qq9A13Xjgt1apTSLmbed11Fw-1780564718441-FB000</t>
        </is>
      </c>
    </row>
    <row r="771">
      <c r="B771" s="103">
        <f>ROW(A771)-3</f>
        <v/>
      </c>
      <c r="C771" s="71" t="inlineStr">
        <is>
          <t>DM</t>
        </is>
      </c>
      <c r="D771" s="98" t="n">
        <v>46177.80491898148</v>
      </c>
      <c r="E771" s="70" t="n">
        <v>1</v>
      </c>
      <c r="F771" s="71" t="inlineStr">
        <is>
          <t>Ryoutarou Kawasaki (河﨑 亮太郎)</t>
        </is>
      </c>
      <c r="G771" s="72" t="inlineStr"/>
      <c r="H771" s="71" t="inlineStr">
        <is>
          <t>福利厚生 &gt; その他</t>
        </is>
      </c>
      <c r="I771" s="71" t="inlineStr">
        <is>
          <t>福利厚生</t>
        </is>
      </c>
      <c r="J771" s="71" t="inlineStr">
        <is>
          <t>慶弔金はいつ支払われますか？</t>
        </is>
      </c>
      <c r="K77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L771" s="72" t="inlineStr">
        <is>
          <t>QA22_policy-operations_benefits_benefits-others.md</t>
        </is>
      </c>
      <c r="M771" s="74" t="inlineStr">
        <is>
          <t>質問
企業年金相当額の受給パターンを「全額一時金で受給」を選択し「企業年金受給方法申出書」を提出したが、企業年金相当額(年金原資額)は、いつ口座に振込まれるのでしょうか。
回答
一時金を選択した場合、日本生命から６月頃に指定口座へ振り込まれます。</t>
        </is>
      </c>
      <c r="N771" s="104" t="n">
        <v>0.9231695</v>
      </c>
      <c r="O771" s="76" t="inlineStr">
        <is>
          <t>QA26_policy-operations_benefits_benefits-others.md</t>
        </is>
      </c>
      <c r="P771"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Q771" s="105" t="n">
        <v>0.91917315</v>
      </c>
      <c r="R771" s="106" t="inlineStr">
        <is>
          <t>QA23_policy-operations_benefits_benefits-others.md</t>
        </is>
      </c>
      <c r="S771" s="107"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T771" s="105" t="n">
        <v>0.9193791499999999</v>
      </c>
      <c r="U771" s="108" t="inlineStr">
        <is>
          <t>QA91_policy-operations_benefits_benefits-others.md</t>
        </is>
      </c>
      <c r="V771" s="107" t="inlineStr">
        <is>
          <t>質問
奨励金の支給タイミングは毎月ですか。毎年ですか。
回答
毎月の給与および賞与時に支給され、積立金に加算されます。
なお、賞与時に支給される奨励金は例月の3倍の金額です。</t>
        </is>
      </c>
      <c r="W771" s="105" t="n">
        <v>0.9215577850000001</v>
      </c>
      <c r="X771" s="106" t="inlineStr"/>
      <c r="Y771" s="76" t="inlineStr"/>
      <c r="Z771" s="109" t="n"/>
      <c r="AA771" s="106" t="inlineStr"/>
      <c r="AB771" s="76" t="inlineStr"/>
      <c r="AC771" s="109" t="n"/>
      <c r="AD771" s="106" t="inlineStr"/>
      <c r="AE771" s="76" t="inlineStr"/>
      <c r="AF771" s="109" t="n"/>
      <c r="AG771" s="106" t="inlineStr"/>
      <c r="AH771" s="79" t="inlineStr"/>
      <c r="AI771" s="110" t="n"/>
      <c r="AJ771" s="79" t="inlineStr"/>
      <c r="AK771" s="79" t="inlineStr"/>
      <c r="AL771" s="110" t="n"/>
      <c r="AM771" s="111" t="inlineStr"/>
      <c r="AN771" s="81" t="inlineStr"/>
      <c r="AO771" s="112" t="n"/>
      <c r="AP771" s="96" t="inlineStr">
        <is>
          <t>①該当無</t>
        </is>
      </c>
      <c r="AQ771" s="113">
        <f>IF(OR(LEFT(AP771,1)="①", LEFT(AP771,1)="⑤"), "⚪︎", "×")</f>
        <v/>
      </c>
      <c r="AR771" s="96" t="inlineStr"/>
      <c r="AS771" s="114" t="inlineStr"/>
      <c r="AT771" s="113">
        <f>IF(OR(AND($BE771&lt;&gt;"",ISNUMBER(SEARCH($BE771, M771))),AND($BF771&lt;&gt;"",ISNUMBER(SEARCH($BF771, M771))),AND($BG771&lt;&gt;"",ISNUMBER(SEARCH($BG771, M771)))),"〇","-")</f>
        <v/>
      </c>
      <c r="AU771" s="96">
        <f>IF(OR(AND($BE771&lt;&gt;"",ISNUMBER(SEARCH($BE771, P771))),AND($BF771&lt;&gt;"",ISNUMBER(SEARCH($BF771, P771))),AND($BG771&lt;&gt;"",ISNUMBER(SEARCH($BG771, P771)))),"〇","-")</f>
        <v/>
      </c>
      <c r="AV771" s="96">
        <f>IF(OR(AND($BE771&lt;&gt;"",ISNUMBER(SEARCH($BE771, S771))),AND($BF771&lt;&gt;"",ISNUMBER(SEARCH($BF771, S771))),AND($BG771&lt;&gt;"",ISNUMBER(SEARCH($BG771, S771)))),"〇","-")</f>
        <v/>
      </c>
      <c r="AW771" s="113">
        <f>IF(OR(AND($BE771&lt;&gt;"",ISNUMBER(SEARCH($BE771, V771))),AND($BF771&lt;&gt;"",ISNUMBER(SEARCH($BF771, V771))),AND($BG771&lt;&gt;"",ISNUMBER(SEARCH($BG771, V771)))),"〇","-")</f>
        <v/>
      </c>
      <c r="AX771" s="96">
        <f>IF(OR(AND($BE771&lt;&gt;"",ISNUMBER(SEARCH($BE771, Y771))),AND($BF771&lt;&gt;"",ISNUMBER(SEARCH($BF771, Y771))),AND($BG771&lt;&gt;"",ISNUMBER(SEARCH($BG771, Y771)))),"〇","-")</f>
        <v/>
      </c>
      <c r="AY771" s="96">
        <f>IF(OR(AND($BE771&lt;&gt;"",ISNUMBER(SEARCH($BE771, AB771))),AND($BF771&lt;&gt;"",ISNUMBER(SEARCH($BF771, AB771))),AND($BG771&lt;&gt;"",ISNUMBER(SEARCH($BG771, AB771)))),"〇","-")</f>
        <v/>
      </c>
      <c r="AZ771" s="113">
        <f>IF(OR(AND($BE771&lt;&gt;"",ISNUMBER(SEARCH($BE771, AE771))),AND($BF771&lt;&gt;"",ISNUMBER(SEARCH($BF771, AE771))),AND($BG771&lt;&gt;"",ISNUMBER(SEARCH($BG771, AE771)))),"〇","-")</f>
        <v/>
      </c>
      <c r="BA771" s="96">
        <f>IF(OR(AND($BE771&lt;&gt;"",ISNUMBER(SEARCH($BE771, AH771))),AND($BF771&lt;&gt;"",ISNUMBER(SEARCH($BF771, AH771))),AND($BG771&lt;&gt;"",ISNUMBER(SEARCH($BG771, AH771)))),"〇","-")</f>
        <v/>
      </c>
      <c r="BB771" s="96">
        <f>IF(OR(AND($BE771&lt;&gt;"",ISNUMBER(SEARCH($BE771, AK771))),AND($BF771&lt;&gt;"",ISNUMBER(SEARCH($BF771, AK771))),AND($BG771&lt;&gt;"",ISNUMBER(SEARCH($BG771, AK771)))),"〇","-")</f>
        <v/>
      </c>
      <c r="BC771" s="96">
        <f>IF(OR(AND($BE771&lt;&gt;"",ISNUMBER(SEARCH($BE771, AN771))),AND($BF771&lt;&gt;"",ISNUMBER(SEARCH($BF771, AN771))),AND($BG771&lt;&gt;"",ISNUMBER(SEARCH($BG771, AN771)))),"〇","-")</f>
        <v/>
      </c>
      <c r="BD771" s="96" t="inlineStr"/>
      <c r="BE771" s="96" t="inlineStr"/>
      <c r="BF771" s="96" t="inlineStr"/>
      <c r="BG771" s="96" t="inlineStr"/>
      <c r="BH771" s="96">
        <f>IF(OR(AT771="〇",AU771="〇",AV771="〇",AW771="〇",AX771="〇",AY771="〇",AZ771="〇",BA771="〇",BB771="〇",BC771="〇"),"〇","")</f>
        <v/>
      </c>
      <c r="BI771" s="96" t="inlineStr"/>
      <c r="BJ771" s="96" t="inlineStr"/>
      <c r="BK771" s="114" t="inlineStr"/>
      <c r="BL771" s="96" t="inlineStr"/>
      <c r="BM771" s="96" t="inlineStr"/>
      <c r="BN771" s="79" t="inlineStr"/>
      <c r="BO771" s="71" t="n">
        <v>1</v>
      </c>
      <c r="BP771" s="71" t="n">
        <v>0</v>
      </c>
      <c r="BQ771" s="71" t="n">
        <v>0</v>
      </c>
      <c r="BR771" s="71" t="n">
        <v>1</v>
      </c>
      <c r="BS771" s="72" t="n">
        <v>0</v>
      </c>
      <c r="BT771" s="71" t="inlineStr"/>
      <c r="BU771" s="71" t="n">
        <v>1</v>
      </c>
      <c r="BV771" s="72" t="n">
        <v>4</v>
      </c>
      <c r="BW771" s="96" t="n">
        <v>0</v>
      </c>
      <c r="BX771" s="97" t="inlineStr">
        <is>
          <t>20260604T091826-20260604T212400.csv</t>
        </is>
      </c>
      <c r="BY771" s="98" t="n">
        <v>46177.80498842592</v>
      </c>
      <c r="BZ771" s="72" t="n">
        <v>6.323</v>
      </c>
      <c r="CA771" s="71" t="inlineStr">
        <is>
          <t>searchEmployeeRules</t>
        </is>
      </c>
      <c r="CB771" s="99" t="inlineStr">
        <is>
          <t>1780568344436</t>
        </is>
      </c>
      <c r="CC771" s="69" t="inlineStr">
        <is>
          <t>a:1nt8Ej_qhdmBf2s9mXxgKmtyi2lhUysTe4Y4_USK-LJcFigRTpJRwAV7jDeC-D1hTzPU4_-s6MiAlkH_Yfx9szCjickusj4mdvoK4ENB1ut1dElR21mVnvurdNdbOQsli</t>
        </is>
      </c>
      <c r="CD771" s="70" t="inlineStr">
        <is>
          <t>a:1nt8Ej_qhdmBf2s9mXxgKmtyi2lhUysTe4Y4_USK-LJcFigRTpJRwAV7jDeC-D1hTzPU4_-s6MiAlkH_Yfx9szCjickusj4mdvoK4ENB1ut1dElR21mVnvurdNdbOQsli-S001</t>
        </is>
      </c>
      <c r="CE771" s="70" t="n">
        <v>1</v>
      </c>
      <c r="CF771" s="71" t="inlineStr">
        <is>
          <t>福利厚生 &gt; その他</t>
        </is>
      </c>
      <c r="CG771" s="71" t="n">
        <v>0</v>
      </c>
      <c r="CH771" s="96" t="inlineStr"/>
      <c r="CI771" s="96" t="inlineStr">
        <is>
          <t>user &gt; assistant &gt; assistant &gt; tool &gt; assistant</t>
        </is>
      </c>
      <c r="CJ771" s="96" t="inlineStr">
        <is>
          <t>1780568344436</t>
        </is>
      </c>
      <c r="CK771" s="100" t="inlineStr">
        <is>
          <t>a:1nt8Ej_qhdmBf2s9mXxgKmtyi2lhUysTe4Y4_USK-LJcFigRTpJRwAV7jDeC-D1hTzPU4_-s6MiAlkH_Yfx9szCjickusj4mdvoK4ENB1ut1dElR21mVnvurdNdbOQsli-1780568344436</t>
        </is>
      </c>
      <c r="CL771" s="101" t="inlineStr">
        <is>
          <t>a:1nt8Ej_qhdmBf2s9mXxgKmtyi2lhUysTe4Y4_USK-LJcFigRTpJRwAV7jDeC-D1hTzPU4_-s6MiAlkH_Yfx9szCjickusj4mdvoK4ENB1ut1dElR21mVnvurdNdbOQsli-1780568344436-FB000</t>
        </is>
      </c>
    </row>
    <row r="772">
      <c r="B772" s="103">
        <f>ROW(A772)-3</f>
        <v/>
      </c>
      <c r="C772" s="71" t="inlineStr">
        <is>
          <t>DM</t>
        </is>
      </c>
      <c r="D772" s="98" t="n">
        <v>46177.89045138889</v>
      </c>
      <c r="E772" s="70" t="n">
        <v>0</v>
      </c>
      <c r="F772" s="71" t="inlineStr">
        <is>
          <t>Natsumi Jinbo (神保 菜摘)</t>
        </is>
      </c>
      <c r="G772" s="72" t="inlineStr"/>
      <c r="H772" s="71" t="inlineStr">
        <is>
          <t>未分類</t>
        </is>
      </c>
      <c r="I772" s="71" t="inlineStr">
        <is>
          <t>未分類</t>
        </is>
      </c>
      <c r="J772" s="71"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K772" s="71" t="inlineStr">
        <is>
          <t>以下のように整理しました。
---
### 共有したこと
- モビルスシステム全体のSS審査推進状況の説明（Natsumi）
- 申請書類（システム概要図・セキュリティ対策チェックリスト）の作成・確認プロセス
- 申請スケジュールと進捗管理の状況
- 申請書類の記載内容や技術的要件の説明
- 今後の資料連携や定例会開催、担当者選定、社外共有方法の調整方針
### 解決したこと
- NTTデータ三の協力が不可欠であることを確認
- 社外共有方法の調整担当をSeiyaに決定
- 申請書類の加筆修正やレビュー範囲についての疑問点を共有し、対応方針を議論
### 課題とタスク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直近でSS審査を通過したモビルス周辺の資料（クローバー等）を共有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このように整理すると、進捗や課題が明確になり、今後の対応がスムーズになると思います。
※AIの回答は必ずしも正確ではありません。参照情報も確認いただき、最終判断は所属部署の公式情報をご確認ください。</t>
        </is>
      </c>
      <c r="L772" s="72" t="inlineStr"/>
      <c r="M772" s="74" t="inlineStr"/>
      <c r="N772" s="115" t="n"/>
      <c r="O772" s="76" t="inlineStr"/>
      <c r="P772" s="76" t="inlineStr"/>
      <c r="Q772" s="109" t="n"/>
      <c r="R772" s="106" t="inlineStr"/>
      <c r="S772" s="107" t="inlineStr"/>
      <c r="T772" s="108" t="n"/>
      <c r="U772" s="108" t="inlineStr"/>
      <c r="V772" s="107" t="inlineStr"/>
      <c r="W772" s="109" t="n"/>
      <c r="X772" s="106" t="inlineStr"/>
      <c r="Y772" s="76" t="inlineStr"/>
      <c r="Z772" s="109" t="n"/>
      <c r="AA772" s="106" t="inlineStr"/>
      <c r="AB772" s="76" t="inlineStr"/>
      <c r="AC772" s="109" t="n"/>
      <c r="AD772" s="106" t="inlineStr"/>
      <c r="AE772" s="76" t="inlineStr"/>
      <c r="AF772" s="109" t="n"/>
      <c r="AG772" s="106" t="inlineStr"/>
      <c r="AH772" s="79" t="inlineStr"/>
      <c r="AI772" s="110" t="n"/>
      <c r="AJ772" s="79" t="inlineStr"/>
      <c r="AK772" s="79" t="inlineStr"/>
      <c r="AL772" s="110" t="n"/>
      <c r="AM772" s="111" t="inlineStr"/>
      <c r="AN772" s="81" t="inlineStr"/>
      <c r="AO772" s="112" t="n"/>
      <c r="AP772" s="96" t="inlineStr">
        <is>
          <t>⑤その他</t>
        </is>
      </c>
      <c r="AQ772" s="96">
        <f>IF(OR(LEFT(AP772,1)="①", LEFT(AP772,1)="⑤"), "⚪︎", "×")</f>
        <v/>
      </c>
      <c r="AR772" s="96" t="inlineStr"/>
      <c r="AS772" s="114" t="inlineStr"/>
      <c r="AT772" s="96">
        <f>IF(OR(AND($BE772&lt;&gt;"",ISNUMBER(SEARCH($BE772, M772))),AND($BF772&lt;&gt;"",ISNUMBER(SEARCH($BF772, M772))),AND($BG772&lt;&gt;"",ISNUMBER(SEARCH($BG772, M772)))),"〇","-")</f>
        <v/>
      </c>
      <c r="AU772" s="96">
        <f>IF(OR(AND($BE772&lt;&gt;"",ISNUMBER(SEARCH($BE772, P772))),AND($BF772&lt;&gt;"",ISNUMBER(SEARCH($BF772, P772))),AND($BG772&lt;&gt;"",ISNUMBER(SEARCH($BG772, P772)))),"〇","-")</f>
        <v/>
      </c>
      <c r="AV772" s="96">
        <f>IF(OR(AND($BE772&lt;&gt;"",ISNUMBER(SEARCH($BE772, S772))),AND($BF772&lt;&gt;"",ISNUMBER(SEARCH($BF772, S772))),AND($BG772&lt;&gt;"",ISNUMBER(SEARCH($BG772, S772)))),"〇","-")</f>
        <v/>
      </c>
      <c r="AW772" s="96">
        <f>IF(OR(AND($BE772&lt;&gt;"",ISNUMBER(SEARCH($BE772, V772))),AND($BF772&lt;&gt;"",ISNUMBER(SEARCH($BF772, V772))),AND($BG772&lt;&gt;"",ISNUMBER(SEARCH($BG772, V772)))),"〇","-")</f>
        <v/>
      </c>
      <c r="AX772" s="96">
        <f>IF(OR(AND($BE772&lt;&gt;"",ISNUMBER(SEARCH($BE772, Y772))),AND($BF772&lt;&gt;"",ISNUMBER(SEARCH($BF772, Y772))),AND($BG772&lt;&gt;"",ISNUMBER(SEARCH($BG772, Y772)))),"〇","-")</f>
        <v/>
      </c>
      <c r="AY772" s="96">
        <f>IF(OR(AND($BE772&lt;&gt;"",ISNUMBER(SEARCH($BE772, AB772))),AND($BF772&lt;&gt;"",ISNUMBER(SEARCH($BF772, AB772))),AND($BG772&lt;&gt;"",ISNUMBER(SEARCH($BG772, AB772)))),"〇","-")</f>
        <v/>
      </c>
      <c r="AZ772" s="96">
        <f>IF(OR(AND($BE772&lt;&gt;"",ISNUMBER(SEARCH($BE772, AE772))),AND($BF772&lt;&gt;"",ISNUMBER(SEARCH($BF772, AE772))),AND($BG772&lt;&gt;"",ISNUMBER(SEARCH($BG772, AE772)))),"〇","-")</f>
        <v/>
      </c>
      <c r="BA772" s="96">
        <f>IF(OR(AND($BE772&lt;&gt;"",ISNUMBER(SEARCH($BE772, AH772))),AND($BF772&lt;&gt;"",ISNUMBER(SEARCH($BF772, AH772))),AND($BG772&lt;&gt;"",ISNUMBER(SEARCH($BG772, AH772)))),"〇","-")</f>
        <v/>
      </c>
      <c r="BB772" s="96">
        <f>IF(OR(AND($BE772&lt;&gt;"",ISNUMBER(SEARCH($BE772, AK772))),AND($BF772&lt;&gt;"",ISNUMBER(SEARCH($BF772, AK772))),AND($BG772&lt;&gt;"",ISNUMBER(SEARCH($BG772, AK772)))),"〇","-")</f>
        <v/>
      </c>
      <c r="BC772" s="96">
        <f>IF(OR(AND($BE772&lt;&gt;"",ISNUMBER(SEARCH($BE772, AN772))),AND($BF772&lt;&gt;"",ISNUMBER(SEARCH($BF772, AN772))),AND($BG772&lt;&gt;"",ISNUMBER(SEARCH($BG772, AN772)))),"〇","-")</f>
        <v/>
      </c>
      <c r="BD772" s="96" t="inlineStr"/>
      <c r="BE772" s="96" t="inlineStr"/>
      <c r="BF772" s="96" t="inlineStr"/>
      <c r="BG772" s="96" t="inlineStr"/>
      <c r="BH772" s="96">
        <f>IF(OR(AT772="〇",AU772="〇",AV772="〇",AW772="〇",AX772="〇",AY772="〇",AZ772="〇",BA772="〇",BB772="〇",BC772="〇"),"〇","")</f>
        <v/>
      </c>
      <c r="BI772" s="96" t="inlineStr"/>
      <c r="BJ772" s="96" t="inlineStr"/>
      <c r="BK772" s="114" t="inlineStr"/>
      <c r="BL772" s="96" t="inlineStr"/>
      <c r="BM772" s="96" t="inlineStr"/>
      <c r="BN772" s="79" t="inlineStr"/>
      <c r="BO772" s="71" t="n">
        <v>1</v>
      </c>
      <c r="BP772" s="71" t="n">
        <v>0</v>
      </c>
      <c r="BQ772" s="71" t="n">
        <v>0</v>
      </c>
      <c r="BR772" s="71" t="n">
        <v>0</v>
      </c>
      <c r="BS772" s="72" t="n">
        <v>0</v>
      </c>
      <c r="BT772" s="71" t="inlineStr"/>
      <c r="BU772" s="71" t="n">
        <v>1</v>
      </c>
      <c r="BV772" s="72" t="n">
        <v>0</v>
      </c>
      <c r="BW772" s="96" t="n">
        <v>0</v>
      </c>
      <c r="BX772" s="97" t="inlineStr">
        <is>
          <t>20260604T091826-20260604T212400.csv</t>
        </is>
      </c>
      <c r="BY772" s="98" t="n">
        <v>46177.89056712963</v>
      </c>
      <c r="BZ772" s="72" t="n">
        <v>10.284</v>
      </c>
      <c r="CA772" s="71" t="inlineStr"/>
      <c r="CB772" s="99" t="inlineStr">
        <is>
          <t>1780575734151</t>
        </is>
      </c>
      <c r="CC772" s="69" t="inlineStr">
        <is>
          <t>a:1CeuM_7fZbsBaL3V900006bkpS20VGx8Y2_5pS_6uJ2rntFV_cq70NAqUCHTM_7a39iWAukgY7ftzG2pwN2IaDh61K30PZfCEMwnhGOvzgOptrPTj7nuHBsKAdtuevPDB</t>
        </is>
      </c>
      <c r="CD772" s="70" t="inlineStr">
        <is>
          <t>a:1CeuM_7fZbsBaL3V900006bkpS20VGx8Y2_5pS_6uJ2rntFV_cq70NAqUCHTM_7a39iWAukgY7ftzG2pwN2IaDh61K30PZfCEMwnhGOvzgOptrPTj7nuHBsKAdtuevPDB-S001</t>
        </is>
      </c>
      <c r="CE772" s="70" t="n">
        <v>1</v>
      </c>
      <c r="CF772" s="71" t="inlineStr">
        <is>
          <t>未分類</t>
        </is>
      </c>
      <c r="CG772" s="71" t="n">
        <v>1</v>
      </c>
      <c r="CH772" s="96" t="inlineStr"/>
      <c r="CI772" s="96" t="inlineStr">
        <is>
          <t>user &gt; assistant</t>
        </is>
      </c>
      <c r="CJ772" s="96" t="inlineStr">
        <is>
          <t>1780575734151</t>
        </is>
      </c>
      <c r="CK772" s="100" t="inlineStr">
        <is>
          <t>a:1CeuM_7fZbsBaL3V900006bkpS20VGx8Y2_5pS_6uJ2rntFV_cq70NAqUCHTM_7a39iWAukgY7ftzG2pwN2IaDh61K30PZfCEMwnhGOvzgOptrPTj7nuHBsKAdtuevPDB-1780575734151</t>
        </is>
      </c>
      <c r="CL772" s="101" t="inlineStr">
        <is>
          <t>a:1CeuM_7fZbsBaL3V900006bkpS20VGx8Y2_5pS_6uJ2rntFV_cq70NAqUCHTM_7a39iWAukgY7ftzG2pwN2IaDh61K30PZfCEMwnhGOvzgOptrPTj7nuHBsKAdtuevPDB-1780575734151-FB000</t>
        </is>
      </c>
    </row>
    <row r="773">
      <c r="B773" s="103">
        <f>ROW(A773)-3</f>
        <v/>
      </c>
      <c r="C773" s="71" t="inlineStr">
        <is>
          <t>DM</t>
        </is>
      </c>
      <c r="D773" s="98" t="n">
        <v>46177.89146990741</v>
      </c>
      <c r="E773" s="70" t="n">
        <v>1</v>
      </c>
      <c r="F773" s="71" t="inlineStr">
        <is>
          <t>Natsumi Jinbo (神保 菜摘)</t>
        </is>
      </c>
      <c r="G773" s="72" t="inlineStr"/>
      <c r="H773" s="71" t="inlineStr">
        <is>
          <t>未分類</t>
        </is>
      </c>
      <c r="I773" s="71" t="inlineStr">
        <is>
          <t>未分類</t>
        </is>
      </c>
      <c r="J773" s="71" t="inlineStr">
        <is>
          <t>もう少し具体的な意見や議論の中で決まった着地点も含めて</t>
        </is>
      </c>
      <c r="K773" s="71" t="inlineStr">
        <is>
          <t>検索結果と過去の会話内容をもとに、議論の具体的な意見や決まった着地点を含めて整理します。
---
### 共有したこと・具体的な意見
- モビルスシステムのSS審査推進について、Natsumiが全体状況を説明し、Seiya・Masahiroと「NTTデータ三の協力が不可欠」と認識を一致させた。
- 申請書類（システム概要図・セキュリティ対策チェックリスト）の作成・確認プロセスについて、NatsumiとSeiyaが流れを説明。Masahiroから「加筆修正やレビュー範囲はどこまでか」「必要な情報やサンプル資料の共有方法はどうするか」と具体的な質問があり、資料共有方法やレビュー範囲の明確化が議論された。
- 申請スケジュールや進捗管理について、申請期限やリソース配分の懸念点が出され、定例会開催や担当者選定の必要性が確認された。
- システム概要図やセキュリティ対策チェックリストの記載内容・技術的要件について、Masahiroが「どこまで記載すべきか」「セキュリティリスクへの対応方針はどうするか」と質問し、NatsumiとSeiyaが記載基準や対応方針を説明。
- 今後の連携や対応方針について、資料連携や定例会開催、担当者選定の進め方を確認。Seiyaが社外共有方法の調整担当となることが決定。
---
### 解決したこと・着地点
- NTTデータ三の協力が不可欠であることを全員で確認。
- 社外共有方法の調整担当をSeiyaに決定。
- 申請書類の加筆修正やレビュー範囲について、必要な情報やサンプル資料の共有方法を議論し、今後はメール添付や会議チャット、SharePoint等の方法を検討することになった。
- 定例会開催や担当者選定の必要性を認識し、今後の進捗管理体制を整える方針が決まった。
---
### 課題とタスク（担当者含む）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この整理により、議論の具体的な意見や決まった着地点、今後の課題とタスクが明確になりました。
※AIの回答は必ずしも正確ではありません。参照情報も確認いただき、最終判断は所属部署の公式情報をご確認ください。</t>
        </is>
      </c>
      <c r="L773" s="72" t="inlineStr">
        <is>
          <t>No38 NTTグループ確定拠出年金規程（社長達第75号）【2026.3.31改正】.pdf</t>
        </is>
      </c>
      <c r="M773"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N773" s="104" t="n">
        <v>0.91251552</v>
      </c>
      <c r="O773" s="76" t="inlineStr">
        <is>
          <t>QA69_policy-operations_benefits_benefits-others.md</t>
        </is>
      </c>
      <c r="P773" s="76" t="inlineStr">
        <is>
          <t>質問
資料を見て利用開始するという理解で合っていますか。
回答
ご認識の通りです。</t>
        </is>
      </c>
      <c r="Q773" s="105" t="n">
        <v>0.9057626999999999</v>
      </c>
      <c r="R773" s="106" t="inlineStr">
        <is>
          <t>No38 NTTグループ確定拠出年金規程（社長達第75号）【2026.3.31改正】.pdf</t>
        </is>
      </c>
      <c r="S773" s="107"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T773" s="105" t="n">
        <v>0.9082557</v>
      </c>
      <c r="U773" s="108" t="inlineStr">
        <is>
          <t>【業務ID_6】Staffia業務マニュアル（派遣先組織向け）1.1版.pdf</t>
        </is>
      </c>
      <c r="V773" s="107"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W773" s="105" t="n">
        <v>0.91097343</v>
      </c>
      <c r="X773" s="106" t="inlineStr"/>
      <c r="Y773" s="76" t="inlineStr"/>
      <c r="Z773" s="109" t="n"/>
      <c r="AA773" s="106" t="inlineStr"/>
      <c r="AB773" s="76" t="inlineStr"/>
      <c r="AC773" s="109" t="n"/>
      <c r="AD773" s="106" t="inlineStr"/>
      <c r="AE773" s="76" t="inlineStr"/>
      <c r="AF773" s="109" t="n"/>
      <c r="AG773" s="106" t="inlineStr"/>
      <c r="AH773" s="79" t="inlineStr"/>
      <c r="AI773" s="110" t="n"/>
      <c r="AJ773" s="79" t="inlineStr"/>
      <c r="AK773" s="79" t="inlineStr"/>
      <c r="AL773" s="110" t="n"/>
      <c r="AM773" s="111" t="inlineStr"/>
      <c r="AN773" s="81" t="inlineStr"/>
      <c r="AO773" s="112" t="n"/>
      <c r="AP773" s="96" t="inlineStr">
        <is>
          <t>⑤その他</t>
        </is>
      </c>
      <c r="AQ773" s="113">
        <f>IF(OR(LEFT(AP773,1)="①", LEFT(AP773,1)="⑤"), "⚪︎", "×")</f>
        <v/>
      </c>
      <c r="AR773" s="96" t="inlineStr"/>
      <c r="AS773" s="114" t="inlineStr"/>
      <c r="AT773" s="113">
        <f>IF(OR(AND($BE773&lt;&gt;"",ISNUMBER(SEARCH($BE773, M773))),AND($BF773&lt;&gt;"",ISNUMBER(SEARCH($BF773, M773))),AND($BG773&lt;&gt;"",ISNUMBER(SEARCH($BG773, M773)))),"〇","-")</f>
        <v/>
      </c>
      <c r="AU773" s="96">
        <f>IF(OR(AND($BE773&lt;&gt;"",ISNUMBER(SEARCH($BE773, P773))),AND($BF773&lt;&gt;"",ISNUMBER(SEARCH($BF773, P773))),AND($BG773&lt;&gt;"",ISNUMBER(SEARCH($BG773, P773)))),"〇","-")</f>
        <v/>
      </c>
      <c r="AV773" s="96">
        <f>IF(OR(AND($BE773&lt;&gt;"",ISNUMBER(SEARCH($BE773, S773))),AND($BF773&lt;&gt;"",ISNUMBER(SEARCH($BF773, S773))),AND($BG773&lt;&gt;"",ISNUMBER(SEARCH($BG773, S773)))),"〇","-")</f>
        <v/>
      </c>
      <c r="AW773" s="113">
        <f>IF(OR(AND($BE773&lt;&gt;"",ISNUMBER(SEARCH($BE773, V773))),AND($BF773&lt;&gt;"",ISNUMBER(SEARCH($BF773, V773))),AND($BG773&lt;&gt;"",ISNUMBER(SEARCH($BG773, V773)))),"〇","-")</f>
        <v/>
      </c>
      <c r="AX773" s="96">
        <f>IF(OR(AND($BE773&lt;&gt;"",ISNUMBER(SEARCH($BE773, Y773))),AND($BF773&lt;&gt;"",ISNUMBER(SEARCH($BF773, Y773))),AND($BG773&lt;&gt;"",ISNUMBER(SEARCH($BG773, Y773)))),"〇","-")</f>
        <v/>
      </c>
      <c r="AY773" s="96">
        <f>IF(OR(AND($BE773&lt;&gt;"",ISNUMBER(SEARCH($BE773, AB773))),AND($BF773&lt;&gt;"",ISNUMBER(SEARCH($BF773, AB773))),AND($BG773&lt;&gt;"",ISNUMBER(SEARCH($BG773, AB773)))),"〇","-")</f>
        <v/>
      </c>
      <c r="AZ773" s="113">
        <f>IF(OR(AND($BE773&lt;&gt;"",ISNUMBER(SEARCH($BE773, AE773))),AND($BF773&lt;&gt;"",ISNUMBER(SEARCH($BF773, AE773))),AND($BG773&lt;&gt;"",ISNUMBER(SEARCH($BG773, AE773)))),"〇","-")</f>
        <v/>
      </c>
      <c r="BA773" s="96">
        <f>IF(OR(AND($BE773&lt;&gt;"",ISNUMBER(SEARCH($BE773, AH773))),AND($BF773&lt;&gt;"",ISNUMBER(SEARCH($BF773, AH773))),AND($BG773&lt;&gt;"",ISNUMBER(SEARCH($BG773, AH773)))),"〇","-")</f>
        <v/>
      </c>
      <c r="BB773" s="96">
        <f>IF(OR(AND($BE773&lt;&gt;"",ISNUMBER(SEARCH($BE773, AK773))),AND($BF773&lt;&gt;"",ISNUMBER(SEARCH($BF773, AK773))),AND($BG773&lt;&gt;"",ISNUMBER(SEARCH($BG773, AK773)))),"〇","-")</f>
        <v/>
      </c>
      <c r="BC773" s="96">
        <f>IF(OR(AND($BE773&lt;&gt;"",ISNUMBER(SEARCH($BE773, AN773))),AND($BF773&lt;&gt;"",ISNUMBER(SEARCH($BF773, AN773))),AND($BG773&lt;&gt;"",ISNUMBER(SEARCH($BG773, AN773)))),"〇","-")</f>
        <v/>
      </c>
      <c r="BD773" s="96" t="inlineStr"/>
      <c r="BE773" s="96" t="inlineStr"/>
      <c r="BF773" s="96" t="inlineStr"/>
      <c r="BG773" s="96" t="inlineStr"/>
      <c r="BH773" s="96">
        <f>IF(OR(AT773="〇",AU773="〇",AV773="〇",AW773="〇",AX773="〇",AY773="〇",AZ773="〇",BA773="〇",BB773="〇",BC773="〇"),"〇","")</f>
        <v/>
      </c>
      <c r="BI773" s="96" t="inlineStr"/>
      <c r="BJ773" s="96" t="inlineStr"/>
      <c r="BK773" s="114" t="inlineStr"/>
      <c r="BL773" s="96" t="inlineStr"/>
      <c r="BM773" s="96" t="inlineStr"/>
      <c r="BN773" s="79" t="inlineStr"/>
      <c r="BO773" s="71" t="n">
        <v>1</v>
      </c>
      <c r="BP773" s="71" t="n">
        <v>0</v>
      </c>
      <c r="BQ773" s="71" t="n">
        <v>0</v>
      </c>
      <c r="BR773" s="71" t="n">
        <v>0</v>
      </c>
      <c r="BS773" s="72" t="n">
        <v>0</v>
      </c>
      <c r="BT773" s="71" t="inlineStr"/>
      <c r="BU773" s="71" t="n">
        <v>1</v>
      </c>
      <c r="BV773" s="72" t="n">
        <v>4</v>
      </c>
      <c r="BW773" s="96" t="n">
        <v>0</v>
      </c>
      <c r="BX773" s="97" t="inlineStr">
        <is>
          <t>20260604T091826-20260604T212400.csv</t>
        </is>
      </c>
      <c r="BY773" s="98" t="n">
        <v>46177.89166666667</v>
      </c>
      <c r="BZ773" s="72" t="n">
        <v>16.388</v>
      </c>
      <c r="CA773" s="71" t="inlineStr">
        <is>
          <t>searchEmployeeRules</t>
        </is>
      </c>
      <c r="CB773" s="99" t="inlineStr">
        <is>
          <t>1780575823633</t>
        </is>
      </c>
      <c r="CC773" s="69" t="inlineStr">
        <is>
          <t>a:1CeuM_7fZbsBaL3V900006bkpS20VGx8Y2_5pS_6uJ2rntFV_cq70NAqUCHTM_7a39iWAukgY7ftzG2pwN2IaDh61K30PZfCEMwnhGOvzgOptrPTj7nuHBsKAdtuevPDB</t>
        </is>
      </c>
      <c r="CD773" s="70" t="inlineStr">
        <is>
          <t>a:1CeuM_7fZbsBaL3V900006bkpS20VGx8Y2_5pS_6uJ2rntFV_cq70NAqUCHTM_7a39iWAukgY7ftzG2pwN2IaDh61K30PZfCEMwnhGOvzgOptrPTj7nuHBsKAdtuevPDB-S001</t>
        </is>
      </c>
      <c r="CE773" s="70" t="n">
        <v>1</v>
      </c>
      <c r="CF773" s="71" t="inlineStr">
        <is>
          <t>未分類</t>
        </is>
      </c>
      <c r="CG773" s="71" t="n">
        <v>1</v>
      </c>
      <c r="CH773" s="96" t="inlineStr"/>
      <c r="CI773" s="96" t="inlineStr">
        <is>
          <t>user &gt; assistant &gt; assistant &gt; tool &gt; assistant</t>
        </is>
      </c>
      <c r="CJ773" s="96" t="inlineStr">
        <is>
          <t>1780575823633</t>
        </is>
      </c>
      <c r="CK773" s="100" t="inlineStr">
        <is>
          <t>a:1CeuM_7fZbsBaL3V900006bkpS20VGx8Y2_5pS_6uJ2rntFV_cq70NAqUCHTM_7a39iWAukgY7ftzG2pwN2IaDh61K30PZfCEMwnhGOvzgOptrPTj7nuHBsKAdtuevPDB-1780575823633</t>
        </is>
      </c>
      <c r="CL773" s="101" t="inlineStr">
        <is>
          <t>a:1CeuM_7fZbsBaL3V900006bkpS20VGx8Y2_5pS_6uJ2rntFV_cq70NAqUCHTM_7a39iWAukgY7ftzG2pwN2IaDh61K30PZfCEMwnhGOvzgOptrPTj7nuHBsKAdtuevPDB-1780575823633-FB000</t>
        </is>
      </c>
    </row>
    <row r="774">
      <c r="B774" s="103">
        <f>ROW(A774)-3</f>
        <v/>
      </c>
      <c r="C774" s="71" t="inlineStr">
        <is>
          <t>DM</t>
        </is>
      </c>
      <c r="D774" s="98" t="n">
        <v>46178.3693287037</v>
      </c>
      <c r="E774" s="70" t="n">
        <v>0</v>
      </c>
      <c r="F774" s="71" t="inlineStr">
        <is>
          <t>Junichi Fuse (布施 潤一)</t>
        </is>
      </c>
      <c r="G774" s="72" t="inlineStr"/>
      <c r="H774" s="71" t="inlineStr">
        <is>
          <t>制度・運用</t>
        </is>
      </c>
      <c r="I774" s="71" t="inlineStr">
        <is>
          <t>制度・運用</t>
        </is>
      </c>
      <c r="J774" s="71" t="inlineStr">
        <is>
          <t>今年年休が5年の節目に該当する社員の入社年度を教えてください。</t>
        </is>
      </c>
      <c r="K774" s="71" t="inlineStr">
        <is>
          <t>今年、年次休暇が5年の節目に該当する社員は「今年で勤続年数が5年に達する社員」です。
そのため、今年が2024年の場合、2019年に入社した社員が該当します。
- 2024年に勤続5年となる社員の入社年度：2019年度
この社員は、休暇年度の初日にライフプラン休暇5日が付与されます。
※AIの回答は必ずしも正確ではありません。参照情報も確認いただき、最終判断は所属部署の公式情報をご確認ください。</t>
        </is>
      </c>
      <c r="L774" s="72" t="inlineStr">
        <is>
          <t>01 社員就業規則等_202512.docx</t>
        </is>
      </c>
      <c r="M774" s="74"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N774" s="104" t="n">
        <v>0.93554008</v>
      </c>
      <c r="O774" s="76" t="inlineStr">
        <is>
          <t>01 社員就業規則等_202512.docx</t>
        </is>
      </c>
      <c r="P774"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Q774" s="105" t="n">
        <v>0.942774775</v>
      </c>
      <c r="R774" s="106" t="inlineStr">
        <is>
          <t>39 勤務時間、休日、休暇、休職及び勤務票等について_202511.docx</t>
        </is>
      </c>
      <c r="S774" s="107"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T774" s="105" t="n">
        <v>0.9368587500000001</v>
      </c>
      <c r="U774" s="108" t="inlineStr">
        <is>
          <t>01 社員就業規則等_202512.docx</t>
        </is>
      </c>
      <c r="V774" s="107"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W774" s="105" t="n">
        <v>0.935751915</v>
      </c>
      <c r="X774" s="106" t="inlineStr"/>
      <c r="Y774" s="76" t="inlineStr"/>
      <c r="Z774" s="109" t="n"/>
      <c r="AA774" s="106" t="inlineStr"/>
      <c r="AB774" s="76" t="inlineStr"/>
      <c r="AC774" s="109" t="n"/>
      <c r="AD774" s="106" t="inlineStr"/>
      <c r="AE774" s="76" t="inlineStr"/>
      <c r="AF774" s="109" t="n"/>
      <c r="AG774" s="106" t="inlineStr"/>
      <c r="AH774" s="79" t="inlineStr"/>
      <c r="AI774" s="110" t="n"/>
      <c r="AJ774" s="79" t="inlineStr"/>
      <c r="AK774" s="79" t="inlineStr"/>
      <c r="AL774" s="110" t="n"/>
      <c r="AM774" s="111" t="inlineStr"/>
      <c r="AN774" s="81" t="inlineStr"/>
      <c r="AO774" s="112" t="n"/>
      <c r="AP774" s="96" t="inlineStr">
        <is>
          <t>⑤その他</t>
        </is>
      </c>
      <c r="AQ774" s="113">
        <f>IF(OR(LEFT(AP774,1)="①", LEFT(AP774,1)="⑤"), "⚪︎", "×")</f>
        <v/>
      </c>
      <c r="AR774" s="96" t="inlineStr"/>
      <c r="AS774" s="114" t="inlineStr"/>
      <c r="AT774" s="113">
        <f>IF(OR(AND($BE774&lt;&gt;"",ISNUMBER(SEARCH($BE774, M774))),AND($BF774&lt;&gt;"",ISNUMBER(SEARCH($BF774, M774))),AND($BG774&lt;&gt;"",ISNUMBER(SEARCH($BG774, M774)))),"〇","-")</f>
        <v/>
      </c>
      <c r="AU774" s="96">
        <f>IF(OR(AND($BE774&lt;&gt;"",ISNUMBER(SEARCH($BE774, P774))),AND($BF774&lt;&gt;"",ISNUMBER(SEARCH($BF774, P774))),AND($BG774&lt;&gt;"",ISNUMBER(SEARCH($BG774, P774)))),"〇","-")</f>
        <v/>
      </c>
      <c r="AV774" s="96">
        <f>IF(OR(AND($BE774&lt;&gt;"",ISNUMBER(SEARCH($BE774, S774))),AND($BF774&lt;&gt;"",ISNUMBER(SEARCH($BF774, S774))),AND($BG774&lt;&gt;"",ISNUMBER(SEARCH($BG774, S774)))),"〇","-")</f>
        <v/>
      </c>
      <c r="AW774" s="113">
        <f>IF(OR(AND($BE774&lt;&gt;"",ISNUMBER(SEARCH($BE774, V774))),AND($BF774&lt;&gt;"",ISNUMBER(SEARCH($BF774, V774))),AND($BG774&lt;&gt;"",ISNUMBER(SEARCH($BG774, V774)))),"〇","-")</f>
        <v/>
      </c>
      <c r="AX774" s="96">
        <f>IF(OR(AND($BE774&lt;&gt;"",ISNUMBER(SEARCH($BE774, Y774))),AND($BF774&lt;&gt;"",ISNUMBER(SEARCH($BF774, Y774))),AND($BG774&lt;&gt;"",ISNUMBER(SEARCH($BG774, Y774)))),"〇","-")</f>
        <v/>
      </c>
      <c r="AY774" s="96">
        <f>IF(OR(AND($BE774&lt;&gt;"",ISNUMBER(SEARCH($BE774, AB774))),AND($BF774&lt;&gt;"",ISNUMBER(SEARCH($BF774, AB774))),AND($BG774&lt;&gt;"",ISNUMBER(SEARCH($BG774, AB774)))),"〇","-")</f>
        <v/>
      </c>
      <c r="AZ774" s="113">
        <f>IF(OR(AND($BE774&lt;&gt;"",ISNUMBER(SEARCH($BE774, AE774))),AND($BF774&lt;&gt;"",ISNUMBER(SEARCH($BF774, AE774))),AND($BG774&lt;&gt;"",ISNUMBER(SEARCH($BG774, AE774)))),"〇","-")</f>
        <v/>
      </c>
      <c r="BA774" s="96">
        <f>IF(OR(AND($BE774&lt;&gt;"",ISNUMBER(SEARCH($BE774, AH774))),AND($BF774&lt;&gt;"",ISNUMBER(SEARCH($BF774, AH774))),AND($BG774&lt;&gt;"",ISNUMBER(SEARCH($BG774, AH774)))),"〇","-")</f>
        <v/>
      </c>
      <c r="BB774" s="96">
        <f>IF(OR(AND($BE774&lt;&gt;"",ISNUMBER(SEARCH($BE774, AK774))),AND($BF774&lt;&gt;"",ISNUMBER(SEARCH($BF774, AK774))),AND($BG774&lt;&gt;"",ISNUMBER(SEARCH($BG774, AK774)))),"〇","-")</f>
        <v/>
      </c>
      <c r="BC774" s="96">
        <f>IF(OR(AND($BE774&lt;&gt;"",ISNUMBER(SEARCH($BE774, AN774))),AND($BF774&lt;&gt;"",ISNUMBER(SEARCH($BF774, AN774))),AND($BG774&lt;&gt;"",ISNUMBER(SEARCH($BG774, AN774)))),"〇","-")</f>
        <v/>
      </c>
      <c r="BD774" s="96" t="inlineStr"/>
      <c r="BE774" s="96" t="inlineStr"/>
      <c r="BF774" s="96" t="inlineStr"/>
      <c r="BG774" s="96" t="inlineStr"/>
      <c r="BH774" s="96">
        <f>IF(OR(AT774="〇",AU774="〇",AV774="〇",AW774="〇",AX774="〇",AY774="〇",AZ774="〇",BA774="〇",BB774="〇",BC774="〇"),"〇","")</f>
        <v/>
      </c>
      <c r="BI774" s="96" t="inlineStr"/>
      <c r="BJ774" s="96" t="inlineStr"/>
      <c r="BK774" s="114" t="inlineStr"/>
      <c r="BL774" s="96" t="inlineStr"/>
      <c r="BM774" s="96" t="inlineStr"/>
      <c r="BN774" s="79" t="inlineStr"/>
      <c r="BO774" s="71" t="n">
        <v>1</v>
      </c>
      <c r="BP774" s="71" t="n">
        <v>0</v>
      </c>
      <c r="BQ774" s="71" t="n">
        <v>0</v>
      </c>
      <c r="BR774" s="71" t="n">
        <v>0</v>
      </c>
      <c r="BS774" s="72" t="n">
        <v>0</v>
      </c>
      <c r="BT774" s="71" t="inlineStr"/>
      <c r="BU774" s="71" t="n">
        <v>1</v>
      </c>
      <c r="BV774" s="72" t="n">
        <v>4</v>
      </c>
      <c r="BW774" s="96" t="n">
        <v>0</v>
      </c>
      <c r="BX774" s="97" t="inlineStr">
        <is>
          <t>20260605T085150-20260605T175759.csv</t>
        </is>
      </c>
      <c r="BY774" s="98" t="n">
        <v>46178.36939814815</v>
      </c>
      <c r="BZ774" s="72" t="n">
        <v>5.81</v>
      </c>
      <c r="CA774" s="71" t="inlineStr">
        <is>
          <t>searchEmployeeRules</t>
        </is>
      </c>
      <c r="CB774" s="99" t="inlineStr">
        <is>
          <t>1780617109373</t>
        </is>
      </c>
      <c r="CC774" s="69" t="inlineStr">
        <is>
          <t>a:1pGjv0XYjuFu65hsZ92hJhE3z-FFoh0YaqWsz46CEhGk0GX6EQn69rru3oaD_09ugbWUdBW45Dy3cyoNMkE7qx2e9SmDPu9LgcXzC97yxQBXfp67svYEQh6FvgEcQM4se</t>
        </is>
      </c>
      <c r="CD774" s="70" t="inlineStr">
        <is>
          <t>a:1pGjv0XYjuFu65hsZ92hJhE3z-FFoh0YaqWsz46CEhGk0GX6EQn69rru3oaD_09ugbWUdBW45Dy3cyoNMkE7qx2e9SmDPu9LgcXzC97yxQBXfp67svYEQh6FvgEcQM4se-S001</t>
        </is>
      </c>
      <c r="CE774" s="70" t="n">
        <v>1</v>
      </c>
      <c r="CF774" s="71" t="inlineStr">
        <is>
          <t>制度・運用</t>
        </is>
      </c>
      <c r="CG774" s="71" t="n">
        <v>0</v>
      </c>
      <c r="CH774" s="96" t="inlineStr"/>
      <c r="CI774" s="96" t="inlineStr">
        <is>
          <t>user &gt; assistant &gt; assistant &gt; tool &gt; assistant</t>
        </is>
      </c>
      <c r="CJ774" s="96" t="inlineStr">
        <is>
          <t>1780617109373</t>
        </is>
      </c>
      <c r="CK774" s="100" t="inlineStr">
        <is>
          <t>a:1pGjv0XYjuFu65hsZ92hJhE3z-FFoh0YaqWsz46CEhGk0GX6EQn69rru3oaD_09ugbWUdBW45Dy3cyoNMkE7qx2e9SmDPu9LgcXzC97yxQBXfp67svYEQh6FvgEcQM4se-1780617109373</t>
        </is>
      </c>
      <c r="CL774" s="101" t="inlineStr">
        <is>
          <t>a:1pGjv0XYjuFu65hsZ92hJhE3z-FFoh0YaqWsz46CEhGk0GX6EQn69rru3oaD_09ugbWUdBW45Dy3cyoNMkE7qx2e9SmDPu9LgcXzC97yxQBXfp67svYEQh6FvgEcQM4se-1780617109373-FB000</t>
        </is>
      </c>
    </row>
    <row r="775">
      <c r="B775" s="103">
        <f>ROW(A775)-3</f>
        <v/>
      </c>
      <c r="C775" s="71" t="inlineStr">
        <is>
          <t>DM</t>
        </is>
      </c>
      <c r="D775" s="98" t="n">
        <v>46178.36988425926</v>
      </c>
      <c r="E775" s="70" t="n">
        <v>1</v>
      </c>
      <c r="F775" s="71" t="inlineStr">
        <is>
          <t>Junichi Fuse (布施 潤一)</t>
        </is>
      </c>
      <c r="G775" s="72" t="inlineStr"/>
      <c r="H775" s="71" t="inlineStr">
        <is>
          <t>制度・運用</t>
        </is>
      </c>
      <c r="I775" s="71" t="inlineStr">
        <is>
          <t>制度・運用</t>
        </is>
      </c>
      <c r="J775" s="71" t="inlineStr">
        <is>
          <t>質問が情報不足でした。今年ライフプラン休暇が５日付与される対象者の入社年度を教えてください。</t>
        </is>
      </c>
      <c r="K775" s="71" t="inlineStr">
        <is>
          <t>今年ライフプラン休暇が5日付与される対象者は、前休暇年度中（前年の10月1日から引き続いた1年間）に勤続年数が5年、10年、15年、20年、25年、30年、35年、40年に達した社員です。
例えば、今年が2024年の場合、
- 勤続5年の節目に該当するのは2019年入社の社員
- 勤続10年の節目に該当するのは2014年入社の社員
- 勤続15年の節目に該当するのは2009年入社の社員
- 勤続20年の節目に該当するのは2004年入社の社員
- 勤続25年の節目に該当するのは1999年入社の社員
- 勤続30年の節目に該当するのは1994年入社の社員
- 勤続35年の節目に該当するのは1989年入社の社員
- 勤続40年の節目に該当するのは1984年入社の社員
となります。
したがって、今年ライフプラン休暇5日が付与される対象者の入社年度は上記の各勤続年数に対応する年度です。
※AIの回答は必ずしも正確ではありません。参照情報も確認いただき、最終判断は所属部署の公式情報をご確認ください。</t>
        </is>
      </c>
      <c r="L775" s="72" t="inlineStr"/>
      <c r="M775" s="74" t="inlineStr"/>
      <c r="N775" s="115" t="n"/>
      <c r="O775" s="76" t="inlineStr"/>
      <c r="P775" s="76" t="inlineStr"/>
      <c r="Q775" s="109" t="n"/>
      <c r="R775" s="106" t="inlineStr"/>
      <c r="S775" s="107" t="inlineStr"/>
      <c r="T775" s="108" t="n"/>
      <c r="U775" s="108" t="inlineStr"/>
      <c r="V775" s="107" t="inlineStr"/>
      <c r="W775" s="109" t="n"/>
      <c r="X775" s="106" t="inlineStr"/>
      <c r="Y775" s="76" t="inlineStr"/>
      <c r="Z775" s="109" t="n"/>
      <c r="AA775" s="106" t="inlineStr"/>
      <c r="AB775" s="76" t="inlineStr"/>
      <c r="AC775" s="109" t="n"/>
      <c r="AD775" s="106" t="inlineStr"/>
      <c r="AE775" s="76" t="inlineStr"/>
      <c r="AF775" s="109" t="n"/>
      <c r="AG775" s="106" t="inlineStr"/>
      <c r="AH775" s="79" t="inlineStr"/>
      <c r="AI775" s="110" t="n"/>
      <c r="AJ775" s="79" t="inlineStr"/>
      <c r="AK775" s="79" t="inlineStr"/>
      <c r="AL775" s="110" t="n"/>
      <c r="AM775" s="111" t="inlineStr"/>
      <c r="AN775" s="81" t="inlineStr"/>
      <c r="AO775" s="112" t="n"/>
      <c r="AP775" s="96" t="inlineStr">
        <is>
          <t>⑤その他</t>
        </is>
      </c>
      <c r="AQ775" s="96">
        <f>IF(OR(LEFT(AP775,1)="①", LEFT(AP775,1)="⑤"), "⚪︎", "×")</f>
        <v/>
      </c>
      <c r="AR775" s="96" t="inlineStr"/>
      <c r="AS775" s="114" t="inlineStr"/>
      <c r="AT775" s="96">
        <f>IF(OR(AND($BE775&lt;&gt;"",ISNUMBER(SEARCH($BE775, M775))),AND($BF775&lt;&gt;"",ISNUMBER(SEARCH($BF775, M775))),AND($BG775&lt;&gt;"",ISNUMBER(SEARCH($BG775, M775)))),"〇","-")</f>
        <v/>
      </c>
      <c r="AU775" s="96">
        <f>IF(OR(AND($BE775&lt;&gt;"",ISNUMBER(SEARCH($BE775, P775))),AND($BF775&lt;&gt;"",ISNUMBER(SEARCH($BF775, P775))),AND($BG775&lt;&gt;"",ISNUMBER(SEARCH($BG775, P775)))),"〇","-")</f>
        <v/>
      </c>
      <c r="AV775" s="96">
        <f>IF(OR(AND($BE775&lt;&gt;"",ISNUMBER(SEARCH($BE775, S775))),AND($BF775&lt;&gt;"",ISNUMBER(SEARCH($BF775, S775))),AND($BG775&lt;&gt;"",ISNUMBER(SEARCH($BG775, S775)))),"〇","-")</f>
        <v/>
      </c>
      <c r="AW775" s="96">
        <f>IF(OR(AND($BE775&lt;&gt;"",ISNUMBER(SEARCH($BE775, V775))),AND($BF775&lt;&gt;"",ISNUMBER(SEARCH($BF775, V775))),AND($BG775&lt;&gt;"",ISNUMBER(SEARCH($BG775, V775)))),"〇","-")</f>
        <v/>
      </c>
      <c r="AX775" s="96">
        <f>IF(OR(AND($BE775&lt;&gt;"",ISNUMBER(SEARCH($BE775, Y775))),AND($BF775&lt;&gt;"",ISNUMBER(SEARCH($BF775, Y775))),AND($BG775&lt;&gt;"",ISNUMBER(SEARCH($BG775, Y775)))),"〇","-")</f>
        <v/>
      </c>
      <c r="AY775" s="96">
        <f>IF(OR(AND($BE775&lt;&gt;"",ISNUMBER(SEARCH($BE775, AB775))),AND($BF775&lt;&gt;"",ISNUMBER(SEARCH($BF775, AB775))),AND($BG775&lt;&gt;"",ISNUMBER(SEARCH($BG775, AB775)))),"〇","-")</f>
        <v/>
      </c>
      <c r="AZ775" s="96">
        <f>IF(OR(AND($BE775&lt;&gt;"",ISNUMBER(SEARCH($BE775, AE775))),AND($BF775&lt;&gt;"",ISNUMBER(SEARCH($BF775, AE775))),AND($BG775&lt;&gt;"",ISNUMBER(SEARCH($BG775, AE775)))),"〇","-")</f>
        <v/>
      </c>
      <c r="BA775" s="96">
        <f>IF(OR(AND($BE775&lt;&gt;"",ISNUMBER(SEARCH($BE775, AH775))),AND($BF775&lt;&gt;"",ISNUMBER(SEARCH($BF775, AH775))),AND($BG775&lt;&gt;"",ISNUMBER(SEARCH($BG775, AH775)))),"〇","-")</f>
        <v/>
      </c>
      <c r="BB775" s="96">
        <f>IF(OR(AND($BE775&lt;&gt;"",ISNUMBER(SEARCH($BE775, AK775))),AND($BF775&lt;&gt;"",ISNUMBER(SEARCH($BF775, AK775))),AND($BG775&lt;&gt;"",ISNUMBER(SEARCH($BG775, AK775)))),"〇","-")</f>
        <v/>
      </c>
      <c r="BC775" s="96">
        <f>IF(OR(AND($BE775&lt;&gt;"",ISNUMBER(SEARCH($BE775, AN775))),AND($BF775&lt;&gt;"",ISNUMBER(SEARCH($BF775, AN775))),AND($BG775&lt;&gt;"",ISNUMBER(SEARCH($BG775, AN775)))),"〇","-")</f>
        <v/>
      </c>
      <c r="BD775" s="96" t="inlineStr"/>
      <c r="BE775" s="96" t="inlineStr"/>
      <c r="BF775" s="96" t="inlineStr"/>
      <c r="BG775" s="96" t="inlineStr"/>
      <c r="BH775" s="96">
        <f>IF(OR(AT775="〇",AU775="〇",AV775="〇",AW775="〇",AX775="〇",AY775="〇",AZ775="〇",BA775="〇",BB775="〇",BC775="〇"),"〇","")</f>
        <v/>
      </c>
      <c r="BI775" s="96" t="inlineStr"/>
      <c r="BJ775" s="96" t="inlineStr"/>
      <c r="BK775" s="114" t="inlineStr"/>
      <c r="BL775" s="96" t="inlineStr"/>
      <c r="BM775" s="96" t="inlineStr"/>
      <c r="BN775" s="79" t="inlineStr"/>
      <c r="BO775" s="71" t="n">
        <v>1</v>
      </c>
      <c r="BP775" s="71" t="n">
        <v>0</v>
      </c>
      <c r="BQ775" s="71" t="n">
        <v>0</v>
      </c>
      <c r="BR775" s="71" t="n">
        <v>0</v>
      </c>
      <c r="BS775" s="72" t="n">
        <v>0</v>
      </c>
      <c r="BT775" s="71" t="inlineStr"/>
      <c r="BU775" s="71" t="n">
        <v>1</v>
      </c>
      <c r="BV775" s="72" t="n">
        <v>0</v>
      </c>
      <c r="BW775" s="96" t="n">
        <v>0</v>
      </c>
      <c r="BX775" s="97" t="inlineStr">
        <is>
          <t>20260605T085150-20260605T175759.csv</t>
        </is>
      </c>
      <c r="BY775" s="98" t="n">
        <v>46178.36994212963</v>
      </c>
      <c r="BZ775" s="72" t="n">
        <v>4.882</v>
      </c>
      <c r="CA775" s="71" t="inlineStr"/>
      <c r="CB775" s="99" t="inlineStr">
        <is>
          <t>1780617158044</t>
        </is>
      </c>
      <c r="CC775" s="69" t="inlineStr">
        <is>
          <t>a:1pGjv0XYjuFu65hsZ92hJhE3z-FFoh0YaqWsz46CEhGk0GX6EQn69rru3oaD_09ugbWUdBW45Dy3cyoNMkE7qx2e9SmDPu9LgcXzC97yxQBXfp67svYEQh6FvgEcQM4se</t>
        </is>
      </c>
      <c r="CD775" s="70" t="inlineStr">
        <is>
          <t>a:1pGjv0XYjuFu65hsZ92hJhE3z-FFoh0YaqWsz46CEhGk0GX6EQn69rru3oaD_09ugbWUdBW45Dy3cyoNMkE7qx2e9SmDPu9LgcXzC97yxQBXfp67svYEQh6FvgEcQM4se-S001</t>
        </is>
      </c>
      <c r="CE775" s="70" t="n">
        <v>1</v>
      </c>
      <c r="CF775" s="71" t="inlineStr">
        <is>
          <t>制度・運用</t>
        </is>
      </c>
      <c r="CG775" s="71" t="n">
        <v>0</v>
      </c>
      <c r="CH775" s="96" t="inlineStr"/>
      <c r="CI775" s="96" t="inlineStr">
        <is>
          <t>user &gt; assistant</t>
        </is>
      </c>
      <c r="CJ775" s="96" t="inlineStr">
        <is>
          <t>1780617158044</t>
        </is>
      </c>
      <c r="CK775" s="100" t="inlineStr">
        <is>
          <t>a:1pGjv0XYjuFu65hsZ92hJhE3z-FFoh0YaqWsz46CEhGk0GX6EQn69rru3oaD_09ugbWUdBW45Dy3cyoNMkE7qx2e9SmDPu9LgcXzC97yxQBXfp67svYEQh6FvgEcQM4se-1780617158044</t>
        </is>
      </c>
      <c r="CL775" s="101" t="inlineStr">
        <is>
          <t>a:1pGjv0XYjuFu65hsZ92hJhE3z-FFoh0YaqWsz46CEhGk0GX6EQn69rru3oaD_09ugbWUdBW45Dy3cyoNMkE7qx2e9SmDPu9LgcXzC97yxQBXfp67svYEQh6FvgEcQM4se-1780617158044-FB000</t>
        </is>
      </c>
    </row>
    <row r="776">
      <c r="B776" s="103">
        <f>ROW(A776)-3</f>
        <v/>
      </c>
      <c r="C776" s="71" t="inlineStr">
        <is>
          <t>DM</t>
        </is>
      </c>
      <c r="D776" s="98" t="n">
        <v>46178.46887731482</v>
      </c>
      <c r="E776" s="70" t="n">
        <v>0</v>
      </c>
      <c r="F776" s="71" t="inlineStr">
        <is>
          <t>Aiko Miyata (宮田 愛子)</t>
        </is>
      </c>
      <c r="G776" s="72" t="inlineStr"/>
      <c r="H776" s="71" t="inlineStr">
        <is>
          <t>タレマネ &gt; 上長用</t>
        </is>
      </c>
      <c r="I776" s="71" t="inlineStr">
        <is>
          <t>タレマネ</t>
        </is>
      </c>
      <c r="J776" s="71" t="inlineStr">
        <is>
          <t>タレマネの上長設定方法を教えて</t>
        </is>
      </c>
      <c r="K776" s="71" t="inlineStr">
        <is>
          <t>検索結果には「タレマネの上長設定方法」に関する具体的な手順は記載されていませんでした。
スキルチェックの流れや上長による差し戻し・コメント確認については記載がありますが、上長の設定方法そのものについての情報は見当たりませんでした。
この件については、適切な問い合わせ先への確認が必要です。
※AIの回答は必ずしも正確ではありません。参照情報も確認いただき、最終判断は所属部署の公式情報をご確認ください。</t>
        </is>
      </c>
      <c r="L776" s="72" t="inlineStr">
        <is>
          <t>【上長用】タレントマネジメントサ-ビスマニュアル.pdf</t>
        </is>
      </c>
      <c r="M776"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N776" s="104" t="n">
        <v>0.9000350500000001</v>
      </c>
      <c r="O776" s="76" t="inlineStr"/>
      <c r="P776" s="76" t="inlineStr"/>
      <c r="Q776" s="109" t="n"/>
      <c r="R776" s="106" t="inlineStr"/>
      <c r="S776" s="107" t="inlineStr"/>
      <c r="T776" s="108" t="n"/>
      <c r="U776" s="108" t="inlineStr"/>
      <c r="V776" s="107" t="inlineStr"/>
      <c r="W776" s="109" t="n"/>
      <c r="X776" s="106" t="inlineStr"/>
      <c r="Y776" s="76" t="inlineStr"/>
      <c r="Z776" s="109" t="n"/>
      <c r="AA776" s="106" t="inlineStr"/>
      <c r="AB776" s="76" t="inlineStr"/>
      <c r="AC776" s="109" t="n"/>
      <c r="AD776" s="106" t="inlineStr"/>
      <c r="AE776" s="76" t="inlineStr"/>
      <c r="AF776" s="109" t="n"/>
      <c r="AG776" s="106" t="inlineStr"/>
      <c r="AH776" s="79" t="inlineStr"/>
      <c r="AI776" s="110" t="n"/>
      <c r="AJ776" s="79" t="inlineStr"/>
      <c r="AK776" s="79" t="inlineStr"/>
      <c r="AL776" s="110" t="n"/>
      <c r="AM776" s="111" t="inlineStr"/>
      <c r="AN776" s="81" t="inlineStr"/>
      <c r="AO776" s="112" t="n"/>
      <c r="AP776" s="96" t="inlineStr">
        <is>
          <t>①該当無</t>
        </is>
      </c>
      <c r="AQ776" s="113">
        <f>IF(OR(LEFT(AP776,1)="①", LEFT(AP776,1)="⑤"), "⚪︎", "×")</f>
        <v/>
      </c>
      <c r="AR776" s="96" t="inlineStr"/>
      <c r="AS776" s="114" t="inlineStr"/>
      <c r="AT776" s="96">
        <f>IF(OR(AND($BE776&lt;&gt;"",ISNUMBER(SEARCH($BE776, M776))),AND($BF776&lt;&gt;"",ISNUMBER(SEARCH($BF776, M776))),AND($BG776&lt;&gt;"",ISNUMBER(SEARCH($BG776, M776)))),"〇","-")</f>
        <v/>
      </c>
      <c r="AU776" s="96">
        <f>IF(OR(AND($BE776&lt;&gt;"",ISNUMBER(SEARCH($BE776, P776))),AND($BF776&lt;&gt;"",ISNUMBER(SEARCH($BF776, P776))),AND($BG776&lt;&gt;"",ISNUMBER(SEARCH($BG776, P776)))),"〇","-")</f>
        <v/>
      </c>
      <c r="AV776" s="96">
        <f>IF(OR(AND($BE776&lt;&gt;"",ISNUMBER(SEARCH($BE776, S776))),AND($BF776&lt;&gt;"",ISNUMBER(SEARCH($BF776, S776))),AND($BG776&lt;&gt;"",ISNUMBER(SEARCH($BG776, S776)))),"〇","-")</f>
        <v/>
      </c>
      <c r="AW776" s="113">
        <f>IF(OR(AND($BE776&lt;&gt;"",ISNUMBER(SEARCH($BE776, V776))),AND($BF776&lt;&gt;"",ISNUMBER(SEARCH($BF776, V776))),AND($BG776&lt;&gt;"",ISNUMBER(SEARCH($BG776, V776)))),"〇","-")</f>
        <v/>
      </c>
      <c r="AX776" s="96">
        <f>IF(OR(AND($BE776&lt;&gt;"",ISNUMBER(SEARCH($BE776, Y776))),AND($BF776&lt;&gt;"",ISNUMBER(SEARCH($BF776, Y776))),AND($BG776&lt;&gt;"",ISNUMBER(SEARCH($BG776, Y776)))),"〇","-")</f>
        <v/>
      </c>
      <c r="AY776" s="96">
        <f>IF(OR(AND($BE776&lt;&gt;"",ISNUMBER(SEARCH($BE776, AB776))),AND($BF776&lt;&gt;"",ISNUMBER(SEARCH($BF776, AB776))),AND($BG776&lt;&gt;"",ISNUMBER(SEARCH($BG776, AB776)))),"〇","-")</f>
        <v/>
      </c>
      <c r="AZ776" s="96">
        <f>IF(OR(AND($BE776&lt;&gt;"",ISNUMBER(SEARCH($BE776, AE776))),AND($BF776&lt;&gt;"",ISNUMBER(SEARCH($BF776, AE776))),AND($BG776&lt;&gt;"",ISNUMBER(SEARCH($BG776, AE776)))),"〇","-")</f>
        <v/>
      </c>
      <c r="BA776" s="96">
        <f>IF(OR(AND($BE776&lt;&gt;"",ISNUMBER(SEARCH($BE776, AH776))),AND($BF776&lt;&gt;"",ISNUMBER(SEARCH($BF776, AH776))),AND($BG776&lt;&gt;"",ISNUMBER(SEARCH($BG776, AH776)))),"〇","-")</f>
        <v/>
      </c>
      <c r="BB776" s="96">
        <f>IF(OR(AND($BE776&lt;&gt;"",ISNUMBER(SEARCH($BE776, AK776))),AND($BF776&lt;&gt;"",ISNUMBER(SEARCH($BF776, AK776))),AND($BG776&lt;&gt;"",ISNUMBER(SEARCH($BG776, AK776)))),"〇","-")</f>
        <v/>
      </c>
      <c r="BC776" s="96">
        <f>IF(OR(AND($BE776&lt;&gt;"",ISNUMBER(SEARCH($BE776, AN776))),AND($BF776&lt;&gt;"",ISNUMBER(SEARCH($BF776, AN776))),AND($BG776&lt;&gt;"",ISNUMBER(SEARCH($BG776, AN776)))),"〇","-")</f>
        <v/>
      </c>
      <c r="BD776" s="96" t="inlineStr"/>
      <c r="BE776" s="96" t="inlineStr"/>
      <c r="BF776" s="96" t="inlineStr"/>
      <c r="BG776" s="96" t="inlineStr"/>
      <c r="BH776" s="96">
        <f>IF(OR(AT776="〇",AU776="〇",AV776="〇",AW776="〇",AX776="〇",AY776="〇",AZ776="〇",BA776="〇",BB776="〇",BC776="〇"),"〇","")</f>
        <v/>
      </c>
      <c r="BI776" s="96" t="inlineStr"/>
      <c r="BJ776" s="96" t="inlineStr"/>
      <c r="BK776" s="114" t="inlineStr"/>
      <c r="BL776" s="96" t="inlineStr"/>
      <c r="BM776" s="96" t="inlineStr"/>
      <c r="BN776" s="79" t="inlineStr"/>
      <c r="BO776" s="71" t="n">
        <v>1</v>
      </c>
      <c r="BP776" s="71" t="n">
        <v>0</v>
      </c>
      <c r="BQ776" s="71" t="n">
        <v>0</v>
      </c>
      <c r="BR776" s="71" t="n">
        <v>1</v>
      </c>
      <c r="BS776" s="72" t="n">
        <v>0</v>
      </c>
      <c r="BT776" s="71" t="inlineStr"/>
      <c r="BU776" s="71" t="n">
        <v>1</v>
      </c>
      <c r="BV776" s="72" t="n">
        <v>1</v>
      </c>
      <c r="BW776" s="96" t="n">
        <v>0</v>
      </c>
      <c r="BX776" s="97" t="inlineStr">
        <is>
          <t>20260605T085150-20260605T175759.csv</t>
        </is>
      </c>
      <c r="BY776" s="98" t="n">
        <v>46178.46894675926</v>
      </c>
      <c r="BZ776" s="72" t="n">
        <v>5.926</v>
      </c>
      <c r="CA776" s="71" t="inlineStr">
        <is>
          <t>searchEmployeeRules</t>
        </is>
      </c>
      <c r="CB776" s="99" t="inlineStr">
        <is>
          <t>1780625710745</t>
        </is>
      </c>
      <c r="CC776" s="69" t="inlineStr">
        <is>
          <t>a:1ijJuiZD-glPVnedr014VkOwiOva-R_cCpd9RfydMsY-PxzMZiMia5Jv1vW24Td_Vm1ljs_lriIp6laBDvBAuMBUTj4ZkEIvIXxf4ixmUm_miCzUpznDQGJrlMZIqnmhR</t>
        </is>
      </c>
      <c r="CD776" s="70" t="inlineStr">
        <is>
          <t>a:1ijJuiZD-glPVnedr014VkOwiOva-R_cCpd9RfydMsY-PxzMZiMia5Jv1vW24Td_Vm1ljs_lriIp6laBDvBAuMBUTj4ZkEIvIXxf4ixmUm_miCzUpznDQGJrlMZIqnmhR-S001</t>
        </is>
      </c>
      <c r="CE776" s="70" t="n">
        <v>1</v>
      </c>
      <c r="CF776" s="71" t="inlineStr">
        <is>
          <t>タレマネ &gt; 上長用</t>
        </is>
      </c>
      <c r="CG776" s="71" t="n">
        <v>0</v>
      </c>
      <c r="CH776" s="96" t="inlineStr"/>
      <c r="CI776" s="96" t="inlineStr">
        <is>
          <t>user &gt; assistant &gt; assistant &gt; tool &gt; assistant</t>
        </is>
      </c>
      <c r="CJ776" s="96" t="inlineStr">
        <is>
          <t>1780625710745</t>
        </is>
      </c>
      <c r="CK776" s="100" t="inlineStr">
        <is>
          <t>a:1ijJuiZD-glPVnedr014VkOwiOva-R_cCpd9RfydMsY-PxzMZiMia5Jv1vW24Td_Vm1ljs_lriIp6laBDvBAuMBUTj4ZkEIvIXxf4ixmUm_miCzUpznDQGJrlMZIqnmhR-1780625710745</t>
        </is>
      </c>
      <c r="CL776" s="101" t="inlineStr">
        <is>
          <t>a:1ijJuiZD-glPVnedr014VkOwiOva-R_cCpd9RfydMsY-PxzMZiMia5Jv1vW24Td_Vm1ljs_lriIp6laBDvBAuMBUTj4ZkEIvIXxf4ixmUm_miCzUpznDQGJrlMZIqnmhR-1780625710745-FB000</t>
        </is>
      </c>
    </row>
    <row r="777">
      <c r="B777" s="103">
        <f>ROW(A777)-3</f>
        <v/>
      </c>
      <c r="C777" s="71" t="inlineStr">
        <is>
          <t>DM</t>
        </is>
      </c>
      <c r="D777" s="98" t="n">
        <v>46178.55525462963</v>
      </c>
      <c r="E777" s="70" t="n">
        <v>0</v>
      </c>
      <c r="F777" s="71" t="inlineStr">
        <is>
          <t>Tsujimura Hironori (辻村 洋則)</t>
        </is>
      </c>
      <c r="G777" s="72" t="inlineStr"/>
      <c r="H777" s="71" t="inlineStr">
        <is>
          <t>制度・運用</t>
        </is>
      </c>
      <c r="I777" s="71" t="inlineStr">
        <is>
          <t>制度・運用</t>
        </is>
      </c>
      <c r="J777" s="71" t="inlineStr">
        <is>
          <t>制度について教えて</t>
        </is>
      </c>
      <c r="K777" s="71" t="inlineStr">
        <is>
          <t>会社の制度について、検索結果から主に以下の内容が確認できます。
■ 確定拠出年金制度
- 加入できる者や拠出限度額、運用方法、給付の種類や受給要件、資産の移換方法、税制措置などが定められています。
- 運用の指図は加入者自身が自己責任で行い、資産形成やライフプランに合わせて運用方法を選択できます。
- 事業主や運営管理機関などの役割や責務も明記されています。
■ 金融商品の仕組みと特徴
- 預貯金、信託商品、投資信託、債券、株式、保険商品などの性格や種類、期待できるリターン、リスクなどが説明されています。
■ 資産運用の基礎知識
- 金利リスク、為替リスク、信用リスク、価格変動リスク、インフレリスクなど、リスクとリターンの関係や分散投資の効果についても触れられています。
■ 財形制度
- 解約申請時には会社や組織情報の変更が必要で、財形の種類ごとに勤務先の異動申請後に解約申請を行う流れです。
■ 継続雇用制度
- 再雇用先については総務人事部 人事企画担当が窓口となっています。
ご質問の制度については上記のような内容が確認できます。もし特定の制度や詳細について知りたい場合は、具体的な制度名や内容をお知らせいただければ、さらに詳しくご案内できます。
※AIの回答は必ずしも正確ではありません。参照情報も確認いただき、最終判断は所属部署の公式情報をご確認ください。</t>
        </is>
      </c>
      <c r="L777" s="72" t="inlineStr">
        <is>
          <t>No38 NTTグループ確定拠出年金規程（社長達第75号）【2026.3.31改正】.pdf</t>
        </is>
      </c>
      <c r="M777"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N777" s="104" t="n">
        <v>0.91508648</v>
      </c>
      <c r="O777" s="76" t="inlineStr">
        <is>
          <t>QA50_policy-operations_benefits_benefits-others.md</t>
        </is>
      </c>
      <c r="P777"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Q777" s="105" t="n">
        <v>0.909579275</v>
      </c>
      <c r="R777" s="106" t="inlineStr">
        <is>
          <t>QA69_policy-operations_benefits_benefits-others.md</t>
        </is>
      </c>
      <c r="S777" s="107" t="inlineStr">
        <is>
          <t>質問
資料を見て利用開始するという理解で合っていますか。
回答
ご認識の通りです。</t>
        </is>
      </c>
      <c r="T777" s="105" t="n">
        <v>0.91131815</v>
      </c>
      <c r="U777" s="108" t="inlineStr">
        <is>
          <t>QA55_policy-operations_benefits_benefits-others.md</t>
        </is>
      </c>
      <c r="V777" s="107" t="inlineStr">
        <is>
          <t>質問
再雇用先について問い合わせをしたい。
相談窓口が別途あればその連絡先を教えて下さい。
回答
継続雇用制度につきましては、総務人事部 人事企画担当までご連絡願います。</t>
        </is>
      </c>
      <c r="W777" s="105" t="n">
        <v>0.9169775849999999</v>
      </c>
      <c r="X777" s="106" t="inlineStr"/>
      <c r="Y777" s="76" t="inlineStr"/>
      <c r="Z777" s="109" t="n"/>
      <c r="AA777" s="106" t="inlineStr"/>
      <c r="AB777" s="76" t="inlineStr"/>
      <c r="AC777" s="109" t="n"/>
      <c r="AD777" s="106" t="inlineStr"/>
      <c r="AE777" s="76" t="inlineStr"/>
      <c r="AF777" s="109" t="n"/>
      <c r="AG777" s="106" t="inlineStr"/>
      <c r="AH777" s="79" t="inlineStr"/>
      <c r="AI777" s="110" t="n"/>
      <c r="AJ777" s="79" t="inlineStr"/>
      <c r="AK777" s="79" t="inlineStr"/>
      <c r="AL777" s="110" t="n"/>
      <c r="AM777" s="111" t="inlineStr"/>
      <c r="AN777" s="81" t="inlineStr"/>
      <c r="AO777" s="112" t="n"/>
      <c r="AP777" s="96" t="inlineStr">
        <is>
          <t>⑤その他</t>
        </is>
      </c>
      <c r="AQ777" s="113">
        <f>IF(OR(LEFT(AP777,1)="①", LEFT(AP777,1)="⑤"), "⚪︎", "×")</f>
        <v/>
      </c>
      <c r="AR777" s="96" t="inlineStr"/>
      <c r="AS777" s="114" t="inlineStr"/>
      <c r="AT777" s="113">
        <f>IF(OR(AND($BE777&lt;&gt;"",ISNUMBER(SEARCH($BE777, M777))),AND($BF777&lt;&gt;"",ISNUMBER(SEARCH($BF777, M777))),AND($BG777&lt;&gt;"",ISNUMBER(SEARCH($BG777, M777)))),"〇","-")</f>
        <v/>
      </c>
      <c r="AU777" s="96">
        <f>IF(OR(AND($BE777&lt;&gt;"",ISNUMBER(SEARCH($BE777, P777))),AND($BF777&lt;&gt;"",ISNUMBER(SEARCH($BF777, P777))),AND($BG777&lt;&gt;"",ISNUMBER(SEARCH($BG777, P777)))),"〇","-")</f>
        <v/>
      </c>
      <c r="AV777" s="96">
        <f>IF(OR(AND($BE777&lt;&gt;"",ISNUMBER(SEARCH($BE777, S777))),AND($BF777&lt;&gt;"",ISNUMBER(SEARCH($BF777, S777))),AND($BG777&lt;&gt;"",ISNUMBER(SEARCH($BG777, S777)))),"〇","-")</f>
        <v/>
      </c>
      <c r="AW777" s="113">
        <f>IF(OR(AND($BE777&lt;&gt;"",ISNUMBER(SEARCH($BE777, V777))),AND($BF777&lt;&gt;"",ISNUMBER(SEARCH($BF777, V777))),AND($BG777&lt;&gt;"",ISNUMBER(SEARCH($BG777, V777)))),"〇","-")</f>
        <v/>
      </c>
      <c r="AX777" s="96">
        <f>IF(OR(AND($BE777&lt;&gt;"",ISNUMBER(SEARCH($BE777, Y777))),AND($BF777&lt;&gt;"",ISNUMBER(SEARCH($BF777, Y777))),AND($BG777&lt;&gt;"",ISNUMBER(SEARCH($BG777, Y777)))),"〇","-")</f>
        <v/>
      </c>
      <c r="AY777" s="96">
        <f>IF(OR(AND($BE777&lt;&gt;"",ISNUMBER(SEARCH($BE777, AB777))),AND($BF777&lt;&gt;"",ISNUMBER(SEARCH($BF777, AB777))),AND($BG777&lt;&gt;"",ISNUMBER(SEARCH($BG777, AB777)))),"〇","-")</f>
        <v/>
      </c>
      <c r="AZ777" s="113">
        <f>IF(OR(AND($BE777&lt;&gt;"",ISNUMBER(SEARCH($BE777, AE777))),AND($BF777&lt;&gt;"",ISNUMBER(SEARCH($BF777, AE777))),AND($BG777&lt;&gt;"",ISNUMBER(SEARCH($BG777, AE777)))),"〇","-")</f>
        <v/>
      </c>
      <c r="BA777" s="96">
        <f>IF(OR(AND($BE777&lt;&gt;"",ISNUMBER(SEARCH($BE777, AH777))),AND($BF777&lt;&gt;"",ISNUMBER(SEARCH($BF777, AH777))),AND($BG777&lt;&gt;"",ISNUMBER(SEARCH($BG777, AH777)))),"〇","-")</f>
        <v/>
      </c>
      <c r="BB777" s="96">
        <f>IF(OR(AND($BE777&lt;&gt;"",ISNUMBER(SEARCH($BE777, AK777))),AND($BF777&lt;&gt;"",ISNUMBER(SEARCH($BF777, AK777))),AND($BG777&lt;&gt;"",ISNUMBER(SEARCH($BG777, AK777)))),"〇","-")</f>
        <v/>
      </c>
      <c r="BC777" s="96">
        <f>IF(OR(AND($BE777&lt;&gt;"",ISNUMBER(SEARCH($BE777, AN777))),AND($BF777&lt;&gt;"",ISNUMBER(SEARCH($BF777, AN777))),AND($BG777&lt;&gt;"",ISNUMBER(SEARCH($BG777, AN777)))),"〇","-")</f>
        <v/>
      </c>
      <c r="BD777" s="96" t="inlineStr"/>
      <c r="BE777" s="96" t="inlineStr"/>
      <c r="BF777" s="96" t="inlineStr"/>
      <c r="BG777" s="96" t="inlineStr"/>
      <c r="BH777" s="96">
        <f>IF(OR(AT777="〇",AU777="〇",AV777="〇",AW777="〇",AX777="〇",AY777="〇",AZ777="〇",BA777="〇",BB777="〇",BC777="〇"),"〇","")</f>
        <v/>
      </c>
      <c r="BI777" s="96" t="inlineStr"/>
      <c r="BJ777" s="96" t="inlineStr"/>
      <c r="BK777" s="114" t="inlineStr"/>
      <c r="BL777" s="96" t="inlineStr"/>
      <c r="BM777" s="96" t="inlineStr"/>
      <c r="BN777" s="79" t="inlineStr"/>
      <c r="BO777" s="71" t="n">
        <v>1</v>
      </c>
      <c r="BP777" s="71" t="n">
        <v>0</v>
      </c>
      <c r="BQ777" s="71" t="n">
        <v>0</v>
      </c>
      <c r="BR777" s="71" t="n">
        <v>0</v>
      </c>
      <c r="BS777" s="72" t="n">
        <v>0</v>
      </c>
      <c r="BT777" s="71" t="inlineStr"/>
      <c r="BU777" s="71" t="n">
        <v>1</v>
      </c>
      <c r="BV777" s="72" t="n">
        <v>4</v>
      </c>
      <c r="BW777" s="96" t="n">
        <v>0</v>
      </c>
      <c r="BX777" s="97" t="inlineStr">
        <is>
          <t>20260605T085150-20260605T175759.csv</t>
        </is>
      </c>
      <c r="BY777" s="98" t="n">
        <v>46178.55533564815</v>
      </c>
      <c r="BZ777" s="72" t="n">
        <v>7.256</v>
      </c>
      <c r="CA777" s="71" t="inlineStr">
        <is>
          <t>searchEmployeeRules</t>
        </is>
      </c>
      <c r="CB777" s="99" t="inlineStr">
        <is>
          <t>1780633173839</t>
        </is>
      </c>
      <c r="CC777" s="69" t="inlineStr">
        <is>
          <t>a:1jvA0lu9QAbmiUeMgqvE6q5ppo_OBPBA3namVMdKsVYw5Vdq72PNI-si2ozuuJHDudLcxY5mw0ZxFaVQVzgPCn-ut-T-T7BoGbFi-W1fqKvWrIySUXVs5a9qn2SHxeb4i</t>
        </is>
      </c>
      <c r="CD777" s="70" t="inlineStr">
        <is>
          <t>a:1jvA0lu9QAbmiUeMgqvE6q5ppo_OBPBA3namVMdKsVYw5Vdq72PNI-si2ozuuJHDudLcxY5mw0ZxFaVQVzgPCn-ut-T-T7BoGbFi-W1fqKvWrIySUXVs5a9qn2SHxeb4i-S001</t>
        </is>
      </c>
      <c r="CE777" s="70" t="n">
        <v>1</v>
      </c>
      <c r="CF777" s="71" t="inlineStr">
        <is>
          <t>制度・運用</t>
        </is>
      </c>
      <c r="CG777" s="71" t="n">
        <v>0</v>
      </c>
      <c r="CH777" s="96" t="inlineStr"/>
      <c r="CI777" s="96" t="inlineStr">
        <is>
          <t>user &gt; assistant &gt; assistant &gt; tool &gt; assistant</t>
        </is>
      </c>
      <c r="CJ777" s="96" t="inlineStr">
        <is>
          <t>1780633173839</t>
        </is>
      </c>
      <c r="CK777" s="100" t="inlineStr">
        <is>
          <t>a:1jvA0lu9QAbmiUeMgqvE6q5ppo_OBPBA3namVMdKsVYw5Vdq72PNI-si2ozuuJHDudLcxY5mw0ZxFaVQVzgPCn-ut-T-T7BoGbFi-W1fqKvWrIySUXVs5a9qn2SHxeb4i-1780633173839</t>
        </is>
      </c>
      <c r="CL777" s="101" t="inlineStr">
        <is>
          <t>a:1jvA0lu9QAbmiUeMgqvE6q5ppo_OBPBA3namVMdKsVYw5Vdq72PNI-si2ozuuJHDudLcxY5mw0ZxFaVQVzgPCn-ut-T-T7BoGbFi-W1fqKvWrIySUXVs5a9qn2SHxeb4i-1780633173839-FB000</t>
        </is>
      </c>
    </row>
    <row r="778">
      <c r="B778" s="103">
        <f>ROW(A778)-3</f>
        <v/>
      </c>
      <c r="C778" s="71" t="inlineStr">
        <is>
          <t>DM</t>
        </is>
      </c>
      <c r="D778" s="98" t="n">
        <v>46178.55615740741</v>
      </c>
      <c r="E778" s="70" t="n">
        <v>1</v>
      </c>
      <c r="F778" s="71" t="inlineStr">
        <is>
          <t>Tsujimura Hironori (辻村 洋則)</t>
        </is>
      </c>
      <c r="G778" s="72" t="inlineStr"/>
      <c r="H778" s="71" t="inlineStr">
        <is>
          <t>制度・運用</t>
        </is>
      </c>
      <c r="I778" s="71" t="inlineStr">
        <is>
          <t>制度・運用</t>
        </is>
      </c>
      <c r="J778" s="71" t="inlineStr">
        <is>
          <t>服務や規定から、
・システムセキュリティ管理責任者
・システムセキュリティ管理者
・アカウント管理責任者
・アカウント管理者
が誰だかわかりますか？</t>
        </is>
      </c>
      <c r="K778" s="71" t="inlineStr">
        <is>
          <t>検索結果から、システムセキュリティ管理責任者、システムセキュリティ管理者、アカウント管理責任者、アカウント管理者について、服務や規定上で具体的な人物名や担当部署の記載は確認できませんでした。
情報セキュリティ対策や情報管理規程に関する規定は存在しますが、役職や担当者の詳細については明記されていません。
このため、服務や規定からは該当する担当者が誰かを特定することはできません。
※AIの回答は必ずしも正確ではありません。参照情報も確認いただき、最終判断は所属部署の公式情報をご確認ください。</t>
        </is>
      </c>
      <c r="L778" s="72" t="inlineStr">
        <is>
          <t>No22 健康管理規程（社長達33号）【2026.3.31改正】.pdf</t>
        </is>
      </c>
      <c r="M778" s="74" t="inlineStr">
        <is>
          <t>総括安全衛生管理者
第８条 総括安全衛生管理者は、安全管理規程（1992 年７月１日 社長達第３４号）の定めるところにより、
全ての事業所に置くものとする。
２ 総括安全衛生管理者は別表１に掲げる業務を行うものとする。
第８条 （総括安全衛生管理者）関係
１ 第１項
「事業所」とは、原則として組織を指す。
２ 第２項
(1) 総括安全衛生管理者が疾病、事故、その他やむを得ない事由によって職務を行うことかできないと
きは、当該事業所の安全衛生に関する業務の実施について実質的に統括管理する者を代理者として
選任しなければならない。
(2) 常時 300 人以上（労働安全衛生法施行令（1972 年政令第 318 号）第２条第１号に該当する事業
所にあっては 100 人以上、同条第３項に該当する事業所にあっては 1,000 人以上）の労働者が勤務
する事業所の総括安全衛生管理者を労働安全衛生法第 10 条に定める「総括安全衛生管理者」とす
る。
(3) 組織の長以外の者を総括安全衛生管理者に選任する場合の選任手続きは、服務指定により行う。
主任衛生管理者
第９条 常時５０人以上の労働者が勤務する組織の長は、主任衛生管理者を１名選任するものとする。
２ 前項については、原則として保健業務を担当する部・課長等を選任するものとする。
３ 主任衛生管理者は、別表１に掲げる業務を行うものとする。
第９条 （主任衛生管理者）関係
１ 「常時 50 人以上」とは、４月末現在の労働者の数によることとする。
２ 「主任衛生管理者」の選任にあたっては、保健業務等を担当する部・課長等とし、これ以外の者
を選任する場合は服務指定による。
衛生管理者、安全衛生推進者(衛生担当)
第 10 条 組織の長は、別表２にもとづき、当該組織に所属する社員のうちから、担当範囲を指定して衛生管
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t>
        </is>
      </c>
      <c r="N778" s="104" t="n">
        <v>0.92303655</v>
      </c>
      <c r="O778" s="76" t="inlineStr">
        <is>
          <t>No22 健康管理規程（社長達33号）【2026.3.31改正】.pdf</t>
        </is>
      </c>
      <c r="P778" s="76" t="inlineStr">
        <is>
          <t>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
５ 衛生管理者又は安全衛生推進者(衛生担当)は、前項２項の業務を行う場合は、総括安全衛生管理者に
直属するものとする。
第 10 条 （衛生管理者、安全衛生推進者（衛生担当））関係
１ 衛生管理者は、労働安全衛生規則第 62 条にもとづき、衛生管理者の免許を有する者のうちから
選任するものとし、選任にあたっては、原則として保健担当等の社員を選任するものとする。
２ 衛生管理者の選任にあたって、衛生管理者の資格を有する者がいないときは、選任基準数に達するま</t>
        </is>
      </c>
      <c r="Q778" s="105" t="n">
        <v>0.92606845</v>
      </c>
      <c r="R778" s="106" t="inlineStr">
        <is>
          <t>49 リモートワークの取扱いについて_202511.docx</t>
        </is>
      </c>
      <c r="S778" s="107"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T778" s="105" t="n">
        <v>0.9179798</v>
      </c>
      <c r="U778" s="108" t="inlineStr">
        <is>
          <t>No22_【別表、別紙、様式】健康管理規程.pdf</t>
        </is>
      </c>
      <c r="V778" s="107" t="inlineStr">
        <is>
          <t>別表２
衛生管理者、安全衛生推進者（衛生担当）
局 所 区 分
専 任 数
常時 50 人以上 200 人以下の労働者が勤務する事業所
衛 生 管 理 者 １人
常時 200 人をこえ 500 人以下の労働者が勤務する事業所
〃 ２人
常時 500 人をこえ 1,000 人以下の労働者が勤務する事業所
〃 ３人
常時 1,000 人をこえ 2,000 人以下の労働者が勤務する事業所
〃 ４人
常時 2,000 人をこえ 3,000 人以下の労働者が勤務する事業所
〃 ５人
常時 3,000 人をこえる労働者が勤務する事業所
〃 ６人
常時 50 人未満の労働者が勤務する事業所
安全衛生推進者（衛生担当） １人</t>
        </is>
      </c>
      <c r="W778" s="105" t="n">
        <v>0.9193401999999999</v>
      </c>
      <c r="X778" s="106" t="inlineStr"/>
      <c r="Y778" s="76" t="inlineStr"/>
      <c r="Z778" s="109" t="n"/>
      <c r="AA778" s="106" t="inlineStr"/>
      <c r="AB778" s="76" t="inlineStr"/>
      <c r="AC778" s="109" t="n"/>
      <c r="AD778" s="106" t="inlineStr"/>
      <c r="AE778" s="76" t="inlineStr"/>
      <c r="AF778" s="109" t="n"/>
      <c r="AG778" s="106" t="inlineStr"/>
      <c r="AH778" s="79" t="inlineStr"/>
      <c r="AI778" s="110" t="n"/>
      <c r="AJ778" s="79" t="inlineStr"/>
      <c r="AK778" s="79" t="inlineStr"/>
      <c r="AL778" s="110" t="n"/>
      <c r="AM778" s="111" t="inlineStr"/>
      <c r="AN778" s="81" t="inlineStr"/>
      <c r="AO778" s="112" t="n"/>
      <c r="AP778" s="96" t="inlineStr">
        <is>
          <t>⑤その他</t>
        </is>
      </c>
      <c r="AQ778" s="113">
        <f>IF(OR(LEFT(AP778,1)="①", LEFT(AP778,1)="⑤"), "⚪︎", "×")</f>
        <v/>
      </c>
      <c r="AR778" s="96" t="inlineStr"/>
      <c r="AS778" s="114" t="inlineStr"/>
      <c r="AT778" s="113">
        <f>IF(OR(AND($BE778&lt;&gt;"",ISNUMBER(SEARCH($BE778, M778))),AND($BF778&lt;&gt;"",ISNUMBER(SEARCH($BF778, M778))),AND($BG778&lt;&gt;"",ISNUMBER(SEARCH($BG778, M778)))),"〇","-")</f>
        <v/>
      </c>
      <c r="AU778" s="96">
        <f>IF(OR(AND($BE778&lt;&gt;"",ISNUMBER(SEARCH($BE778, P778))),AND($BF778&lt;&gt;"",ISNUMBER(SEARCH($BF778, P778))),AND($BG778&lt;&gt;"",ISNUMBER(SEARCH($BG778, P778)))),"〇","-")</f>
        <v/>
      </c>
      <c r="AV778" s="96">
        <f>IF(OR(AND($BE778&lt;&gt;"",ISNUMBER(SEARCH($BE778, S778))),AND($BF778&lt;&gt;"",ISNUMBER(SEARCH($BF778, S778))),AND($BG778&lt;&gt;"",ISNUMBER(SEARCH($BG778, S778)))),"〇","-")</f>
        <v/>
      </c>
      <c r="AW778" s="113">
        <f>IF(OR(AND($BE778&lt;&gt;"",ISNUMBER(SEARCH($BE778, V778))),AND($BF778&lt;&gt;"",ISNUMBER(SEARCH($BF778, V778))),AND($BG778&lt;&gt;"",ISNUMBER(SEARCH($BG778, V778)))),"〇","-")</f>
        <v/>
      </c>
      <c r="AX778" s="96">
        <f>IF(OR(AND($BE778&lt;&gt;"",ISNUMBER(SEARCH($BE778, Y778))),AND($BF778&lt;&gt;"",ISNUMBER(SEARCH($BF778, Y778))),AND($BG778&lt;&gt;"",ISNUMBER(SEARCH($BG778, Y778)))),"〇","-")</f>
        <v/>
      </c>
      <c r="AY778" s="96">
        <f>IF(OR(AND($BE778&lt;&gt;"",ISNUMBER(SEARCH($BE778, AB778))),AND($BF778&lt;&gt;"",ISNUMBER(SEARCH($BF778, AB778))),AND($BG778&lt;&gt;"",ISNUMBER(SEARCH($BG778, AB778)))),"〇","-")</f>
        <v/>
      </c>
      <c r="AZ778" s="113">
        <f>IF(OR(AND($BE778&lt;&gt;"",ISNUMBER(SEARCH($BE778, AE778))),AND($BF778&lt;&gt;"",ISNUMBER(SEARCH($BF778, AE778))),AND($BG778&lt;&gt;"",ISNUMBER(SEARCH($BG778, AE778)))),"〇","-")</f>
        <v/>
      </c>
      <c r="BA778" s="96">
        <f>IF(OR(AND($BE778&lt;&gt;"",ISNUMBER(SEARCH($BE778, AH778))),AND($BF778&lt;&gt;"",ISNUMBER(SEARCH($BF778, AH778))),AND($BG778&lt;&gt;"",ISNUMBER(SEARCH($BG778, AH778)))),"〇","-")</f>
        <v/>
      </c>
      <c r="BB778" s="96">
        <f>IF(OR(AND($BE778&lt;&gt;"",ISNUMBER(SEARCH($BE778, AK778))),AND($BF778&lt;&gt;"",ISNUMBER(SEARCH($BF778, AK778))),AND($BG778&lt;&gt;"",ISNUMBER(SEARCH($BG778, AK778)))),"〇","-")</f>
        <v/>
      </c>
      <c r="BC778" s="96">
        <f>IF(OR(AND($BE778&lt;&gt;"",ISNUMBER(SEARCH($BE778, AN778))),AND($BF778&lt;&gt;"",ISNUMBER(SEARCH($BF778, AN778))),AND($BG778&lt;&gt;"",ISNUMBER(SEARCH($BG778, AN778)))),"〇","-")</f>
        <v/>
      </c>
      <c r="BD778" s="96" t="inlineStr"/>
      <c r="BE778" s="96" t="inlineStr"/>
      <c r="BF778" s="96" t="inlineStr"/>
      <c r="BG778" s="96" t="inlineStr"/>
      <c r="BH778" s="96">
        <f>IF(OR(AT778="〇",AU778="〇",AV778="〇",AW778="〇",AX778="〇",AY778="〇",AZ778="〇",BA778="〇",BB778="〇",BC778="〇"),"〇","")</f>
        <v/>
      </c>
      <c r="BI778" s="96" t="inlineStr"/>
      <c r="BJ778" s="96" t="inlineStr"/>
      <c r="BK778" s="114" t="inlineStr"/>
      <c r="BL778" s="96" t="inlineStr"/>
      <c r="BM778" s="96" t="inlineStr"/>
      <c r="BN778" s="79" t="inlineStr"/>
      <c r="BO778" s="71" t="n">
        <v>1</v>
      </c>
      <c r="BP778" s="71" t="n">
        <v>0</v>
      </c>
      <c r="BQ778" s="71" t="n">
        <v>0</v>
      </c>
      <c r="BR778" s="71" t="n">
        <v>0</v>
      </c>
      <c r="BS778" s="72" t="n">
        <v>0</v>
      </c>
      <c r="BT778" s="71" t="inlineStr"/>
      <c r="BU778" s="71" t="n">
        <v>1</v>
      </c>
      <c r="BV778" s="72" t="n">
        <v>4</v>
      </c>
      <c r="BW778" s="96" t="n">
        <v>0</v>
      </c>
      <c r="BX778" s="97" t="inlineStr">
        <is>
          <t>20260605T085150-20260605T175759.csv</t>
        </is>
      </c>
      <c r="BY778" s="98" t="n">
        <v>46178.55622685186</v>
      </c>
      <c r="BZ778" s="72" t="n">
        <v>6.432</v>
      </c>
      <c r="CA778" s="71" t="inlineStr">
        <is>
          <t>searchEmployeeRules</t>
        </is>
      </c>
      <c r="CB778" s="99" t="inlineStr">
        <is>
          <t>1780633252079</t>
        </is>
      </c>
      <c r="CC778" s="69" t="inlineStr">
        <is>
          <t>a:1jvA0lu9QAbmiUeMgqvE6q5ppo_OBPBA3namVMdKsVYw5Vdq72PNI-si2ozuuJHDudLcxY5mw0ZxFaVQVzgPCn-ut-T-T7BoGbFi-W1fqKvWrIySUXVs5a9qn2SHxeb4i</t>
        </is>
      </c>
      <c r="CD778" s="70" t="inlineStr">
        <is>
          <t>a:1jvA0lu9QAbmiUeMgqvE6q5ppo_OBPBA3namVMdKsVYw5Vdq72PNI-si2ozuuJHDudLcxY5mw0ZxFaVQVzgPCn-ut-T-T7BoGbFi-W1fqKvWrIySUXVs5a9qn2SHxeb4i-S001</t>
        </is>
      </c>
      <c r="CE778" s="70" t="n">
        <v>1</v>
      </c>
      <c r="CF778" s="71" t="inlineStr">
        <is>
          <t>制度・運用</t>
        </is>
      </c>
      <c r="CG778" s="71" t="n">
        <v>0</v>
      </c>
      <c r="CH778" s="96" t="inlineStr"/>
      <c r="CI778" s="96" t="inlineStr">
        <is>
          <t>user &gt; assistant &gt; tool &gt; assistant</t>
        </is>
      </c>
      <c r="CJ778" s="96" t="inlineStr">
        <is>
          <t>1780633252079</t>
        </is>
      </c>
      <c r="CK778" s="100" t="inlineStr">
        <is>
          <t>a:1jvA0lu9QAbmiUeMgqvE6q5ppo_OBPBA3namVMdKsVYw5Vdq72PNI-si2ozuuJHDudLcxY5mw0ZxFaVQVzgPCn-ut-T-T7BoGbFi-W1fqKvWrIySUXVs5a9qn2SHxeb4i-1780633252079</t>
        </is>
      </c>
      <c r="CL778" s="101" t="inlineStr">
        <is>
          <t>a:1jvA0lu9QAbmiUeMgqvE6q5ppo_OBPBA3namVMdKsVYw5Vdq72PNI-si2ozuuJHDudLcxY5mw0ZxFaVQVzgPCn-ut-T-T7BoGbFi-W1fqKvWrIySUXVs5a9qn2SHxeb4i-1780633252079-FB000</t>
        </is>
      </c>
    </row>
    <row r="779">
      <c r="B779" s="103">
        <f>ROW(A779)-3</f>
        <v/>
      </c>
      <c r="C779" s="71" t="inlineStr">
        <is>
          <t>DM</t>
        </is>
      </c>
      <c r="D779" s="98" t="n">
        <v>46178.55872685185</v>
      </c>
      <c r="E779" s="70" t="n">
        <v>5</v>
      </c>
      <c r="F779" s="71" t="inlineStr">
        <is>
          <t>Seiichi Oshio (押尾 誠一)</t>
        </is>
      </c>
      <c r="G779" s="72" t="inlineStr">
        <is>
          <t>通勤費 &gt; 支給基準</t>
        </is>
      </c>
      <c r="H779" s="71" t="inlineStr">
        <is>
          <t>制度・運用</t>
        </is>
      </c>
      <c r="I779" s="71" t="inlineStr">
        <is>
          <t>制度・運用</t>
        </is>
      </c>
      <c r="J779" s="71" t="inlineStr">
        <is>
          <t>特別休暇（レク）は年間何日取得できるのでしょうか？</t>
        </is>
      </c>
      <c r="K779" s="71" t="inlineStr">
        <is>
          <t>特別休暇（レク）は「勤務能率の発揮又は増進のため、所属長が計画し、実施する行事への参加」に該当します。
この場合、取得できる日数は「そのつど必要と認める時間又は日」とされています。つまり、年間で何日という上限は定められておらず、所属長が必要と認めた範囲で取得可能です。
ご自身の所属や行事の内容によって取得日数が異なるため、具体的な日数は所属長の判断によります。
※AIの回答は必ずしも正確ではありません。参照情報も確認いただき、最終判断は所属部署の公式情報をご確認ください。</t>
        </is>
      </c>
      <c r="L779" s="72" t="inlineStr">
        <is>
          <t>36 社員の勤務時間、休日及び休暇について_202504.docx</t>
        </is>
      </c>
      <c r="M779" s="74" t="inlineStr">
        <is>
          <t>第３　特別休暇
１　休暇の理由及び期間
理　　　　　由　　　　　　　　　　　　　　期　　　　　間</t>
        </is>
      </c>
      <c r="N779" s="104" t="n">
        <v>0.9384452</v>
      </c>
      <c r="O779" s="76" t="inlineStr">
        <is>
          <t>02 臨時雇就業規則_202512.docx</t>
        </is>
      </c>
      <c r="P779" s="76"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Q779" s="105" t="n">
        <v>0.94306965</v>
      </c>
      <c r="R779" s="106" t="inlineStr">
        <is>
          <t>01 社員就業規則等_202512.docx</t>
        </is>
      </c>
      <c r="S779" s="107"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T779" s="105" t="n">
        <v>0.9408577</v>
      </c>
      <c r="U779" s="108" t="inlineStr">
        <is>
          <t>36 社員の勤務時間、休日及び休暇について_202504.docx</t>
        </is>
      </c>
      <c r="V779" s="107"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W779" s="105" t="n">
        <v>0.93944335</v>
      </c>
      <c r="X779" s="106" t="inlineStr"/>
      <c r="Y779" s="76" t="inlineStr"/>
      <c r="Z779" s="109" t="n"/>
      <c r="AA779" s="106" t="inlineStr"/>
      <c r="AB779" s="76" t="inlineStr"/>
      <c r="AC779" s="109" t="n"/>
      <c r="AD779" s="106" t="inlineStr"/>
      <c r="AE779" s="76" t="inlineStr"/>
      <c r="AF779" s="109" t="n"/>
      <c r="AG779" s="106" t="inlineStr"/>
      <c r="AH779" s="79" t="inlineStr"/>
      <c r="AI779" s="110" t="n"/>
      <c r="AJ779" s="79" t="inlineStr"/>
      <c r="AK779" s="79" t="inlineStr"/>
      <c r="AL779" s="110" t="n"/>
      <c r="AM779" s="111" t="inlineStr"/>
      <c r="AN779" s="81" t="inlineStr"/>
      <c r="AO779" s="112" t="n"/>
      <c r="AP779" s="96" t="inlineStr">
        <is>
          <t>⑤その他</t>
        </is>
      </c>
      <c r="AQ779" s="113">
        <f>IF(OR(LEFT(AP779,1)="①", LEFT(AP779,1)="⑤"), "⚪︎", "×")</f>
        <v/>
      </c>
      <c r="AR779" s="96" t="inlineStr"/>
      <c r="AS779" s="114" t="inlineStr"/>
      <c r="AT779" s="113">
        <f>IF(OR(AND($BE779&lt;&gt;"",ISNUMBER(SEARCH($BE779, M779))),AND($BF779&lt;&gt;"",ISNUMBER(SEARCH($BF779, M779))),AND($BG779&lt;&gt;"",ISNUMBER(SEARCH($BG779, M779)))),"〇","-")</f>
        <v/>
      </c>
      <c r="AU779" s="96">
        <f>IF(OR(AND($BE779&lt;&gt;"",ISNUMBER(SEARCH($BE779, P779))),AND($BF779&lt;&gt;"",ISNUMBER(SEARCH($BF779, P779))),AND($BG779&lt;&gt;"",ISNUMBER(SEARCH($BG779, P779)))),"〇","-")</f>
        <v/>
      </c>
      <c r="AV779" s="96">
        <f>IF(OR(AND($BE779&lt;&gt;"",ISNUMBER(SEARCH($BE779, S779))),AND($BF779&lt;&gt;"",ISNUMBER(SEARCH($BF779, S779))),AND($BG779&lt;&gt;"",ISNUMBER(SEARCH($BG779, S779)))),"〇","-")</f>
        <v/>
      </c>
      <c r="AW779" s="113">
        <f>IF(OR(AND($BE779&lt;&gt;"",ISNUMBER(SEARCH($BE779, V779))),AND($BF779&lt;&gt;"",ISNUMBER(SEARCH($BF779, V779))),AND($BG779&lt;&gt;"",ISNUMBER(SEARCH($BG779, V779)))),"〇","-")</f>
        <v/>
      </c>
      <c r="AX779" s="96">
        <f>IF(OR(AND($BE779&lt;&gt;"",ISNUMBER(SEARCH($BE779, Y779))),AND($BF779&lt;&gt;"",ISNUMBER(SEARCH($BF779, Y779))),AND($BG779&lt;&gt;"",ISNUMBER(SEARCH($BG779, Y779)))),"〇","-")</f>
        <v/>
      </c>
      <c r="AY779" s="96">
        <f>IF(OR(AND($BE779&lt;&gt;"",ISNUMBER(SEARCH($BE779, AB779))),AND($BF779&lt;&gt;"",ISNUMBER(SEARCH($BF779, AB779))),AND($BG779&lt;&gt;"",ISNUMBER(SEARCH($BG779, AB779)))),"〇","-")</f>
        <v/>
      </c>
      <c r="AZ779" s="113">
        <f>IF(OR(AND($BE779&lt;&gt;"",ISNUMBER(SEARCH($BE779, AE779))),AND($BF779&lt;&gt;"",ISNUMBER(SEARCH($BF779, AE779))),AND($BG779&lt;&gt;"",ISNUMBER(SEARCH($BG779, AE779)))),"〇","-")</f>
        <v/>
      </c>
      <c r="BA779" s="96">
        <f>IF(OR(AND($BE779&lt;&gt;"",ISNUMBER(SEARCH($BE779, AH779))),AND($BF779&lt;&gt;"",ISNUMBER(SEARCH($BF779, AH779))),AND($BG779&lt;&gt;"",ISNUMBER(SEARCH($BG779, AH779)))),"〇","-")</f>
        <v/>
      </c>
      <c r="BB779" s="96">
        <f>IF(OR(AND($BE779&lt;&gt;"",ISNUMBER(SEARCH($BE779, AK779))),AND($BF779&lt;&gt;"",ISNUMBER(SEARCH($BF779, AK779))),AND($BG779&lt;&gt;"",ISNUMBER(SEARCH($BG779, AK779)))),"〇","-")</f>
        <v/>
      </c>
      <c r="BC779" s="96">
        <f>IF(OR(AND($BE779&lt;&gt;"",ISNUMBER(SEARCH($BE779, AN779))),AND($BF779&lt;&gt;"",ISNUMBER(SEARCH($BF779, AN779))),AND($BG779&lt;&gt;"",ISNUMBER(SEARCH($BG779, AN779)))),"〇","-")</f>
        <v/>
      </c>
      <c r="BD779" s="96" t="inlineStr"/>
      <c r="BE779" s="96" t="inlineStr"/>
      <c r="BF779" s="96" t="inlineStr"/>
      <c r="BG779" s="96" t="inlineStr"/>
      <c r="BH779" s="96">
        <f>IF(OR(AT779="〇",AU779="〇",AV779="〇",AW779="〇",AX779="〇",AY779="〇",AZ779="〇",BA779="〇",BB779="〇",BC779="〇"),"〇","")</f>
        <v/>
      </c>
      <c r="BI779" s="96" t="inlineStr"/>
      <c r="BJ779" s="96" t="inlineStr"/>
      <c r="BK779" s="114" t="inlineStr"/>
      <c r="BL779" s="96" t="inlineStr"/>
      <c r="BM779" s="96" t="inlineStr"/>
      <c r="BN779" s="79" t="inlineStr"/>
      <c r="BO779" s="71" t="n">
        <v>1</v>
      </c>
      <c r="BP779" s="71" t="n">
        <v>0</v>
      </c>
      <c r="BQ779" s="71" t="n">
        <v>0</v>
      </c>
      <c r="BR779" s="71" t="n">
        <v>0</v>
      </c>
      <c r="BS779" s="72" t="n">
        <v>0</v>
      </c>
      <c r="BT779" s="71" t="inlineStr"/>
      <c r="BU779" s="71" t="n">
        <v>1</v>
      </c>
      <c r="BV779" s="72" t="n">
        <v>4</v>
      </c>
      <c r="BW779" s="96" t="n">
        <v>0</v>
      </c>
      <c r="BX779" s="97" t="inlineStr">
        <is>
          <t>20260605T085150-20260605T175759.csv</t>
        </is>
      </c>
      <c r="BY779" s="98" t="n">
        <v>46178.55880787037</v>
      </c>
      <c r="BZ779" s="72" t="n">
        <v>6.284</v>
      </c>
      <c r="CA779" s="71" t="inlineStr">
        <is>
          <t>searchEmployeeRules</t>
        </is>
      </c>
      <c r="CB779" s="99" t="inlineStr">
        <is>
          <t>1780633473823</t>
        </is>
      </c>
      <c r="CC779" s="69" t="inlineStr">
        <is>
          <t>a:1RIipdzJJRCqN8IE8qfNXsFpqZDSj4P3wKd-tp8K5hFL0etMafUZ-ity3Ed-ozQRKGfXjl2cDjQVbvlQkYToShhmDSgzw5Bw1-1H2hdib3Jr_rLW89foMvQw_f2Fo7gV-</t>
        </is>
      </c>
      <c r="CD779" s="70" t="inlineStr">
        <is>
          <t>a:1RIipdzJJRCqN8IE8qfNXsFpqZDSj4P3wKd-tp8K5hFL0etMafUZ-ity3Ed-ozQRKGfXjl2cDjQVbvlQkYToShhmDSgzw5Bw1-1H2hdib3Jr_rLW89foMvQw_f2Fo7gV--S001</t>
        </is>
      </c>
      <c r="CE779" s="70" t="n">
        <v>1</v>
      </c>
      <c r="CF779" s="71" t="inlineStr">
        <is>
          <t>通勤費 &gt; 支給基準</t>
        </is>
      </c>
      <c r="CG779" s="71" t="n">
        <v>0</v>
      </c>
      <c r="CH779" s="96" t="inlineStr"/>
      <c r="CI779" s="96" t="inlineStr">
        <is>
          <t>user &gt; assistant &gt; assistant &gt; tool &gt; assistant</t>
        </is>
      </c>
      <c r="CJ779" s="96" t="inlineStr">
        <is>
          <t>1780633473823</t>
        </is>
      </c>
      <c r="CK779" s="100" t="inlineStr">
        <is>
          <t>a:1RIipdzJJRCqN8IE8qfNXsFpqZDSj4P3wKd-tp8K5hFL0etMafUZ-ity3Ed-ozQRKGfXjl2cDjQVbvlQkYToShhmDSgzw5Bw1-1H2hdib3Jr_rLW89foMvQw_f2Fo7gV--1780633473823</t>
        </is>
      </c>
      <c r="CL779" s="101" t="inlineStr">
        <is>
          <t>a:1RIipdzJJRCqN8IE8qfNXsFpqZDSj4P3wKd-tp8K5hFL0etMafUZ-ity3Ed-ozQRKGfXjl2cDjQVbvlQkYToShhmDSgzw5Bw1-1H2hdib3Jr_rLW89foMvQw_f2Fo7gV--1780633473823-FB000</t>
        </is>
      </c>
    </row>
    <row r="780">
      <c r="B780" s="103">
        <f>ROW(A780)-3</f>
        <v/>
      </c>
      <c r="C780" s="71" t="inlineStr">
        <is>
          <t>DM</t>
        </is>
      </c>
      <c r="D780" s="98" t="n">
        <v>46178.57831018518</v>
      </c>
      <c r="E780" s="70" t="n">
        <v>0</v>
      </c>
      <c r="F780" s="71" t="inlineStr">
        <is>
          <t>Eriko Koyano (古谷野 恵理子)</t>
        </is>
      </c>
      <c r="G780" s="72" t="inlineStr"/>
      <c r="H780" s="71" t="inlineStr">
        <is>
          <t>服務 &gt; 社員</t>
        </is>
      </c>
      <c r="I780" s="71" t="inlineStr">
        <is>
          <t>服務</t>
        </is>
      </c>
      <c r="J780" s="71" t="inlineStr">
        <is>
          <t>就労証明書の申請の仕方をおしえてください</t>
        </is>
      </c>
      <c r="K780" s="71" t="inlineStr">
        <is>
          <t>検索結果から、就労証明書の申請方法に関する具体的な手順や申請先の情報は見つかりませんでした。
この件については、適切な問い合わせ先への確認が必要です。
※AIの回答は必ずしも正確ではありません。参照情報も確認いただき、最終判断は所属部署の公式情報をご確認ください。</t>
        </is>
      </c>
      <c r="L780" s="72" t="inlineStr">
        <is>
          <t>06 社員就業規則における所属長の範囲に関する規程_202507.docx</t>
        </is>
      </c>
      <c r="M780" s="74"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N780" s="104" t="n">
        <v>0.9068922500000001</v>
      </c>
      <c r="O780" s="76" t="inlineStr">
        <is>
          <t>01 社員就業規則等_202512.docx</t>
        </is>
      </c>
      <c r="P780"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Q780" s="105" t="n">
        <v>0.9080684800000001</v>
      </c>
      <c r="R780" s="106" t="inlineStr">
        <is>
          <t>06 社員就業規則における所属長の範囲に関する規程_202507.docx</t>
        </is>
      </c>
      <c r="S780" s="107"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T780" s="105" t="n">
        <v>0.90798205</v>
      </c>
      <c r="U780" s="108" t="inlineStr">
        <is>
          <t>06 社員就業規則における所属長の範囲に関する規程_202507.docx</t>
        </is>
      </c>
      <c r="V780" s="107"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W780" s="105" t="n">
        <v>0.9072276500000001</v>
      </c>
      <c r="X780" s="106" t="inlineStr"/>
      <c r="Y780" s="76" t="inlineStr"/>
      <c r="Z780" s="109" t="n"/>
      <c r="AA780" s="106" t="inlineStr"/>
      <c r="AB780" s="76" t="inlineStr"/>
      <c r="AC780" s="109" t="n"/>
      <c r="AD780" s="106" t="inlineStr"/>
      <c r="AE780" s="76" t="inlineStr"/>
      <c r="AF780" s="109" t="n"/>
      <c r="AG780" s="106" t="inlineStr"/>
      <c r="AH780" s="79" t="inlineStr"/>
      <c r="AI780" s="110" t="n"/>
      <c r="AJ780" s="79" t="inlineStr"/>
      <c r="AK780" s="79" t="inlineStr"/>
      <c r="AL780" s="110" t="n"/>
      <c r="AM780" s="111" t="inlineStr"/>
      <c r="AN780" s="81" t="inlineStr"/>
      <c r="AO780" s="112" t="n"/>
      <c r="AP780" s="96" t="inlineStr">
        <is>
          <t>⑤その他</t>
        </is>
      </c>
      <c r="AQ780" s="113">
        <f>IF(OR(LEFT(AP780,1)="①", LEFT(AP780,1)="⑤"), "⚪︎", "×")</f>
        <v/>
      </c>
      <c r="AR780" s="96" t="inlineStr"/>
      <c r="AS780" s="114" t="inlineStr"/>
      <c r="AT780" s="113">
        <f>IF(OR(AND($BE780&lt;&gt;"",ISNUMBER(SEARCH($BE780, M780))),AND($BF780&lt;&gt;"",ISNUMBER(SEARCH($BF780, M780))),AND($BG780&lt;&gt;"",ISNUMBER(SEARCH($BG780, M780)))),"〇","-")</f>
        <v/>
      </c>
      <c r="AU780" s="96">
        <f>IF(OR(AND($BE780&lt;&gt;"",ISNUMBER(SEARCH($BE780, P780))),AND($BF780&lt;&gt;"",ISNUMBER(SEARCH($BF780, P780))),AND($BG780&lt;&gt;"",ISNUMBER(SEARCH($BG780, P780)))),"〇","-")</f>
        <v/>
      </c>
      <c r="AV780" s="96">
        <f>IF(OR(AND($BE780&lt;&gt;"",ISNUMBER(SEARCH($BE780, S780))),AND($BF780&lt;&gt;"",ISNUMBER(SEARCH($BF780, S780))),AND($BG780&lt;&gt;"",ISNUMBER(SEARCH($BG780, S780)))),"〇","-")</f>
        <v/>
      </c>
      <c r="AW780" s="113">
        <f>IF(OR(AND($BE780&lt;&gt;"",ISNUMBER(SEARCH($BE780, V780))),AND($BF780&lt;&gt;"",ISNUMBER(SEARCH($BF780, V780))),AND($BG780&lt;&gt;"",ISNUMBER(SEARCH($BG780, V780)))),"〇","-")</f>
        <v/>
      </c>
      <c r="AX780" s="96">
        <f>IF(OR(AND($BE780&lt;&gt;"",ISNUMBER(SEARCH($BE780, Y780))),AND($BF780&lt;&gt;"",ISNUMBER(SEARCH($BF780, Y780))),AND($BG780&lt;&gt;"",ISNUMBER(SEARCH($BG780, Y780)))),"〇","-")</f>
        <v/>
      </c>
      <c r="AY780" s="96">
        <f>IF(OR(AND($BE780&lt;&gt;"",ISNUMBER(SEARCH($BE780, AB780))),AND($BF780&lt;&gt;"",ISNUMBER(SEARCH($BF780, AB780))),AND($BG780&lt;&gt;"",ISNUMBER(SEARCH($BG780, AB780)))),"〇","-")</f>
        <v/>
      </c>
      <c r="AZ780" s="113">
        <f>IF(OR(AND($BE780&lt;&gt;"",ISNUMBER(SEARCH($BE780, AE780))),AND($BF780&lt;&gt;"",ISNUMBER(SEARCH($BF780, AE780))),AND($BG780&lt;&gt;"",ISNUMBER(SEARCH($BG780, AE780)))),"〇","-")</f>
        <v/>
      </c>
      <c r="BA780" s="96">
        <f>IF(OR(AND($BE780&lt;&gt;"",ISNUMBER(SEARCH($BE780, AH780))),AND($BF780&lt;&gt;"",ISNUMBER(SEARCH($BF780, AH780))),AND($BG780&lt;&gt;"",ISNUMBER(SEARCH($BG780, AH780)))),"〇","-")</f>
        <v/>
      </c>
      <c r="BB780" s="96">
        <f>IF(OR(AND($BE780&lt;&gt;"",ISNUMBER(SEARCH($BE780, AK780))),AND($BF780&lt;&gt;"",ISNUMBER(SEARCH($BF780, AK780))),AND($BG780&lt;&gt;"",ISNUMBER(SEARCH($BG780, AK780)))),"〇","-")</f>
        <v/>
      </c>
      <c r="BC780" s="96">
        <f>IF(OR(AND($BE780&lt;&gt;"",ISNUMBER(SEARCH($BE780, AN780))),AND($BF780&lt;&gt;"",ISNUMBER(SEARCH($BF780, AN780))),AND($BG780&lt;&gt;"",ISNUMBER(SEARCH($BG780, AN780)))),"〇","-")</f>
        <v/>
      </c>
      <c r="BD780" s="96" t="inlineStr"/>
      <c r="BE780" s="96" t="inlineStr"/>
      <c r="BF780" s="96" t="inlineStr"/>
      <c r="BG780" s="96" t="inlineStr"/>
      <c r="BH780" s="96">
        <f>IF(OR(AT780="〇",AU780="〇",AV780="〇",AW780="〇",AX780="〇",AY780="〇",AZ780="〇",BA780="〇",BB780="〇",BC780="〇"),"〇","")</f>
        <v/>
      </c>
      <c r="BI780" s="96" t="inlineStr"/>
      <c r="BJ780" s="96" t="inlineStr"/>
      <c r="BK780" s="114" t="inlineStr"/>
      <c r="BL780" s="96" t="inlineStr"/>
      <c r="BM780" s="96" t="inlineStr"/>
      <c r="BN780" s="79" t="inlineStr"/>
      <c r="BO780" s="71" t="n">
        <v>1</v>
      </c>
      <c r="BP780" s="71" t="n">
        <v>0</v>
      </c>
      <c r="BQ780" s="71" t="n">
        <v>0</v>
      </c>
      <c r="BR780" s="71" t="n">
        <v>0</v>
      </c>
      <c r="BS780" s="72" t="n">
        <v>0</v>
      </c>
      <c r="BT780" s="71" t="inlineStr"/>
      <c r="BU780" s="71" t="n">
        <v>1</v>
      </c>
      <c r="BV780" s="72" t="n">
        <v>4</v>
      </c>
      <c r="BW780" s="96" t="n">
        <v>0</v>
      </c>
      <c r="BX780" s="97" t="inlineStr">
        <is>
          <t>20260605T085150-20260605T175759.csv</t>
        </is>
      </c>
      <c r="BY780" s="98" t="n">
        <v>46178.57840277778</v>
      </c>
      <c r="BZ780" s="72" t="n">
        <v>7.745</v>
      </c>
      <c r="CA780" s="71" t="inlineStr">
        <is>
          <t>searchEmployeeRules</t>
        </is>
      </c>
      <c r="CB780" s="99" t="inlineStr">
        <is>
          <t>1780635165483</t>
        </is>
      </c>
      <c r="CC780" s="69" t="inlineStr">
        <is>
          <t>a:1Qb9XtdPp2KTe2Fi9PJ83omzreCZDeToCV533n94Vc3sR1q0O34x74G-Z-mQ9RKpvdcj6p_ytouRFOEQ7gvDwzyg0UIYm03E3RgTzSy-VD-EN2EpQZdM2Uj7gBLKcZGh_</t>
        </is>
      </c>
      <c r="CD780" s="70" t="inlineStr">
        <is>
          <t>a:1Qb9XtdPp2KTe2Fi9PJ83omzreCZDeToCV533n94Vc3sR1q0O34x74G-Z-mQ9RKpvdcj6p_ytouRFOEQ7gvDwzyg0UIYm03E3RgTzSy-VD-EN2EpQZdM2Uj7gBLKcZGh_-S001</t>
        </is>
      </c>
      <c r="CE780" s="70" t="n">
        <v>1</v>
      </c>
      <c r="CF780" s="71" t="inlineStr">
        <is>
          <t>服務 &gt; 社員</t>
        </is>
      </c>
      <c r="CG780" s="71" t="n">
        <v>0</v>
      </c>
      <c r="CH780" s="96" t="inlineStr"/>
      <c r="CI780" s="96" t="inlineStr">
        <is>
          <t>user &gt; assistant &gt; assistant &gt; tool &gt; assistant</t>
        </is>
      </c>
      <c r="CJ780" s="96" t="inlineStr">
        <is>
          <t>1780635165483</t>
        </is>
      </c>
      <c r="CK780" s="100" t="inlineStr">
        <is>
          <t>a:1Qb9XtdPp2KTe2Fi9PJ83omzreCZDeToCV533n94Vc3sR1q0O34x74G-Z-mQ9RKpvdcj6p_ytouRFOEQ7gvDwzyg0UIYm03E3RgTzSy-VD-EN2EpQZdM2Uj7gBLKcZGh_-1780635165483</t>
        </is>
      </c>
      <c r="CL780" s="101" t="inlineStr">
        <is>
          <t>a:1Qb9XtdPp2KTe2Fi9PJ83omzreCZDeToCV533n94Vc3sR1q0O34x74G-Z-mQ9RKpvdcj6p_ytouRFOEQ7gvDwzyg0UIYm03E3RgTzSy-VD-EN2EpQZdM2Uj7gBLKcZGh_-1780635165483-FB000</t>
        </is>
      </c>
    </row>
    <row r="781">
      <c r="B781" s="103">
        <f>ROW(A781)-3</f>
        <v/>
      </c>
      <c r="C781" s="71" t="inlineStr">
        <is>
          <t>DM</t>
        </is>
      </c>
      <c r="D781" s="98" t="n">
        <v>46178.7484837963</v>
      </c>
      <c r="E781" s="70" t="n">
        <v>0</v>
      </c>
      <c r="F781" s="71" t="inlineStr">
        <is>
          <t>Junichi Nishido (西戸 淳一)</t>
        </is>
      </c>
      <c r="G781" s="72" t="inlineStr"/>
      <c r="H781" s="71" t="inlineStr">
        <is>
          <t>システム操作 &gt; Staffia</t>
        </is>
      </c>
      <c r="I781" s="71" t="inlineStr">
        <is>
          <t>システム操作</t>
        </is>
      </c>
      <c r="J781" s="71"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K781" s="71" t="inlineStr">
        <is>
          <t>派遣社員の契約手続きについて、Staffiaでの流れは以下の通りです。
- まず「人員要求（スタッフ要求）」を行います。
- 派遣会社から見積りが提示されます。
- 見積り内容を確認し、候補者選定や派遣会社の決定を行います。
- 派遣会社が決定したら、個別契約内容を作成し、Staffia上で派遣会社に提示します。
- 派遣会社からの回答内容を確認・承認後、個別契約が成立します。
つまり、見積り提示後は、派遣会社の決定と個別契約内容の作成・提示、そして承認という流れになります。個別契約は別途作成し、派遣会社と締結する形です。
ご不明な点があれば、具体的な手続きや操作方法について追加でご質問ください。
※AIの回答は必ずしも正確ではありません。参照情報も確認いただき、最終判断は所属部署の公式情報をご確認ください。</t>
        </is>
      </c>
      <c r="L781" s="72" t="inlineStr">
        <is>
          <t>【業務ID_6】Staffia業務マニュアル（派遣先組織向け）1.1版.pdf</t>
        </is>
      </c>
      <c r="M781"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N781" s="104" t="n">
        <v>0.947542</v>
      </c>
      <c r="O781" s="76" t="inlineStr">
        <is>
          <t>【業務ID_6】Staffia業務マニュアル（派遣先組織向け）1.1版.pdf</t>
        </is>
      </c>
      <c r="P781"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Q781" s="105" t="n">
        <v>0.9357788</v>
      </c>
      <c r="R781" s="106" t="inlineStr">
        <is>
          <t>【業務ID_6】Staffia業務マニュアル（派遣先組織向け）1.1版.pdf</t>
        </is>
      </c>
      <c r="S781" s="107"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T781" s="105" t="n">
        <v>0.935771465</v>
      </c>
      <c r="U781" s="108" t="inlineStr">
        <is>
          <t>【業務ID_6】Staffia業務マニュアル（派遣先組織向け）1.1版.pdf</t>
        </is>
      </c>
      <c r="V781" s="107"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W781" s="105" t="n">
        <v>0.940114975</v>
      </c>
      <c r="X781" s="106" t="inlineStr"/>
      <c r="Y781" s="76" t="inlineStr"/>
      <c r="Z781" s="109" t="n"/>
      <c r="AA781" s="106" t="inlineStr"/>
      <c r="AB781" s="76" t="inlineStr"/>
      <c r="AC781" s="109" t="n"/>
      <c r="AD781" s="106" t="inlineStr"/>
      <c r="AE781" s="76" t="inlineStr"/>
      <c r="AF781" s="109" t="n"/>
      <c r="AG781" s="106" t="inlineStr"/>
      <c r="AH781" s="79" t="inlineStr"/>
      <c r="AI781" s="110" t="n"/>
      <c r="AJ781" s="79" t="inlineStr"/>
      <c r="AK781" s="79" t="inlineStr"/>
      <c r="AL781" s="110" t="n"/>
      <c r="AM781" s="111" t="inlineStr"/>
      <c r="AN781" s="81" t="inlineStr"/>
      <c r="AO781" s="112" t="n"/>
      <c r="AP781" s="96" t="inlineStr">
        <is>
          <t>⑤その他</t>
        </is>
      </c>
      <c r="AQ781" s="113">
        <f>IF(OR(LEFT(AP781,1)="①", LEFT(AP781,1)="⑤"), "⚪︎", "×")</f>
        <v/>
      </c>
      <c r="AR781" s="96" t="inlineStr"/>
      <c r="AS781" s="114" t="inlineStr"/>
      <c r="AT781" s="113">
        <f>IF(OR(AND($BE781&lt;&gt;"",ISNUMBER(SEARCH($BE781, M781))),AND($BF781&lt;&gt;"",ISNUMBER(SEARCH($BF781, M781))),AND($BG781&lt;&gt;"",ISNUMBER(SEARCH($BG781, M781)))),"〇","-")</f>
        <v/>
      </c>
      <c r="AU781" s="96">
        <f>IF(OR(AND($BE781&lt;&gt;"",ISNUMBER(SEARCH($BE781, P781))),AND($BF781&lt;&gt;"",ISNUMBER(SEARCH($BF781, P781))),AND($BG781&lt;&gt;"",ISNUMBER(SEARCH($BG781, P781)))),"〇","-")</f>
        <v/>
      </c>
      <c r="AV781" s="96">
        <f>IF(OR(AND($BE781&lt;&gt;"",ISNUMBER(SEARCH($BE781, S781))),AND($BF781&lt;&gt;"",ISNUMBER(SEARCH($BF781, S781))),AND($BG781&lt;&gt;"",ISNUMBER(SEARCH($BG781, S781)))),"〇","-")</f>
        <v/>
      </c>
      <c r="AW781" s="113">
        <f>IF(OR(AND($BE781&lt;&gt;"",ISNUMBER(SEARCH($BE781, V781))),AND($BF781&lt;&gt;"",ISNUMBER(SEARCH($BF781, V781))),AND($BG781&lt;&gt;"",ISNUMBER(SEARCH($BG781, V781)))),"〇","-")</f>
        <v/>
      </c>
      <c r="AX781" s="96">
        <f>IF(OR(AND($BE781&lt;&gt;"",ISNUMBER(SEARCH($BE781, Y781))),AND($BF781&lt;&gt;"",ISNUMBER(SEARCH($BF781, Y781))),AND($BG781&lt;&gt;"",ISNUMBER(SEARCH($BG781, Y781)))),"〇","-")</f>
        <v/>
      </c>
      <c r="AY781" s="96">
        <f>IF(OR(AND($BE781&lt;&gt;"",ISNUMBER(SEARCH($BE781, AB781))),AND($BF781&lt;&gt;"",ISNUMBER(SEARCH($BF781, AB781))),AND($BG781&lt;&gt;"",ISNUMBER(SEARCH($BG781, AB781)))),"〇","-")</f>
        <v/>
      </c>
      <c r="AZ781" s="113">
        <f>IF(OR(AND($BE781&lt;&gt;"",ISNUMBER(SEARCH($BE781, AE781))),AND($BF781&lt;&gt;"",ISNUMBER(SEARCH($BF781, AE781))),AND($BG781&lt;&gt;"",ISNUMBER(SEARCH($BG781, AE781)))),"〇","-")</f>
        <v/>
      </c>
      <c r="BA781" s="96">
        <f>IF(OR(AND($BE781&lt;&gt;"",ISNUMBER(SEARCH($BE781, AH781))),AND($BF781&lt;&gt;"",ISNUMBER(SEARCH($BF781, AH781))),AND($BG781&lt;&gt;"",ISNUMBER(SEARCH($BG781, AH781)))),"〇","-")</f>
        <v/>
      </c>
      <c r="BB781" s="96">
        <f>IF(OR(AND($BE781&lt;&gt;"",ISNUMBER(SEARCH($BE781, AK781))),AND($BF781&lt;&gt;"",ISNUMBER(SEARCH($BF781, AK781))),AND($BG781&lt;&gt;"",ISNUMBER(SEARCH($BG781, AK781)))),"〇","-")</f>
        <v/>
      </c>
      <c r="BC781" s="96">
        <f>IF(OR(AND($BE781&lt;&gt;"",ISNUMBER(SEARCH($BE781, AN781))),AND($BF781&lt;&gt;"",ISNUMBER(SEARCH($BF781, AN781))),AND($BG781&lt;&gt;"",ISNUMBER(SEARCH($BG781, AN781)))),"〇","-")</f>
        <v/>
      </c>
      <c r="BD781" s="96" t="inlineStr"/>
      <c r="BE781" s="96" t="inlineStr"/>
      <c r="BF781" s="96" t="inlineStr"/>
      <c r="BG781" s="96" t="inlineStr"/>
      <c r="BH781" s="96">
        <f>IF(OR(AT781="〇",AU781="〇",AV781="〇",AW781="〇",AX781="〇",AY781="〇",AZ781="〇",BA781="〇",BB781="〇",BC781="〇"),"〇","")</f>
        <v/>
      </c>
      <c r="BI781" s="96" t="inlineStr"/>
      <c r="BJ781" s="96" t="inlineStr"/>
      <c r="BK781" s="114" t="inlineStr"/>
      <c r="BL781" s="96" t="inlineStr"/>
      <c r="BM781" s="96" t="inlineStr"/>
      <c r="BN781" s="79" t="inlineStr"/>
      <c r="BO781" s="71" t="n">
        <v>1</v>
      </c>
      <c r="BP781" s="71" t="n">
        <v>0</v>
      </c>
      <c r="BQ781" s="71" t="n">
        <v>0</v>
      </c>
      <c r="BR781" s="71" t="n">
        <v>0</v>
      </c>
      <c r="BS781" s="72" t="n">
        <v>0</v>
      </c>
      <c r="BT781" s="71" t="inlineStr"/>
      <c r="BU781" s="71" t="n">
        <v>1</v>
      </c>
      <c r="BV781" s="72" t="n">
        <v>4</v>
      </c>
      <c r="BW781" s="96" t="n">
        <v>0</v>
      </c>
      <c r="BX781" s="97" t="inlineStr">
        <is>
          <t>20260605T085150-20260605T175759.csv</t>
        </is>
      </c>
      <c r="BY781" s="98" t="n">
        <v>46178.74859953704</v>
      </c>
      <c r="BZ781" s="72" t="n">
        <v>9.83</v>
      </c>
      <c r="CA781" s="71" t="inlineStr">
        <is>
          <t>searchEmployeeRules</t>
        </is>
      </c>
      <c r="CB781" s="99" t="inlineStr">
        <is>
          <t>1780649868695</t>
        </is>
      </c>
      <c r="CC781" s="69" t="inlineStr">
        <is>
          <t>a:1wyjGzKLYHuPkw-Nqrq87sFWSduiT4-A8pCfJFpSEqO4VacSeFQAH5DtcHcegh0f9bDFhP0mvEMsYA6fplsVkwpklJP9pE8roiWSLlVqI_IGkAKw1InimpMk7IvWk4VYh</t>
        </is>
      </c>
      <c r="CD781" s="70" t="inlineStr">
        <is>
          <t>a:1wyjGzKLYHuPkw-Nqrq87sFWSduiT4-A8pCfJFpSEqO4VacSeFQAH5DtcHcegh0f9bDFhP0mvEMsYA6fplsVkwpklJP9pE8roiWSLlVqI_IGkAKw1InimpMk7IvWk4VYh-S001</t>
        </is>
      </c>
      <c r="CE781" s="70" t="n">
        <v>1</v>
      </c>
      <c r="CF781" s="71" t="inlineStr">
        <is>
          <t>システム操作 &gt; Staffia</t>
        </is>
      </c>
      <c r="CG781" s="71" t="n">
        <v>0</v>
      </c>
      <c r="CH781" s="96" t="inlineStr"/>
      <c r="CI781" s="96" t="inlineStr">
        <is>
          <t>user &gt; assistant &gt; assistant &gt; tool &gt; assistant</t>
        </is>
      </c>
      <c r="CJ781" s="96" t="inlineStr">
        <is>
          <t>1780649868695</t>
        </is>
      </c>
      <c r="CK781" s="100" t="inlineStr">
        <is>
          <t>a:1wyjGzKLYHuPkw-Nqrq87sFWSduiT4-A8pCfJFpSEqO4VacSeFQAH5DtcHcegh0f9bDFhP0mvEMsYA6fplsVkwpklJP9pE8roiWSLlVqI_IGkAKw1InimpMk7IvWk4VYh-1780649868695</t>
        </is>
      </c>
      <c r="CL781" s="101" t="inlineStr">
        <is>
          <t>a:1wyjGzKLYHuPkw-Nqrq87sFWSduiT4-A8pCfJFpSEqO4VacSeFQAH5DtcHcegh0f9bDFhP0mvEMsYA6fplsVkwpklJP9pE8roiWSLlVqI_IGkAKw1InimpMk7IvWk4VYh-1780649868695-FB000</t>
        </is>
      </c>
    </row>
  </sheetData>
  <autoFilter ref="B3:CL781"/>
  <dataValidations count="8">
    <dataValidation sqref="BN4:BN23" showDropDown="0" showInputMessage="1" showErrorMessage="0" allowBlank="1" type="list">
      <formula1>"精査中,依頼中,確認中,完了"</formula1>
    </dataValidation>
    <dataValidation sqref="BM4:BM23" showDropDown="0" showInputMessage="1" showErrorMessage="0" allowBlank="1" type="list">
      <formula1>"①FAQの追加,②FAQの修正,③教師データの追加,④用語集の追加,⑤カテゴリ調整,⑥ExC内相談,⑦担当者に相談,⑧Vantiq相談,⑨対応しない"</formula1>
    </dataValidation>
    <dataValidation sqref="BL4:BL23" showDropDown="0" showInputMessage="1" showErrorMessage="0" allowBlank="1" type="list">
      <formula1>"回答できない（カテゴリ違い）,回答できない（教師データあり）,回答できない（教師データなし）,回答できる（誤った回答をしている）,回答できる（誤った情報を付与している）,回答できる（表現がわかりずらい）"</formula1>
    </dataValidation>
    <dataValidation sqref="BJ4:BJ23" showDropDown="0" showInputMessage="1" showErrorMessage="0" allowBlank="1" type="list">
      <formula1>"〇,△,×"</formula1>
    </dataValidation>
    <dataValidation sqref="BD4:BD23" showDropDown="0" showInputMessage="1" showErrorMessage="0" allowBlank="1" type="list">
      <formula1>"有,無"</formula1>
    </dataValidation>
    <dataValidation sqref="AT4:BC23 BI4:BI23" showDropDown="0" showInputMessage="1" showErrorMessage="0" allowBlank="1" type="list">
      <formula1>"〇,×"</formula1>
    </dataValidation>
    <dataValidation sqref="AR4:AR23" showDropDown="0" showInputMessage="1" showErrorMessage="0" allowBlank="1" type="list">
      <formula1>"①,②,③,④,⑤"</formula1>
    </dataValidation>
    <dataValidation sqref="V1 V4:V1048576 AH1 AH4:AH1048576 AN1 AN4:AN1048576 AP2" showDropDown="0" showInputMessage="1" showErrorMessage="1" allowBlank="1" type="list">
      <formula1>"Yes,No"</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Sheet10">
    <tabColor theme="8" tint="0.5999938962981048"/>
    <outlinePr summaryBelow="1" summaryRight="1"/>
    <pageSetUpPr/>
  </sheetPr>
  <dimension ref="B1:L7"/>
  <sheetViews>
    <sheetView zoomScale="90" zoomScaleNormal="90" workbookViewId="0">
      <selection activeCell="B4" sqref="B4"/>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17.109375" bestFit="1" customWidth="1" style="44" min="24" max="71"/>
    <col width="5.77734375" bestFit="1" customWidth="1" style="44" min="72" max="72"/>
    <col width="9" customWidth="1" style="44" min="73" max="16384"/>
  </cols>
  <sheetData>
    <row r="1">
      <c r="B1" s="43" t="inlineStr">
        <is>
          <t>■集計結果（簡易）</t>
        </is>
      </c>
    </row>
    <row r="3">
      <c r="B3" s="43" t="inlineStr">
        <is>
          <t>○投入数（日付×選択カテゴリ）</t>
        </is>
      </c>
      <c r="G3" s="43" t="n"/>
      <c r="L3" s="45" t="n"/>
    </row>
    <row r="4">
      <c r="B4" t="inlineStr">
        <is>
          <t>個数 / 日付</t>
        </is>
      </c>
    </row>
    <row r="5">
      <c r="C5" t="inlineStr">
        <is>
          <t>2026/06/02</t>
        </is>
      </c>
      <c r="D5" t="inlineStr">
        <is>
          <t>2026/06/05</t>
        </is>
      </c>
      <c r="E5" t="inlineStr">
        <is>
          <t>総計</t>
        </is>
      </c>
    </row>
    <row r="6">
      <c r="B6" s="46" t="inlineStr">
        <is>
          <t>(空白)</t>
        </is>
      </c>
      <c r="C6" t="n">
        <v>19</v>
      </c>
      <c r="D6" t="n">
        <v>1</v>
      </c>
      <c r="E6" t="n">
        <v>20</v>
      </c>
    </row>
    <row r="7">
      <c r="B7" s="46" t="inlineStr">
        <is>
          <t>総計</t>
        </is>
      </c>
      <c r="C7" t="n">
        <v>19</v>
      </c>
      <c r="D7" t="n">
        <v>1</v>
      </c>
      <c r="E7" t="n">
        <v>20</v>
      </c>
    </row>
  </sheetData>
  <pageMargins left="0.7" right="0.7" top="0.75" bottom="0.75" header="0.3" footer="0.3"/>
  <pageSetup orientation="portrait" paperSize="9"/>
</worksheet>
</file>

<file path=xl/worksheets/sheet3.xml><?xml version="1.0" encoding="utf-8"?>
<worksheet xmlns="http://schemas.openxmlformats.org/spreadsheetml/2006/main">
  <sheetPr codeName="Sheet13">
    <tabColor theme="8" tint="0.5999938962981048"/>
    <outlinePr summaryBelow="1" summaryRight="1"/>
    <pageSetUpPr/>
  </sheetPr>
  <dimension ref="B1:L10"/>
  <sheetViews>
    <sheetView zoomScale="90" zoomScaleNormal="90" workbookViewId="0">
      <selection activeCell="A1" sqref="A1"/>
    </sheetView>
  </sheetViews>
  <sheetFormatPr baseColWidth="8" defaultColWidth="9" defaultRowHeight="13.2"/>
  <cols>
    <col width="2.6640625" customWidth="1" style="44" min="1" max="1"/>
    <col width="26.664062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○投入数（日付×カテゴリ自動設定）</t>
        </is>
      </c>
      <c r="G3" s="43" t="n"/>
      <c r="L3" s="45" t="n"/>
    </row>
    <row r="4">
      <c r="B4" t="inlineStr">
        <is>
          <t>個数 / 日付</t>
        </is>
      </c>
    </row>
    <row r="5">
      <c r="C5" t="inlineStr">
        <is>
          <t>2026/06/02</t>
        </is>
      </c>
      <c r="D5" t="inlineStr">
        <is>
          <t>2026/06/05</t>
        </is>
      </c>
      <c r="E5" t="inlineStr">
        <is>
          <t>総計</t>
        </is>
      </c>
    </row>
    <row r="6">
      <c r="B6" s="46" t="inlineStr">
        <is>
          <t>システム操作 &gt; Staffia</t>
        </is>
      </c>
      <c r="D6" t="n">
        <v>1</v>
      </c>
      <c r="E6" t="n">
        <v>1</v>
      </c>
    </row>
    <row r="7">
      <c r="B7" s="46" t="inlineStr">
        <is>
          <t>システム操作 &gt; ビズバンス</t>
        </is>
      </c>
      <c r="C7" t="n">
        <v>12</v>
      </c>
      <c r="E7" t="n">
        <v>12</v>
      </c>
    </row>
    <row r="8">
      <c r="B8" s="46" t="inlineStr">
        <is>
          <t>制度・運用 &gt; 服務</t>
        </is>
      </c>
      <c r="C8" t="n">
        <v>1</v>
      </c>
      <c r="E8" t="n">
        <v>1</v>
      </c>
    </row>
    <row r="9">
      <c r="B9" s="46" t="inlineStr">
        <is>
          <t>(空白)</t>
        </is>
      </c>
      <c r="C9" t="n">
        <v>6</v>
      </c>
      <c r="E9" t="n">
        <v>6</v>
      </c>
    </row>
    <row r="10">
      <c r="B10" s="46" t="inlineStr">
        <is>
          <t>総計</t>
        </is>
      </c>
      <c r="C10" t="n">
        <v>19</v>
      </c>
      <c r="D10" t="n">
        <v>1</v>
      </c>
      <c r="E10" t="n">
        <v>20</v>
      </c>
    </row>
  </sheetData>
  <pageMargins left="0.7" right="0.7" top="0.75" bottom="0.75" header="0.3" footer="0.3"/>
  <pageSetup orientation="portrait" paperSize="9"/>
</worksheet>
</file>

<file path=xl/worksheets/sheet4.xml><?xml version="1.0" encoding="utf-8"?>
<worksheet xmlns="http://schemas.openxmlformats.org/spreadsheetml/2006/main">
  <sheetPr codeName="Sheet11">
    <tabColor theme="8" tint="0.5999938962981048"/>
    <outlinePr summaryBelow="1" summaryRight="1"/>
    <pageSetUpPr/>
  </sheetPr>
  <dimension ref="B1:L7"/>
  <sheetViews>
    <sheetView zoomScale="90" zoomScaleNormal="90" workbookViewId="0">
      <selection activeCell="A1" sqref="A1"/>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○投入数（日付×ユーザ評価（Good/Bad/未設定））</t>
        </is>
      </c>
      <c r="G3" s="43" t="n"/>
      <c r="L3" s="45" t="n"/>
    </row>
    <row r="4">
      <c r="B4" t="inlineStr">
        <is>
          <t>個数 / 日付</t>
        </is>
      </c>
    </row>
    <row r="5">
      <c r="C5" t="inlineStr">
        <is>
          <t>2026/06/02</t>
        </is>
      </c>
      <c r="D5" t="inlineStr">
        <is>
          <t>2026/06/05</t>
        </is>
      </c>
      <c r="E5" t="inlineStr">
        <is>
          <t>総計</t>
        </is>
      </c>
    </row>
    <row r="6">
      <c r="B6" s="46" t="inlineStr">
        <is>
          <t>未設定</t>
        </is>
      </c>
      <c r="C6" t="n">
        <v>19</v>
      </c>
      <c r="D6" t="n">
        <v>1</v>
      </c>
      <c r="E6" t="n">
        <v>20</v>
      </c>
    </row>
    <row r="7">
      <c r="B7" s="46" t="inlineStr">
        <is>
          <t>総計</t>
        </is>
      </c>
      <c r="C7" t="n">
        <v>19</v>
      </c>
      <c r="D7" t="n">
        <v>1</v>
      </c>
      <c r="E7" t="n">
        <v>20</v>
      </c>
    </row>
  </sheetData>
  <pageMargins left="0.7" right="0.7" top="0.75" bottom="0.75" header="0.3" footer="0.3"/>
  <pageSetup orientation="portrait" paperSize="9"/>
</worksheet>
</file>

<file path=xl/worksheets/sheet5.xml><?xml version="1.0" encoding="utf-8"?>
<worksheet xmlns="http://schemas.openxmlformats.org/spreadsheetml/2006/main">
  <sheetPr codeName="Sheet12">
    <tabColor theme="8" tint="0.5999938962981048"/>
    <outlinePr summaryBelow="1" summaryRight="1"/>
    <pageSetUpPr/>
  </sheetPr>
  <dimension ref="B1:L7"/>
  <sheetViews>
    <sheetView zoomScale="90" zoomScaleNormal="90" workbookViewId="0">
      <selection activeCell="A1" sqref="A1"/>
    </sheetView>
  </sheetViews>
  <sheetFormatPr baseColWidth="8" defaultColWidth="9" defaultRowHeight="13.2"/>
  <cols>
    <col width="2.6640625" customWidth="1" style="44" min="1" max="1"/>
    <col width="34" bestFit="1" customWidth="1" style="44" min="2" max="2"/>
    <col width="46.5546875" bestFit="1" customWidth="1" style="44" min="3" max="3"/>
    <col width="14.5546875" bestFit="1" customWidth="1" style="44" min="4"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5" t="inlineStr">
        <is>
          <t>○参加者数（日付×部門・担当）</t>
        </is>
      </c>
      <c r="C3" s="44" t="inlineStr">
        <is>
          <t>※「社員マスタ」シートの情報を参照の上、集計。</t>
        </is>
      </c>
      <c r="G3" s="43" t="n"/>
      <c r="L3" s="45" t="n"/>
    </row>
    <row r="4">
      <c r="B4" t="inlineStr">
        <is>
          <t>個数 / 日付</t>
        </is>
      </c>
    </row>
    <row r="5">
      <c r="C5" t="inlineStr">
        <is>
          <t>2026/06/02</t>
        </is>
      </c>
      <c r="D5" t="inlineStr">
        <is>
          <t>2026/06/05</t>
        </is>
      </c>
      <c r="E5" t="inlineStr">
        <is>
          <t>総計</t>
        </is>
      </c>
    </row>
    <row r="6">
      <c r="B6" s="46" t="inlineStr">
        <is>
          <t>#N/A</t>
        </is>
      </c>
      <c r="C6" t="n">
        <v>19</v>
      </c>
      <c r="D6" t="n">
        <v>1</v>
      </c>
      <c r="E6" t="n">
        <v>20</v>
      </c>
    </row>
    <row r="7">
      <c r="B7" s="46" t="inlineStr">
        <is>
          <t>総計</t>
        </is>
      </c>
      <c r="C7" t="n">
        <v>19</v>
      </c>
      <c r="D7" t="n">
        <v>1</v>
      </c>
      <c r="E7" t="n">
        <v>20</v>
      </c>
    </row>
  </sheetData>
  <pageMargins left="0.7" right="0.7" top="0.75" bottom="0.75" header="0.3" footer="0.3"/>
</worksheet>
</file>

<file path=xl/worksheets/sheet6.xml><?xml version="1.0" encoding="utf-8"?>
<worksheet xmlns="http://schemas.openxmlformats.org/spreadsheetml/2006/main">
  <sheetPr codeName="Sheet9">
    <tabColor theme="6" tint="0.5999938962981048"/>
    <outlinePr summaryBelow="1" summaryRight="1"/>
    <pageSetUpPr/>
  </sheetPr>
  <dimension ref="B1:F65"/>
  <sheetViews>
    <sheetView workbookViewId="0">
      <selection activeCell="D42" sqref="D42"/>
    </sheetView>
  </sheetViews>
  <sheetFormatPr baseColWidth="8" defaultColWidth="9" defaultRowHeight="13.2"/>
  <cols>
    <col width="3.21875" customWidth="1" style="44" min="1" max="1"/>
    <col width="6.77734375" customWidth="1" style="44" min="2" max="2"/>
    <col width="16" customWidth="1" style="44" min="3" max="3"/>
    <col width="55" customWidth="1" style="44" min="4" max="4"/>
    <col width="32.77734375" customWidth="1" style="44" min="5" max="6"/>
    <col width="9" customWidth="1" style="44" min="7" max="16384"/>
  </cols>
  <sheetData>
    <row r="1">
      <c r="B1" s="43" t="inlineStr">
        <is>
          <t>■社員マスタ</t>
        </is>
      </c>
    </row>
    <row r="3">
      <c r="B3" s="44" t="inlineStr">
        <is>
          <t>項番</t>
        </is>
      </c>
      <c r="C3" s="44" t="inlineStr">
        <is>
          <t>氏名</t>
        </is>
      </c>
      <c r="D3" s="44" t="inlineStr">
        <is>
          <t>所属（部門＋担当）</t>
        </is>
      </c>
      <c r="E3" s="44" t="inlineStr">
        <is>
          <t>部門</t>
        </is>
      </c>
      <c r="F3" s="44" t="inlineStr">
        <is>
          <t>担当</t>
        </is>
      </c>
    </row>
    <row r="4">
      <c r="B4" s="44">
        <f>ROW(A4)-3</f>
        <v/>
      </c>
      <c r="C4" s="44" t="inlineStr">
        <is>
          <t>福園隼人</t>
        </is>
      </c>
      <c r="D4" s="44" t="inlineStr">
        <is>
          <t>研究開発ﾏｰｹﾃｨﾝｸﾞ本部 研究企画部門 (R&amp;D推進担当)</t>
        </is>
      </c>
      <c r="E4" s="44" t="inlineStr">
        <is>
          <t>研究開発ﾏｰｹﾃｨﾝｸﾞ本部 研究企画部門</t>
        </is>
      </c>
      <c r="F4" s="44" t="inlineStr">
        <is>
          <t>(R&amp;D推進担当)</t>
        </is>
      </c>
    </row>
    <row r="5">
      <c r="B5" s="44">
        <f>ROW(A5)-3</f>
        <v/>
      </c>
      <c r="C5" s="44" t="inlineStr">
        <is>
          <t>石丸諒</t>
        </is>
      </c>
      <c r="D5" s="44" t="inlineStr">
        <is>
          <t xml:space="preserve">広報部門 </t>
        </is>
      </c>
      <c r="E5" s="44" t="inlineStr">
        <is>
          <t>広報部門</t>
        </is>
      </c>
      <c r="F5" s="44" t="inlineStr"/>
    </row>
    <row r="6">
      <c r="B6" s="44">
        <f>ROW(A6)-3</f>
        <v/>
      </c>
      <c r="C6" s="44" t="inlineStr">
        <is>
          <t>藍原 仁美 (ゲスト)</t>
        </is>
      </c>
      <c r="D6" s="44" t="inlineStr">
        <is>
          <t>総務部門 (人材戦略担当)</t>
        </is>
      </c>
      <c r="E6" s="44" t="inlineStr">
        <is>
          <t>総務部門</t>
        </is>
      </c>
      <c r="F6" s="44" t="inlineStr">
        <is>
          <t>(人材戦略担当)</t>
        </is>
      </c>
    </row>
    <row r="7">
      <c r="B7" s="44">
        <f>ROW(A7)-3</f>
        <v/>
      </c>
      <c r="C7" s="44" t="inlineStr">
        <is>
          <t>平野勇輝</t>
        </is>
      </c>
      <c r="D7" s="44" t="inlineStr">
        <is>
          <t>研究開発ﾏｰｹﾃｨﾝｸﾞ本部 ﾏｰｹﾃｨﾝｸﾞ部門 (ｸﾞﾛｰﾊﾞﾙﾏｰｹﾃｨﾝｸﾞ戦略担当)</t>
        </is>
      </c>
      <c r="E7" s="44" t="inlineStr">
        <is>
          <t>研究開発ﾏｰｹﾃｨﾝｸﾞ本部 ﾏｰｹﾃｨﾝｸﾞ部門</t>
        </is>
      </c>
      <c r="F7" s="44" t="inlineStr">
        <is>
          <t>(ｸﾞﾛｰﾊﾞﾙﾏｰｹﾃｨﾝｸﾞ戦略担当)</t>
        </is>
      </c>
    </row>
    <row r="8">
      <c r="B8" s="44">
        <f>ROW(A8)-3</f>
        <v/>
      </c>
      <c r="C8" s="44" t="inlineStr">
        <is>
          <t>武田光平</t>
        </is>
      </c>
      <c r="D8" s="44" t="inlineStr">
        <is>
          <t>研究開発ﾏｰｹﾃｨﾝｸﾞ本部 ﾏｰｹﾃｨﾝｸﾞ部門 (ｸﾞﾛｰﾊﾞﾙﾏｰｹﾃｨﾝｸﾞ戦略担当)</t>
        </is>
      </c>
      <c r="E8" s="44" t="inlineStr">
        <is>
          <t>研究開発ﾏｰｹﾃｨﾝｸﾞ本部 ﾏｰｹﾃｨﾝｸﾞ部門</t>
        </is>
      </c>
      <c r="F8" s="44" t="inlineStr">
        <is>
          <t>(ｸﾞﾛｰﾊﾞﾙﾏｰｹﾃｨﾝｸﾞ戦略担当)</t>
        </is>
      </c>
    </row>
    <row r="9">
      <c r="B9" s="44">
        <f>ROW(A9)-3</f>
        <v/>
      </c>
      <c r="C9" s="44" t="inlineStr">
        <is>
          <t>小川聡一</t>
        </is>
      </c>
      <c r="D9" s="44" t="inlineStr">
        <is>
          <t>総務部門 (労働担当)</t>
        </is>
      </c>
      <c r="E9" s="44" t="inlineStr">
        <is>
          <t>総務部門</t>
        </is>
      </c>
      <c r="F9" s="44" t="inlineStr">
        <is>
          <t>(労働担当)</t>
        </is>
      </c>
    </row>
    <row r="10">
      <c r="B10" s="44">
        <f>ROW(A10)-3</f>
        <v/>
      </c>
      <c r="C10" s="44" t="inlineStr">
        <is>
          <t>村上圭一</t>
        </is>
      </c>
      <c r="D10" s="44" t="inlineStr">
        <is>
          <t>研究開発ﾏｰｹﾃｨﾝｸﾞ本部 ﾏｰｹﾃｨﾝｸﾞ部門 (CXｴﾝﾊﾝｽﾒﾝﾄ担当)</t>
        </is>
      </c>
      <c r="E10" s="44" t="inlineStr">
        <is>
          <t>研究開発ﾏｰｹﾃｨﾝｸﾞ本部 ﾏｰｹﾃｨﾝｸﾞ部門</t>
        </is>
      </c>
      <c r="F10" s="44" t="inlineStr">
        <is>
          <t>(CXｴﾝﾊﾝｽﾒﾝﾄ担当)</t>
        </is>
      </c>
    </row>
    <row r="11">
      <c r="B11" s="44">
        <f>ROW(A11)-3</f>
        <v/>
      </c>
      <c r="C11" s="44" t="inlineStr">
        <is>
          <t>有田哲也</t>
        </is>
      </c>
      <c r="D11" s="44" t="inlineStr">
        <is>
          <t>技術企画部門 (ｲﾉﾍﾞｰｼｮﾝ戦略担当)</t>
        </is>
      </c>
      <c r="E11" s="44" t="inlineStr">
        <is>
          <t>技術企画部門</t>
        </is>
      </c>
      <c r="F11" s="44" t="inlineStr">
        <is>
          <t>(ｲﾉﾍﾞｰｼｮﾝ戦略担当)</t>
        </is>
      </c>
    </row>
    <row r="12">
      <c r="B12" s="44">
        <f>ROW(A12)-3</f>
        <v/>
      </c>
      <c r="C12" s="44" t="inlineStr">
        <is>
          <t>濱田賢祥</t>
        </is>
      </c>
      <c r="D12" s="44" t="inlineStr">
        <is>
          <t>研究開発ﾏｰｹﾃｨﾝｸﾞ本部 ﾏｰｹﾃｨﾝｸﾞ部門 (ｸﾞﾛｰﾊﾞﾙﾏｰｹﾃｨﾝｸﾞ戦略担当)</t>
        </is>
      </c>
      <c r="E12" s="44" t="inlineStr">
        <is>
          <t>研究開発ﾏｰｹﾃｨﾝｸﾞ本部 ﾏｰｹﾃｨﾝｸﾞ部門</t>
        </is>
      </c>
      <c r="F12" s="44" t="inlineStr">
        <is>
          <t>(ｸﾞﾛｰﾊﾞﾙﾏｰｹﾃｨﾝｸﾞ戦略担当)</t>
        </is>
      </c>
    </row>
    <row r="13">
      <c r="B13" s="44">
        <f>ROW(A13)-3</f>
        <v/>
      </c>
      <c r="C13" s="44" t="inlineStr">
        <is>
          <t>松本猛</t>
        </is>
      </c>
      <c r="D13" s="44" t="inlineStr">
        <is>
          <t>研究開発ﾏｰｹﾃｨﾝｸﾞ本部 ｱﾗｲｱﾝｽ部門 (ｱﾗｲｱﾝｽ部門　ﾓﾋﾞﾘﾃｨﾋﾞｼﾞﾈｽ担当)</t>
        </is>
      </c>
      <c r="E13" s="44" t="inlineStr">
        <is>
          <t>研究開発ﾏｰｹﾃｨﾝｸﾞ本部 ｱﾗｲｱﾝｽ部門</t>
        </is>
      </c>
      <c r="F13" s="44" t="inlineStr">
        <is>
          <t>(ｱﾗｲｱﾝｽ部門　ﾓﾋﾞﾘﾃｨﾋﾞｼﾞﾈｽ担当)</t>
        </is>
      </c>
    </row>
    <row r="14">
      <c r="B14" s="44">
        <f>ROW(A14)-3</f>
        <v/>
      </c>
      <c r="C14" s="44" t="inlineStr">
        <is>
          <t>丸吉政博</t>
        </is>
      </c>
      <c r="D14" s="44" t="inlineStr">
        <is>
          <t>研究開発ﾏｰｹﾃｨﾝｸﾞ本部 研究企画部門 (R&amp;D戦略担当)</t>
        </is>
      </c>
      <c r="E14" s="44" t="inlineStr">
        <is>
          <t>研究開発ﾏｰｹﾃｨﾝｸﾞ本部 研究企画部門</t>
        </is>
      </c>
      <c r="F14" s="44" t="inlineStr">
        <is>
          <t>(R&amp;D戦略担当)</t>
        </is>
      </c>
    </row>
    <row r="15">
      <c r="B15" s="44">
        <f>ROW(A15)-3</f>
        <v/>
      </c>
      <c r="C15" s="44" t="inlineStr">
        <is>
          <t>太田正純</t>
        </is>
      </c>
      <c r="D15" s="44" t="inlineStr">
        <is>
          <t>研究開発ﾏｰｹﾃｨﾝｸﾞ本部 研究企画部門 (R&amp;D戦略担当)</t>
        </is>
      </c>
      <c r="E15" s="44" t="inlineStr">
        <is>
          <t>研究開発ﾏｰｹﾃｨﾝｸﾞ本部 研究企画部門</t>
        </is>
      </c>
      <c r="F15" s="44" t="inlineStr">
        <is>
          <t>(R&amp;D戦略担当)</t>
        </is>
      </c>
    </row>
    <row r="16">
      <c r="B16" s="44">
        <f>ROW(A16)-3</f>
        <v/>
      </c>
      <c r="C16" s="44" t="inlineStr">
        <is>
          <t>土川昌彦</t>
        </is>
      </c>
      <c r="D16" s="44" t="inlineStr">
        <is>
          <t>技術企画部門 (ﾌﾟﾛｷｭｱﾒﾝﾄ戦略担当)</t>
        </is>
      </c>
      <c r="E16" s="44" t="inlineStr">
        <is>
          <t>技術企画部門</t>
        </is>
      </c>
      <c r="F16" s="44" t="inlineStr">
        <is>
          <t>(ﾌﾟﾛｷｭｱﾒﾝﾄ戦略担当)</t>
        </is>
      </c>
    </row>
    <row r="17">
      <c r="B17" s="44">
        <f>ROW(A17)-3</f>
        <v/>
      </c>
      <c r="C17" s="44" t="inlineStr">
        <is>
          <t>渡邊寛人</t>
        </is>
      </c>
      <c r="D17" s="44" t="inlineStr">
        <is>
          <t>財務部門  IR室</t>
        </is>
      </c>
      <c r="E17" s="44" t="inlineStr">
        <is>
          <t>財務部門</t>
        </is>
      </c>
      <c r="F17" s="44" t="inlineStr">
        <is>
          <t xml:space="preserve"> IR室</t>
        </is>
      </c>
    </row>
    <row r="18">
      <c r="B18" s="44">
        <f>ROW(A18)-3</f>
        <v/>
      </c>
      <c r="C18" s="44" t="inlineStr">
        <is>
          <t>楠木直哉</t>
        </is>
      </c>
      <c r="D18" s="44" t="inlineStr">
        <is>
          <t>研究開発ﾏｰｹﾃｨﾝｸﾞ本部 ﾏｰｹﾃｨﾝｸﾞ部門 (ｸﾞﾛｰﾊﾞﾙﾏｰｹﾃｨﾝｸﾞ戦略担当)</t>
        </is>
      </c>
      <c r="E18" s="44" t="inlineStr">
        <is>
          <t>研究開発ﾏｰｹﾃｨﾝｸﾞ本部 ﾏｰｹﾃｨﾝｸﾞ部門</t>
        </is>
      </c>
      <c r="F18" s="44" t="inlineStr">
        <is>
          <t>(ｸﾞﾛｰﾊﾞﾙﾏｰｹﾃｨﾝｸﾞ戦略担当)</t>
        </is>
      </c>
    </row>
    <row r="19">
      <c r="B19" s="44">
        <f>ROW(A19)-3</f>
        <v/>
      </c>
      <c r="C19" s="44" t="inlineStr">
        <is>
          <t>長井澪</t>
        </is>
      </c>
      <c r="D19" s="44" t="inlineStr">
        <is>
          <t>総務部門 (総務担当)</t>
        </is>
      </c>
      <c r="E19" s="44" t="inlineStr">
        <is>
          <t>総務部門</t>
        </is>
      </c>
      <c r="F19" s="44" t="inlineStr">
        <is>
          <t>(総務担当)</t>
        </is>
      </c>
    </row>
    <row r="20">
      <c r="B20" s="44">
        <f>ROW(A20)-3</f>
        <v/>
      </c>
      <c r="C20" s="44" t="inlineStr">
        <is>
          <t>菅 雅文 (ゲスト)</t>
        </is>
      </c>
      <c r="D20" s="44" t="inlineStr">
        <is>
          <t>研究開発ﾏｰｹﾃｨﾝｸﾞ本部 研究企画部門 (R&amp;D推進担当)</t>
        </is>
      </c>
      <c r="E20" s="44" t="inlineStr">
        <is>
          <t>研究開発ﾏｰｹﾃｨﾝｸﾞ本部 研究企画部門</t>
        </is>
      </c>
      <c r="F20" s="44" t="inlineStr">
        <is>
          <t>(R&amp;D推進担当)</t>
        </is>
      </c>
    </row>
    <row r="21">
      <c r="B21" s="44">
        <f>ROW(A21)-3</f>
        <v/>
      </c>
      <c r="C21" s="44" t="inlineStr">
        <is>
          <t>中村大</t>
        </is>
      </c>
      <c r="D21" s="44" t="inlineStr">
        <is>
          <t xml:space="preserve">ｸﾞﾛｰﾊﾞﾙﾋﾞｼﾞﾈｽ部門 </t>
        </is>
      </c>
      <c r="E21" s="44" t="inlineStr">
        <is>
          <t>ｸﾞﾛｰﾊﾞﾙﾋﾞｼﾞﾈｽ部門</t>
        </is>
      </c>
      <c r="F21" s="44" t="inlineStr"/>
    </row>
    <row r="22">
      <c r="B22" s="44">
        <f>ROW(A22)-3</f>
        <v/>
      </c>
      <c r="C22" s="44" t="inlineStr">
        <is>
          <t>武井洋介</t>
        </is>
      </c>
      <c r="D22" s="44" t="inlineStr">
        <is>
          <t>技術企画部門 (ｾｷｭﾘﾃｨ･ｱﾝﾄﾞ･ﾄﾗｽﾄ室)</t>
        </is>
      </c>
      <c r="E22" s="44" t="inlineStr">
        <is>
          <t>技術企画部門</t>
        </is>
      </c>
      <c r="F22" s="44" t="inlineStr">
        <is>
          <t>(ｾｷｭﾘﾃｨ･ｱﾝﾄﾞ･ﾄﾗｽﾄ室)</t>
        </is>
      </c>
    </row>
    <row r="23">
      <c r="B23" s="44">
        <f>ROW(A23)-3</f>
        <v/>
      </c>
      <c r="C23" s="44" t="inlineStr">
        <is>
          <t>佐藤大祐</t>
        </is>
      </c>
      <c r="D23" s="44" t="inlineStr">
        <is>
          <t>研究開発ﾏｰｹﾃｨﾝｸﾞ本部 研究企画部門 (R&amp;D推進担当)</t>
        </is>
      </c>
      <c r="E23" s="44" t="inlineStr">
        <is>
          <t>研究開発ﾏｰｹﾃｨﾝｸﾞ本部 研究企画部門</t>
        </is>
      </c>
      <c r="F23" s="44" t="inlineStr">
        <is>
          <t>(R&amp;D推進担当)</t>
        </is>
      </c>
    </row>
    <row r="24">
      <c r="B24" s="44">
        <f>ROW(A24)-3</f>
        <v/>
      </c>
      <c r="C24" s="44" t="inlineStr">
        <is>
          <t>津森匠</t>
        </is>
      </c>
      <c r="D24" s="44" t="inlineStr">
        <is>
          <t>技術企画部門 (ｲﾉﾍﾞｰｼｮﾝ戦略担当)</t>
        </is>
      </c>
      <c r="E24" s="44" t="inlineStr">
        <is>
          <t>技術企画部門</t>
        </is>
      </c>
      <c r="F24" s="44" t="inlineStr">
        <is>
          <t>(ｲﾉﾍﾞｰｼｮﾝ戦略担当)</t>
        </is>
      </c>
    </row>
    <row r="25">
      <c r="B25" s="44">
        <f>ROW(A25)-3</f>
        <v/>
      </c>
      <c r="C25" s="44" t="inlineStr">
        <is>
          <t>宮原伸二</t>
        </is>
      </c>
      <c r="D25" s="44" t="inlineStr">
        <is>
          <t>研究開発ﾏｰｹﾃｨﾝｸﾞ本部 ﾏｰｹﾃｨﾝｸﾞ部門 (R&amp;Dﾏｰｹﾃｨﾝｸﾞ担当)</t>
        </is>
      </c>
      <c r="E25" s="44" t="inlineStr">
        <is>
          <t>研究開発ﾏｰｹﾃｨﾝｸﾞ本部 ﾏｰｹﾃｨﾝｸﾞ部門</t>
        </is>
      </c>
      <c r="F25" s="44" t="inlineStr">
        <is>
          <t>(R&amp;Dﾏｰｹﾃｨﾝｸﾞ担当)</t>
        </is>
      </c>
    </row>
    <row r="26">
      <c r="B26" s="44">
        <f>ROW(A26)-3</f>
        <v/>
      </c>
      <c r="C26" s="44" t="inlineStr">
        <is>
          <t>齋藤章人</t>
        </is>
      </c>
      <c r="D26" s="44" t="inlineStr">
        <is>
          <t>研究開発ﾏｰｹﾃｨﾝｸﾞ本部 研究企画部門 (R&amp;D戦略担当)</t>
        </is>
      </c>
      <c r="E26" s="44" t="inlineStr">
        <is>
          <t>研究開発ﾏｰｹﾃｨﾝｸﾞ本部 研究企画部門</t>
        </is>
      </c>
      <c r="F26" s="44" t="inlineStr">
        <is>
          <t>(R&amp;D戦略担当)</t>
        </is>
      </c>
    </row>
    <row r="27">
      <c r="B27" s="44">
        <f>ROW(A27)-3</f>
        <v/>
      </c>
      <c r="C27" s="44" t="inlineStr">
        <is>
          <t>永井有</t>
        </is>
      </c>
      <c r="D27" s="44" t="inlineStr">
        <is>
          <t>技術企画部門 (IT室)</t>
        </is>
      </c>
      <c r="E27" s="44" t="inlineStr">
        <is>
          <t>技術企画部門</t>
        </is>
      </c>
      <c r="F27" s="44" t="inlineStr">
        <is>
          <t>(IT室)</t>
        </is>
      </c>
    </row>
    <row r="28">
      <c r="B28" s="44">
        <f>ROW(A28)-3</f>
        <v/>
      </c>
      <c r="C28" s="44" t="inlineStr">
        <is>
          <t>中山雄介</t>
        </is>
      </c>
      <c r="D28" s="44" t="inlineStr">
        <is>
          <t>財務部門  IR室</t>
        </is>
      </c>
      <c r="E28" s="44" t="inlineStr">
        <is>
          <t>財務部門</t>
        </is>
      </c>
      <c r="F28" s="44" t="inlineStr">
        <is>
          <t xml:space="preserve"> IR室</t>
        </is>
      </c>
    </row>
    <row r="29">
      <c r="B29" s="44">
        <f>ROW(A29)-3</f>
        <v/>
      </c>
      <c r="C29" s="44" t="inlineStr">
        <is>
          <t>有沢大輔</t>
        </is>
      </c>
      <c r="D29" s="44" t="inlineStr">
        <is>
          <t>総務部門 (人材戦略担当)</t>
        </is>
      </c>
      <c r="E29" s="44" t="inlineStr">
        <is>
          <t>総務部門</t>
        </is>
      </c>
      <c r="F29" s="44" t="inlineStr">
        <is>
          <t>(人材戦略担当)</t>
        </is>
      </c>
    </row>
    <row r="30">
      <c r="B30" s="44">
        <f>ROW(A30)-3</f>
        <v/>
      </c>
      <c r="C30" s="44" t="inlineStr">
        <is>
          <t>安田勉</t>
        </is>
      </c>
      <c r="D30" s="44" t="inlineStr">
        <is>
          <t>研究開発ﾏｰｹﾃｨﾝｸﾞ本部 ﾏｰｹﾃｨﾝｸﾞ部門 (ｸﾞﾛｰﾊﾞﾙﾏｰｹﾃｨﾝｸﾞ戦略担当)</t>
        </is>
      </c>
      <c r="E30" s="44" t="inlineStr">
        <is>
          <t>研究開発ﾏｰｹﾃｨﾝｸﾞ本部 ﾏｰｹﾃｨﾝｸﾞ部門</t>
        </is>
      </c>
      <c r="F30" s="44" t="inlineStr">
        <is>
          <t>(ｸﾞﾛｰﾊﾞﾙﾏｰｹﾃｨﾝｸﾞ戦略担当)</t>
        </is>
      </c>
    </row>
    <row r="31">
      <c r="B31" s="44">
        <f>ROW(A31)-3</f>
        <v/>
      </c>
      <c r="C31" s="44" t="inlineStr">
        <is>
          <t>百瀬秋裕</t>
        </is>
      </c>
      <c r="D31" s="44" t="inlineStr">
        <is>
          <t>財務部門 (会計・税務担当)</t>
        </is>
      </c>
      <c r="E31" s="44" t="inlineStr">
        <is>
          <t>財務部門</t>
        </is>
      </c>
      <c r="F31" s="44" t="inlineStr">
        <is>
          <t>(会計・税務担当)</t>
        </is>
      </c>
    </row>
    <row r="32">
      <c r="B32" s="44">
        <f>ROW(A32)-3</f>
        <v/>
      </c>
      <c r="C32" s="44" t="inlineStr">
        <is>
          <t>澁谷直幸</t>
        </is>
      </c>
      <c r="D32" s="44" t="inlineStr">
        <is>
          <t>研究開発ﾏｰｹﾃｨﾝｸﾞ本部 ﾏｰｹﾃｨﾝｸﾞ部門 (ｸﾞﾛｰﾊﾞﾙﾏｰｹﾃｨﾝｸﾞ戦略担当)</t>
        </is>
      </c>
      <c r="E32" s="44" t="inlineStr">
        <is>
          <t>研究開発ﾏｰｹﾃｨﾝｸﾞ本部 ﾏｰｹﾃｨﾝｸﾞ部門</t>
        </is>
      </c>
      <c r="F32" s="44" t="inlineStr">
        <is>
          <t>(ｸﾞﾛｰﾊﾞﾙﾏｰｹﾃｨﾝｸﾞ戦略担当)</t>
        </is>
      </c>
    </row>
    <row r="33">
      <c r="B33" s="44">
        <f>ROW(A33)-3</f>
        <v/>
      </c>
      <c r="C33" s="44" t="inlineStr">
        <is>
          <t>吉田寛</t>
        </is>
      </c>
      <c r="D33" s="44" t="inlineStr">
        <is>
          <t>研究開発ﾏｰｹﾃｨﾝｸﾞ本部 研究企画部門 (IOWN推進室)</t>
        </is>
      </c>
      <c r="E33" s="44" t="inlineStr">
        <is>
          <t>研究開発ﾏｰｹﾃｨﾝｸﾞ本部 研究企画部門</t>
        </is>
      </c>
      <c r="F33" s="44" t="inlineStr">
        <is>
          <t>(IOWN推進室)</t>
        </is>
      </c>
    </row>
    <row r="34">
      <c r="B34" s="44">
        <f>ROW(A34)-3</f>
        <v/>
      </c>
      <c r="C34" s="44" t="inlineStr">
        <is>
          <t>八木清之介</t>
        </is>
      </c>
      <c r="D34" s="44" t="inlineStr">
        <is>
          <t>技術企画部門 ｾｷｭﾘﾃｨ・ｱﾝﾄﾞ・ﾄﾗｽﾄ室 (ｾｷｭﾘﾃｨ･ｱﾝﾄﾞ･ﾄﾗｽﾄ室)</t>
        </is>
      </c>
      <c r="E34" s="44" t="inlineStr">
        <is>
          <t>技術企画部門 ｾｷｭﾘﾃｨ・ｱﾝﾄﾞ・ﾄﾗｽﾄ室</t>
        </is>
      </c>
      <c r="F34" s="44" t="inlineStr">
        <is>
          <t>(ｾｷｭﾘﾃｨ･ｱﾝﾄﾞ･ﾄﾗｽﾄ室)</t>
        </is>
      </c>
    </row>
    <row r="35">
      <c r="B35" s="44">
        <f>ROW(A35)-3</f>
        <v/>
      </c>
      <c r="C35" s="44" t="inlineStr">
        <is>
          <t>藤田倫太朗</t>
        </is>
      </c>
      <c r="D35" s="44" t="inlineStr">
        <is>
          <t>技術企画部門 (ｾｷｭﾘﾃｨ･ｱﾝﾄﾞ･ﾄﾗｽﾄ室)</t>
        </is>
      </c>
      <c r="E35" s="44" t="inlineStr">
        <is>
          <t>技術企画部門</t>
        </is>
      </c>
      <c r="F35" s="44" t="inlineStr">
        <is>
          <t>(ｾｷｭﾘﾃｨ･ｱﾝﾄﾞ･ﾄﾗｽﾄ室)</t>
        </is>
      </c>
    </row>
    <row r="36">
      <c r="B36" s="44">
        <f>ROW(A36)-3</f>
        <v/>
      </c>
      <c r="C36" s="44" t="inlineStr">
        <is>
          <t>平塚浩二</t>
        </is>
      </c>
      <c r="D36" s="44" t="inlineStr">
        <is>
          <t>研究開発ﾏｰｹﾃｨﾝｸﾞ本部 ﾏｰｹﾃｨﾝｸﾞ部門 (CXｴﾝﾊﾝｽﾒﾝﾄ担当)</t>
        </is>
      </c>
      <c r="E36" s="44" t="inlineStr">
        <is>
          <t>研究開発ﾏｰｹﾃｨﾝｸﾞ本部 ﾏｰｹﾃｨﾝｸﾞ部門</t>
        </is>
      </c>
      <c r="F36" s="44" t="inlineStr">
        <is>
          <t>(CXｴﾝﾊﾝｽﾒﾝﾄ担当)</t>
        </is>
      </c>
    </row>
    <row r="37">
      <c r="B37" s="44">
        <f>ROW(A37)-3</f>
        <v/>
      </c>
      <c r="C37" s="44" t="inlineStr">
        <is>
          <t>泉宮裕樹</t>
        </is>
      </c>
      <c r="D37" s="44" t="inlineStr">
        <is>
          <t>総務部門 (総務担当)</t>
        </is>
      </c>
      <c r="E37" s="44" t="inlineStr">
        <is>
          <t>総務部門</t>
        </is>
      </c>
      <c r="F37" s="44" t="inlineStr">
        <is>
          <t>(総務担当)</t>
        </is>
      </c>
    </row>
    <row r="38">
      <c r="B38" s="44">
        <f>ROW(A38)-3</f>
        <v/>
      </c>
      <c r="C38" s="44" t="inlineStr">
        <is>
          <t>嵯峨正規</t>
        </is>
      </c>
      <c r="D38" s="44" t="inlineStr">
        <is>
          <t>技術企画部門 (ﾌﾟﾛｷｭｱﾒﾝﾄ戦略担当)</t>
        </is>
      </c>
      <c r="E38" s="44" t="inlineStr">
        <is>
          <t>技術企画部門</t>
        </is>
      </c>
      <c r="F38" s="44" t="inlineStr">
        <is>
          <t>(ﾌﾟﾛｷｭｱﾒﾝﾄ戦略担当)</t>
        </is>
      </c>
    </row>
    <row r="39">
      <c r="B39" s="44">
        <f>ROW(A39)-3</f>
        <v/>
      </c>
      <c r="C39" s="44" t="inlineStr">
        <is>
          <t>西岡孟朗</t>
        </is>
      </c>
      <c r="D39" s="44" t="inlineStr">
        <is>
          <t>研究開発ﾏｰｹﾃｨﾝｸﾞ本部 ﾏｰｹﾃｨﾝｸﾞ部門 (R&amp;Dﾏｰｹﾃｨﾝｸﾞ担当)</t>
        </is>
      </c>
      <c r="E39" s="44" t="inlineStr">
        <is>
          <t>研究開発ﾏｰｹﾃｨﾝｸﾞ本部 ﾏｰｹﾃｨﾝｸﾞ部門</t>
        </is>
      </c>
      <c r="F39" s="44" t="inlineStr">
        <is>
          <t>(R&amp;Dﾏｰｹﾃｨﾝｸﾞ担当)</t>
        </is>
      </c>
    </row>
    <row r="40">
      <c r="B40" s="44">
        <f>ROW(A40)-3</f>
        <v/>
      </c>
      <c r="C40" s="44" t="inlineStr">
        <is>
          <t>高井麻衣</t>
        </is>
      </c>
      <c r="D40" s="44" t="inlineStr">
        <is>
          <t>研究開発ﾏｰｹﾃｨﾝｸﾞ本部 ﾏｰｹﾃｨﾝｸﾞ部門 (CXｴﾝﾊﾝｽﾒﾝﾄ担当)</t>
        </is>
      </c>
      <c r="E40" s="44" t="inlineStr">
        <is>
          <t>研究開発ﾏｰｹﾃｨﾝｸﾞ本部 ﾏｰｹﾃｨﾝｸﾞ部門</t>
        </is>
      </c>
      <c r="F40" s="44" t="inlineStr">
        <is>
          <t>(CXｴﾝﾊﾝｽﾒﾝﾄ担当)</t>
        </is>
      </c>
    </row>
    <row r="41">
      <c r="B41" s="44">
        <f>ROW(A41)-3</f>
        <v/>
      </c>
      <c r="C41" s="44" t="inlineStr">
        <is>
          <t>岡﨑康広</t>
        </is>
      </c>
      <c r="D41" s="44" t="inlineStr">
        <is>
          <t>研究開発ﾏｰｹﾃｨﾝｸﾞ本部 ｱﾗｲｱﾝｽ部門 (産業別ｸﾞﾙｰﾌﾟ担当 宇宙環境ｴﾈﾙｷﾞｰ担当)</t>
        </is>
      </c>
      <c r="E41" s="44" t="inlineStr">
        <is>
          <t>研究開発ﾏｰｹﾃｨﾝｸﾞ本部 ｱﾗｲｱﾝｽ部門</t>
        </is>
      </c>
      <c r="F41" s="44" t="inlineStr">
        <is>
          <t>(産業別ｸﾞﾙｰﾌﾟ担当 宇宙環境ｴﾈﾙｷﾞｰ担当)</t>
        </is>
      </c>
    </row>
    <row r="42">
      <c r="B42" s="44">
        <f>ROW(A42)-3</f>
        <v/>
      </c>
      <c r="C42" s="44" t="inlineStr">
        <is>
          <t>海道真弘</t>
        </is>
      </c>
      <c r="D42" s="44" t="inlineStr">
        <is>
          <t>研究開発ﾏｰｹﾃｨﾝｸﾞ本部 ﾏｰｹﾃｨﾝｸﾞ部門 (ｸﾞﾛｰﾊﾞﾙﾏｰｹﾃｨﾝｸﾞ戦略担当)</t>
        </is>
      </c>
      <c r="E42" s="44" t="inlineStr">
        <is>
          <t>研究開発ﾏｰｹﾃｨﾝｸﾞ本部 ﾏｰｹﾃｨﾝｸﾞ部門</t>
        </is>
      </c>
      <c r="F42" s="44" t="inlineStr">
        <is>
          <t>(ｸﾞﾛｰﾊﾞﾙﾏｰｹﾃｨﾝｸﾞ戦略担当)</t>
        </is>
      </c>
    </row>
    <row r="43">
      <c r="B43" s="44">
        <f>ROW(A43)-3</f>
        <v/>
      </c>
      <c r="C43" s="44" t="inlineStr">
        <is>
          <t>那須大毅</t>
        </is>
      </c>
      <c r="D43" s="44" t="inlineStr">
        <is>
          <t>研究開発ﾏｰｹﾃｨﾝｸﾞ本部 ｱﾗｲｱﾝｽ部門 (産業別ｸﾞﾙｰﾌﾟ担当 生活文化担当)</t>
        </is>
      </c>
      <c r="E43" s="44" t="inlineStr">
        <is>
          <t>研究開発ﾏｰｹﾃｨﾝｸﾞ本部 ｱﾗｲｱﾝｽ部門</t>
        </is>
      </c>
      <c r="F43" s="44" t="inlineStr">
        <is>
          <t>(産業別ｸﾞﾙｰﾌﾟ担当 生活文化担当)</t>
        </is>
      </c>
    </row>
    <row r="44">
      <c r="B44" s="44">
        <f>ROW(A44)-3</f>
        <v/>
      </c>
      <c r="C44" s="44" t="inlineStr">
        <is>
          <t>園田智紀</t>
        </is>
      </c>
      <c r="D44" s="44" t="inlineStr">
        <is>
          <t>研究開発ﾏｰｹﾃｨﾝｸﾞ本部 研究企画部門 (R&amp;D推進担当)</t>
        </is>
      </c>
      <c r="E44" s="44" t="inlineStr">
        <is>
          <t>研究開発ﾏｰｹﾃｨﾝｸﾞ本部 研究企画部門</t>
        </is>
      </c>
      <c r="F44" s="44" t="inlineStr">
        <is>
          <t>(R&amp;D推進担当)</t>
        </is>
      </c>
    </row>
    <row r="45">
      <c r="B45" s="44">
        <f>ROW(A45)-3</f>
        <v/>
      </c>
      <c r="C45" s="44" t="inlineStr">
        <is>
          <t>古門啓子</t>
        </is>
      </c>
      <c r="D45" s="44" t="inlineStr">
        <is>
          <t xml:space="preserve">ｸﾞﾛｰﾊﾞﾙﾋﾞｼﾞﾈｽ部門 </t>
        </is>
      </c>
      <c r="E45" s="44" t="inlineStr">
        <is>
          <t>ｸﾞﾛｰﾊﾞﾙﾋﾞｼﾞﾈｽ部門</t>
        </is>
      </c>
    </row>
    <row r="46">
      <c r="B46" s="44">
        <f>ROW(A46)-3</f>
        <v/>
      </c>
      <c r="C46" s="44" t="inlineStr">
        <is>
          <t>高正己</t>
        </is>
      </c>
      <c r="D46" s="44" t="inlineStr">
        <is>
          <t>研究開発ﾏｰｹﾃｨﾝｸﾞ本部 研究企画部門 (R&amp;D推進担当)</t>
        </is>
      </c>
      <c r="E46" s="44" t="inlineStr">
        <is>
          <t>研究開発ﾏｰｹﾃｨﾝｸﾞ本部 研究企画部門</t>
        </is>
      </c>
      <c r="F46" s="44" t="inlineStr">
        <is>
          <t>(R&amp;D推進担当)</t>
        </is>
      </c>
    </row>
    <row r="47">
      <c r="B47" s="44">
        <f>ROW(A47)-3</f>
        <v/>
      </c>
      <c r="C47" s="44" t="inlineStr">
        <is>
          <t>武井洋介</t>
        </is>
      </c>
      <c r="D47" s="44" t="inlineStr">
        <is>
          <t>技術企画部門 (ｾｷｭﾘﾃｨ･ｱﾝﾄﾞ･ﾄﾗｽﾄ室)</t>
        </is>
      </c>
      <c r="E47" s="44" t="inlineStr">
        <is>
          <t>技術企画部門</t>
        </is>
      </c>
      <c r="F47" s="44" t="inlineStr">
        <is>
          <t>(ｾｷｭﾘﾃｨ･ｱﾝﾄﾞ･ﾄﾗｽﾄ室)</t>
        </is>
      </c>
    </row>
    <row r="48">
      <c r="B48" s="44">
        <f>ROW(A48)-3</f>
        <v/>
      </c>
      <c r="C48" s="44" t="inlineStr">
        <is>
          <t>馬渕正己</t>
        </is>
      </c>
      <c r="D48" s="44" t="inlineStr">
        <is>
          <t>内部監査部門 (担当)</t>
        </is>
      </c>
      <c r="E48" s="44" t="inlineStr">
        <is>
          <t>内部監査部門</t>
        </is>
      </c>
      <c r="F48" s="44" t="inlineStr">
        <is>
          <t>(担当)</t>
        </is>
      </c>
    </row>
    <row r="49">
      <c r="B49" s="44">
        <f>ROW(A49)-3</f>
        <v/>
      </c>
      <c r="C49" s="44" t="inlineStr">
        <is>
          <t>石田祐樹</t>
        </is>
      </c>
      <c r="D49" s="44" t="inlineStr">
        <is>
          <t>技術企画部門 (IT室)</t>
        </is>
      </c>
      <c r="E49" s="44" t="inlineStr">
        <is>
          <t>技術企画部門</t>
        </is>
      </c>
      <c r="F49" s="44" t="inlineStr">
        <is>
          <t>(IT室)</t>
        </is>
      </c>
    </row>
    <row r="50">
      <c r="B50" s="44">
        <f>ROW(A50)-3</f>
        <v/>
      </c>
      <c r="C50" s="44" t="inlineStr">
        <is>
          <t>浦川竜司</t>
        </is>
      </c>
      <c r="D50" s="44" t="inlineStr">
        <is>
          <t>財務部門  IR室</t>
        </is>
      </c>
      <c r="E50" s="44" t="inlineStr">
        <is>
          <t>財務部門</t>
        </is>
      </c>
      <c r="F50" s="44" t="inlineStr">
        <is>
          <t xml:space="preserve"> IR室</t>
        </is>
      </c>
    </row>
    <row r="51">
      <c r="B51" s="44">
        <f>ROW(A51)-3</f>
        <v/>
      </c>
      <c r="C51" s="44" t="inlineStr">
        <is>
          <t>国領昭典</t>
        </is>
      </c>
      <c r="D51" s="44" t="inlineStr">
        <is>
          <t xml:space="preserve">ｸﾞﾛｰﾊﾞﾙﾋﾞｼﾞﾈｽ部門 </t>
        </is>
      </c>
      <c r="E51" s="44" t="inlineStr">
        <is>
          <t>ｸﾞﾛｰﾊﾞﾙﾋﾞｼﾞﾈｽ部門</t>
        </is>
      </c>
    </row>
    <row r="52">
      <c r="B52" s="44">
        <f>ROW(A52)-3</f>
        <v/>
      </c>
      <c r="C52" s="44" t="inlineStr">
        <is>
          <t>小薮侑也</t>
        </is>
      </c>
      <c r="D52" s="44" t="inlineStr">
        <is>
          <t>財務部門 (会計・税務担当)</t>
        </is>
      </c>
      <c r="E52" s="44" t="inlineStr">
        <is>
          <t>財務部門</t>
        </is>
      </c>
      <c r="F52" s="44" t="inlineStr">
        <is>
          <t>(会計・税務担当)</t>
        </is>
      </c>
    </row>
    <row r="53">
      <c r="B53" s="44">
        <f>ROW(A53)-3</f>
        <v/>
      </c>
      <c r="C53" s="44" t="inlineStr">
        <is>
          <t>澤田昌克</t>
        </is>
      </c>
      <c r="D53" s="44" t="inlineStr">
        <is>
          <t>技術企画部門 (ｲﾉﾍﾞｰｼｮﾝ戦略担当)</t>
        </is>
      </c>
      <c r="E53" s="44" t="inlineStr">
        <is>
          <t>技術企画部門</t>
        </is>
      </c>
      <c r="F53" s="44" t="inlineStr">
        <is>
          <t>(ｲﾉﾍﾞｰｼｮﾝ戦略担当)</t>
        </is>
      </c>
    </row>
    <row r="54">
      <c r="B54" s="44">
        <f>ROW(A54)-3</f>
        <v/>
      </c>
      <c r="C54" s="44" t="inlineStr">
        <is>
          <t>増沢恒一郎</t>
        </is>
      </c>
      <c r="D54" s="44" t="inlineStr">
        <is>
          <t>経営企画部門 (経営企画担当)</t>
        </is>
      </c>
      <c r="E54" s="44" t="inlineStr">
        <is>
          <t>経営企画部門</t>
        </is>
      </c>
      <c r="F54" s="44" t="inlineStr">
        <is>
          <t>(経営企画担当)</t>
        </is>
      </c>
    </row>
    <row r="55">
      <c r="B55" s="44">
        <f>ROW(A55)-3</f>
        <v/>
      </c>
      <c r="C55" s="44" t="inlineStr">
        <is>
          <t>海道真弘</t>
        </is>
      </c>
      <c r="D55" s="44" t="inlineStr">
        <is>
          <t>研究開発ﾏｰｹﾃｨﾝｸﾞ本部 ﾏｰｹﾃｨﾝｸﾞ部門 (ｸﾞﾛｰﾊﾞﾙﾏｰｹﾃｨﾝｸﾞ戦略担当)</t>
        </is>
      </c>
      <c r="E55" s="44" t="inlineStr">
        <is>
          <t>研究開発ﾏｰｹﾃｨﾝｸﾞ本部 ﾏｰｹﾃｨﾝｸﾞ部門</t>
        </is>
      </c>
      <c r="F55" s="44" t="inlineStr">
        <is>
          <t>(ｸﾞﾛｰﾊﾞﾙﾏｰｹﾃｨﾝｸﾞ戦略担当)</t>
        </is>
      </c>
    </row>
    <row r="56">
      <c r="B56" s="44">
        <f>ROW(A56)-3</f>
        <v/>
      </c>
      <c r="C56" s="44" t="inlineStr">
        <is>
          <t>那須大毅</t>
        </is>
      </c>
      <c r="D56" s="44" t="inlineStr">
        <is>
          <t>研究開発ﾏｰｹﾃｨﾝｸﾞ本部 ｱﾗｲｱﾝｽ部門 (産業別ｸﾞﾙｰﾌﾟ担当 生活文化担当)</t>
        </is>
      </c>
      <c r="E56" s="44" t="inlineStr">
        <is>
          <t>研究開発ﾏｰｹﾃｨﾝｸﾞ本部 ｱﾗｲｱﾝｽ部門</t>
        </is>
      </c>
      <c r="F56" s="44" t="inlineStr">
        <is>
          <t>(産業別ｸﾞﾙｰﾌﾟ担当 生活文化担当)</t>
        </is>
      </c>
    </row>
    <row r="57">
      <c r="B57" s="44">
        <f>ROW(A57)-3</f>
        <v/>
      </c>
      <c r="C57" s="44" t="inlineStr">
        <is>
          <t>小川聡一</t>
        </is>
      </c>
      <c r="D57" s="44" t="inlineStr">
        <is>
          <t>総務部門 (労働担当)</t>
        </is>
      </c>
      <c r="E57" s="44" t="inlineStr">
        <is>
          <t>総務部門</t>
        </is>
      </c>
      <c r="F57" s="44" t="inlineStr">
        <is>
          <t>(労働担当)</t>
        </is>
      </c>
    </row>
    <row r="58">
      <c r="B58" s="44">
        <f>ROW(A58)-3</f>
        <v/>
      </c>
      <c r="C58" s="44" t="inlineStr">
        <is>
          <t>小松良行</t>
        </is>
      </c>
      <c r="D58" s="44" t="inlineStr">
        <is>
          <t xml:space="preserve">広報部門 </t>
        </is>
      </c>
      <c r="E58" s="44" t="inlineStr">
        <is>
          <t>広報部門</t>
        </is>
      </c>
    </row>
    <row r="59">
      <c r="B59" s="44">
        <f>ROW(A59)-3</f>
        <v/>
      </c>
      <c r="C59" s="44" t="inlineStr">
        <is>
          <t>西浦瑠理</t>
        </is>
      </c>
      <c r="D59" s="44" t="inlineStr">
        <is>
          <t>総務部門 (人材戦略担当)</t>
        </is>
      </c>
      <c r="E59" s="44" t="inlineStr">
        <is>
          <t>総務部門</t>
        </is>
      </c>
      <c r="F59" s="44" t="inlineStr">
        <is>
          <t>(人材戦略担当)</t>
        </is>
      </c>
    </row>
    <row r="60">
      <c r="B60" s="44">
        <f>ROW(A60)-3</f>
        <v/>
      </c>
      <c r="C60" s="44" t="inlineStr">
        <is>
          <t>中谷彩乃</t>
        </is>
      </c>
      <c r="D60" s="44" t="inlineStr">
        <is>
          <t>総務部門 (人材戦略担当)</t>
        </is>
      </c>
      <c r="E60" s="44" t="inlineStr">
        <is>
          <t>総務部門</t>
        </is>
      </c>
      <c r="F60" s="44" t="inlineStr">
        <is>
          <t>(人材戦略担当)</t>
        </is>
      </c>
    </row>
    <row r="61">
      <c r="B61" s="44">
        <f>ROW(A61)-3</f>
        <v/>
      </c>
      <c r="C61" s="44" t="inlineStr">
        <is>
          <t>鶴田正臣</t>
        </is>
      </c>
      <c r="D61" s="44" t="inlineStr">
        <is>
          <t>総務部門 (人材戦略担当)</t>
        </is>
      </c>
      <c r="E61" s="44" t="inlineStr">
        <is>
          <t>総務部門</t>
        </is>
      </c>
      <c r="F61" s="44" t="inlineStr">
        <is>
          <t>(人材戦略担当)</t>
        </is>
      </c>
    </row>
    <row r="62">
      <c r="B62" s="44">
        <f>ROW(A62)-3</f>
        <v/>
      </c>
      <c r="C62" s="44" t="inlineStr">
        <is>
          <t>川上洋平</t>
        </is>
      </c>
      <c r="D62" s="44" t="inlineStr">
        <is>
          <t>総務部門 秘書室</t>
        </is>
      </c>
      <c r="E62" s="44" t="inlineStr">
        <is>
          <t>総務部門</t>
        </is>
      </c>
      <c r="F62" s="44" t="inlineStr">
        <is>
          <t>秘書室</t>
        </is>
      </c>
    </row>
    <row r="63">
      <c r="B63" s="44">
        <f>ROW(A63)-3</f>
        <v/>
      </c>
      <c r="C63" s="44" t="inlineStr">
        <is>
          <t>小橋川哲</t>
        </is>
      </c>
      <c r="D63" s="44" t="inlineStr">
        <is>
          <t>総務部門 (GLPグローバル)</t>
        </is>
      </c>
      <c r="E63" s="44" t="inlineStr">
        <is>
          <t>総務部門</t>
        </is>
      </c>
      <c r="F63" s="44" t="inlineStr">
        <is>
          <t>(GLPグローバル)</t>
        </is>
      </c>
    </row>
    <row r="64">
      <c r="B64" s="44">
        <f>ROW(A64)-3</f>
        <v/>
      </c>
      <c r="C64" s="44" t="inlineStr">
        <is>
          <t>森沢祐介</t>
        </is>
      </c>
      <c r="D64" s="44" t="inlineStr">
        <is>
          <t>技術企画部門 (技術革新推進室)</t>
        </is>
      </c>
      <c r="E64" s="44" t="inlineStr">
        <is>
          <t>技術企画部門</t>
        </is>
      </c>
      <c r="F64" s="44" t="inlineStr">
        <is>
          <t>(技術革新推進室)</t>
        </is>
      </c>
    </row>
    <row r="65">
      <c r="B65" s="44">
        <f>ROW(A65)-3</f>
        <v/>
      </c>
      <c r="C65" s="44" t="inlineStr">
        <is>
          <t>熊谷精</t>
        </is>
      </c>
      <c r="D65" s="44" t="inlineStr">
        <is>
          <t>総務部門 (人材戦略担当)</t>
        </is>
      </c>
      <c r="E65" s="44" t="inlineStr">
        <is>
          <t>総務部門</t>
        </is>
      </c>
      <c r="F65" s="44" t="inlineStr">
        <is>
          <t>(人材戦略担当)</t>
        </is>
      </c>
    </row>
  </sheetData>
  <pageMargins left="0.7" right="0.7" top="0.75" bottom="0.75" header="0.3" footer="0.3"/>
  <pageSetup orientation="portrait" paperSize="9" verticalDpi="0" copies="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Mei Dojo (土城 芽依)</dc:creator>
  <dcterms:created xsi:type="dcterms:W3CDTF">2026-06-10T04:22:24Z</dcterms:created>
  <dcterms:modified xsi:type="dcterms:W3CDTF">2026-07-12T18:32:23Z</dcterms:modified>
  <cp:lastModifiedBy>Mei Dojo (土城 芽依)</cp:lastModifiedBy>
</cp:coreProperties>
</file>